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A7F99BBC-8619-544B-86C9-31BA179AB304}" xr6:coauthVersionLast="47" xr6:coauthVersionMax="47" xr10:uidLastSave="{00000000-0000-0000-0000-000000000000}"/>
  <bookViews>
    <workbookView xWindow="6220" yWindow="500" windowWidth="28420" windowHeight="17500" activeTab="3" xr2:uid="{E0C848AE-BEA8-4636-A644-0A62D5842BAE}"/>
  </bookViews>
  <sheets>
    <sheet name="43項目まとめ" sheetId="150" r:id="rId1"/>
    <sheet name="感染症5項目まとめ" sheetId="151" r:id="rId2"/>
    <sheet name="健診項目(43項目にないもの)まとめ" sheetId="154" r:id="rId3"/>
    <sheet name="43項目まとめ (大江コメント付き)" sheetId="155" r:id="rId4"/>
    <sheet name="感染症5項目まとめ (大江コメント付き)" sheetId="156" r:id="rId5"/>
    <sheet name="Sheet1" sheetId="147" state="hidden" r:id="rId6"/>
  </sheets>
  <definedNames>
    <definedName name="_xlnm._FilterDatabase" localSheetId="0" hidden="1">'43項目まとめ'!$A$2:$P$423</definedName>
    <definedName name="_xlnm._FilterDatabase" localSheetId="3" hidden="1">'43項目まとめ (大江コメント付き)'!$A$2:$U$423</definedName>
    <definedName name="_xlnm._FilterDatabase" localSheetId="1" hidden="1">感染症5項目まとめ!$A$1:$N$260</definedName>
    <definedName name="_xlnm._FilterDatabase" localSheetId="4" hidden="1">'感染症5項目まとめ (大江コメント付き)'!$A$1:$Q$260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2" i="155" l="1"/>
  <c r="I260" i="156"/>
  <c r="I259" i="156"/>
  <c r="I258" i="156"/>
  <c r="I257" i="156"/>
  <c r="I256" i="156"/>
  <c r="I255" i="156"/>
  <c r="I254" i="156"/>
  <c r="I253" i="156"/>
  <c r="I252" i="156"/>
  <c r="I251" i="156"/>
  <c r="I250" i="156"/>
  <c r="I249" i="156"/>
  <c r="I248" i="156"/>
  <c r="I247" i="156"/>
  <c r="I246" i="156"/>
  <c r="I245" i="156"/>
  <c r="I244" i="156"/>
  <c r="I243" i="156"/>
  <c r="I242" i="156"/>
  <c r="I241" i="156"/>
  <c r="I240" i="156"/>
  <c r="I239" i="156"/>
  <c r="I238" i="156"/>
  <c r="I237" i="156"/>
  <c r="I236" i="156"/>
  <c r="I235" i="156"/>
  <c r="I234" i="156"/>
  <c r="I233" i="156"/>
  <c r="I232" i="156"/>
  <c r="I231" i="156"/>
  <c r="I230" i="156"/>
  <c r="I229" i="156"/>
  <c r="I228" i="156"/>
  <c r="I227" i="156"/>
  <c r="I226" i="156"/>
  <c r="I225" i="156"/>
  <c r="I224" i="156"/>
  <c r="I223" i="156"/>
  <c r="I222" i="156"/>
  <c r="I221" i="156"/>
  <c r="I220" i="156"/>
  <c r="I219" i="156"/>
  <c r="I218" i="156"/>
  <c r="I217" i="156"/>
  <c r="I216" i="156"/>
  <c r="I215" i="156"/>
  <c r="I214" i="156"/>
  <c r="I213" i="156"/>
  <c r="I212" i="156"/>
  <c r="I211" i="156"/>
  <c r="I210" i="156"/>
  <c r="I209" i="156"/>
  <c r="I208" i="156"/>
  <c r="I207" i="156"/>
  <c r="I206" i="156"/>
  <c r="I205" i="156"/>
  <c r="I204" i="156"/>
  <c r="I203" i="156"/>
  <c r="I202" i="156"/>
  <c r="I201" i="156"/>
  <c r="I200" i="156"/>
  <c r="I199" i="156"/>
  <c r="I198" i="156"/>
  <c r="I197" i="156"/>
  <c r="I196" i="156"/>
  <c r="I195" i="156"/>
  <c r="I194" i="156"/>
  <c r="I193" i="156"/>
  <c r="I192" i="156"/>
  <c r="I191" i="156"/>
  <c r="I190" i="156"/>
  <c r="I189" i="156"/>
  <c r="I188" i="156"/>
  <c r="I187" i="156"/>
  <c r="I186" i="156"/>
  <c r="I185" i="156"/>
  <c r="I184" i="156"/>
  <c r="I183" i="156"/>
  <c r="I182" i="156"/>
  <c r="I181" i="156"/>
  <c r="I180" i="156"/>
  <c r="I179" i="156"/>
  <c r="I178" i="156"/>
  <c r="I177" i="156"/>
  <c r="I176" i="156"/>
  <c r="I175" i="156"/>
  <c r="I174" i="156"/>
  <c r="I173" i="156"/>
  <c r="I172" i="156"/>
  <c r="I171" i="156"/>
  <c r="I170" i="156"/>
  <c r="I169" i="156"/>
  <c r="I168" i="156"/>
  <c r="I167" i="156"/>
  <c r="I166" i="156"/>
  <c r="I165" i="156"/>
  <c r="I164" i="156"/>
  <c r="I163" i="156"/>
  <c r="I162" i="156"/>
  <c r="I161" i="156"/>
  <c r="I160" i="156"/>
  <c r="I159" i="156"/>
  <c r="I158" i="156"/>
  <c r="I157" i="156"/>
  <c r="I156" i="156"/>
  <c r="I155" i="156"/>
  <c r="I154" i="156"/>
  <c r="I153" i="156"/>
  <c r="I152" i="156"/>
  <c r="I151" i="156"/>
  <c r="I150" i="156"/>
  <c r="I149" i="156"/>
  <c r="I148" i="156"/>
  <c r="I147" i="156"/>
  <c r="I146" i="156"/>
  <c r="I145" i="156"/>
  <c r="I144" i="156"/>
  <c r="I143" i="156"/>
  <c r="I142" i="156"/>
  <c r="I141" i="156"/>
  <c r="I140" i="156"/>
  <c r="I139" i="156"/>
  <c r="I138" i="156"/>
  <c r="I137" i="156"/>
  <c r="I136" i="156"/>
  <c r="I135" i="156"/>
  <c r="I134" i="156"/>
  <c r="I133" i="156"/>
  <c r="I132" i="156"/>
  <c r="I131" i="156"/>
  <c r="I130" i="156"/>
  <c r="I129" i="156"/>
  <c r="I128" i="156"/>
  <c r="I127" i="156"/>
  <c r="I126" i="156"/>
  <c r="I125" i="156"/>
  <c r="I124" i="156"/>
  <c r="I123" i="156"/>
  <c r="I122" i="156"/>
  <c r="I121" i="156"/>
  <c r="I120" i="156"/>
  <c r="I119" i="156"/>
  <c r="I118" i="156"/>
  <c r="I117" i="156"/>
  <c r="I116" i="156"/>
  <c r="I115" i="156"/>
  <c r="I114" i="156"/>
  <c r="I113" i="156"/>
  <c r="I112" i="156"/>
  <c r="I111" i="156"/>
  <c r="I110" i="156"/>
  <c r="I109" i="156"/>
  <c r="I108" i="156"/>
  <c r="I107" i="156"/>
  <c r="I106" i="156"/>
  <c r="I105" i="156"/>
  <c r="I104" i="156"/>
  <c r="I103" i="156"/>
  <c r="I102" i="156"/>
  <c r="I101" i="156"/>
  <c r="I100" i="156"/>
  <c r="I99" i="156"/>
  <c r="I98" i="156"/>
  <c r="I97" i="156"/>
  <c r="I96" i="156"/>
  <c r="I95" i="156"/>
  <c r="I94" i="156"/>
  <c r="I93" i="156"/>
  <c r="I92" i="156"/>
  <c r="I91" i="156"/>
  <c r="I90" i="156"/>
  <c r="I89" i="156"/>
  <c r="I88" i="156"/>
  <c r="I87" i="156"/>
  <c r="I86" i="156"/>
  <c r="I85" i="156"/>
  <c r="I84" i="156"/>
  <c r="I83" i="156"/>
  <c r="I82" i="156"/>
  <c r="I81" i="156"/>
  <c r="I80" i="156"/>
  <c r="I79" i="156"/>
  <c r="I78" i="156"/>
  <c r="I77" i="156"/>
  <c r="I76" i="156"/>
  <c r="I75" i="156"/>
  <c r="I74" i="156"/>
  <c r="I73" i="156"/>
  <c r="I72" i="156"/>
  <c r="I71" i="156"/>
  <c r="I70" i="156"/>
  <c r="I69" i="156"/>
  <c r="I68" i="156"/>
  <c r="I67" i="156"/>
  <c r="I66" i="156"/>
  <c r="I65" i="156"/>
  <c r="I64" i="156"/>
  <c r="I63" i="156"/>
  <c r="I62" i="156"/>
  <c r="I61" i="156"/>
  <c r="I60" i="156"/>
  <c r="I59" i="156"/>
  <c r="I58" i="156"/>
  <c r="I57" i="156"/>
  <c r="I56" i="156"/>
  <c r="I55" i="156"/>
  <c r="I54" i="156"/>
  <c r="I53" i="156"/>
  <c r="I52" i="156"/>
  <c r="I51" i="156"/>
  <c r="I50" i="156"/>
  <c r="I49" i="156"/>
  <c r="I48" i="156"/>
  <c r="I47" i="156"/>
  <c r="I46" i="156"/>
  <c r="I45" i="156"/>
  <c r="I44" i="156"/>
  <c r="I43" i="156"/>
  <c r="I42" i="156"/>
  <c r="I41" i="156"/>
  <c r="I40" i="156"/>
  <c r="I39" i="156"/>
  <c r="I38" i="156"/>
  <c r="I37" i="156"/>
  <c r="I36" i="156"/>
  <c r="I35" i="156"/>
  <c r="I34" i="156"/>
  <c r="I33" i="156"/>
  <c r="I32" i="156"/>
  <c r="I31" i="156"/>
  <c r="I30" i="156"/>
  <c r="I29" i="156"/>
  <c r="I28" i="156"/>
  <c r="I27" i="156"/>
  <c r="I26" i="156"/>
  <c r="I25" i="156"/>
  <c r="I24" i="156"/>
  <c r="I23" i="156"/>
  <c r="I22" i="156"/>
  <c r="I21" i="156"/>
  <c r="I20" i="156"/>
  <c r="I19" i="156"/>
  <c r="I18" i="156"/>
  <c r="I17" i="156"/>
  <c r="I16" i="156"/>
  <c r="I15" i="156"/>
  <c r="I14" i="156"/>
  <c r="I13" i="156"/>
  <c r="I12" i="156"/>
  <c r="I11" i="156"/>
  <c r="I10" i="156"/>
  <c r="I9" i="156"/>
  <c r="I8" i="156"/>
  <c r="I7" i="156"/>
  <c r="I6" i="156"/>
  <c r="I5" i="156"/>
  <c r="I4" i="156"/>
  <c r="I3" i="156"/>
  <c r="I2" i="156"/>
  <c r="L423" i="155" l="1"/>
  <c r="L422" i="155"/>
  <c r="L421" i="155"/>
  <c r="L420" i="155"/>
  <c r="L419" i="155"/>
  <c r="L418" i="155"/>
  <c r="L417" i="155"/>
  <c r="L416" i="155"/>
  <c r="L415" i="155"/>
  <c r="L414" i="155"/>
  <c r="L413" i="155"/>
  <c r="L412" i="155"/>
  <c r="L411" i="155"/>
  <c r="L410" i="155"/>
  <c r="L409" i="155"/>
  <c r="L408" i="155"/>
  <c r="L407" i="155"/>
  <c r="L406" i="155"/>
  <c r="L405" i="155"/>
  <c r="L404" i="155"/>
  <c r="L403" i="155"/>
  <c r="L402" i="155"/>
  <c r="L401" i="155"/>
  <c r="L400" i="155"/>
  <c r="L399" i="155"/>
  <c r="L398" i="155"/>
  <c r="L397" i="155"/>
  <c r="L396" i="155"/>
  <c r="L395" i="155"/>
  <c r="L394" i="155"/>
  <c r="L393" i="155"/>
  <c r="L392" i="155"/>
  <c r="L391" i="155"/>
  <c r="L390" i="155"/>
  <c r="L389" i="155"/>
  <c r="L388" i="155"/>
  <c r="L387" i="155"/>
  <c r="L386" i="155"/>
  <c r="L385" i="155"/>
  <c r="L384" i="155"/>
  <c r="L383" i="155"/>
  <c r="L382" i="155"/>
  <c r="L381" i="155"/>
  <c r="L380" i="155"/>
  <c r="L379" i="155"/>
  <c r="L378" i="155"/>
  <c r="L377" i="155"/>
  <c r="L376" i="155"/>
  <c r="L375" i="155"/>
  <c r="L374" i="155"/>
  <c r="L373" i="155"/>
  <c r="L372" i="155"/>
  <c r="L371" i="155"/>
  <c r="L369" i="155"/>
  <c r="L368" i="155"/>
  <c r="L367" i="155"/>
  <c r="L366" i="155"/>
  <c r="L365" i="155"/>
  <c r="L364" i="155"/>
  <c r="L363" i="155"/>
  <c r="L362" i="155"/>
  <c r="L361" i="155"/>
  <c r="L360" i="155"/>
  <c r="L359" i="155"/>
  <c r="L358" i="155"/>
  <c r="L357" i="155"/>
  <c r="L356" i="155"/>
  <c r="L355" i="155"/>
  <c r="L354" i="155"/>
  <c r="L353" i="155"/>
  <c r="L352" i="155"/>
  <c r="L351" i="155"/>
  <c r="L350" i="155"/>
  <c r="L349" i="155"/>
  <c r="L348" i="155"/>
  <c r="L347" i="155"/>
  <c r="L346" i="155"/>
  <c r="L345" i="155"/>
  <c r="L344" i="155"/>
  <c r="L343" i="155"/>
  <c r="L342" i="155"/>
  <c r="L341" i="155"/>
  <c r="L340" i="155"/>
  <c r="L339" i="155"/>
  <c r="L338" i="155"/>
  <c r="L337" i="155"/>
  <c r="L336" i="155"/>
  <c r="L335" i="155"/>
  <c r="L334" i="155"/>
  <c r="L333" i="155"/>
  <c r="L331" i="155"/>
  <c r="L330" i="155"/>
  <c r="L329" i="155"/>
  <c r="L328" i="155"/>
  <c r="L327" i="155"/>
  <c r="L326" i="155"/>
  <c r="L325" i="155"/>
  <c r="L324" i="155"/>
  <c r="L323" i="155"/>
  <c r="L322" i="155"/>
  <c r="L321" i="155"/>
  <c r="L320" i="155"/>
  <c r="L319" i="155"/>
  <c r="L318" i="155"/>
  <c r="L317" i="155"/>
  <c r="L316" i="155"/>
  <c r="L315" i="155"/>
  <c r="L314" i="155"/>
  <c r="L313" i="155"/>
  <c r="L312" i="155"/>
  <c r="L311" i="155"/>
  <c r="L310" i="155"/>
  <c r="L309" i="155"/>
  <c r="L308" i="155"/>
  <c r="L307" i="155"/>
  <c r="L306" i="155"/>
  <c r="L305" i="155"/>
  <c r="L304" i="155"/>
  <c r="L303" i="155"/>
  <c r="L302" i="155"/>
  <c r="L301" i="155"/>
  <c r="L300" i="155"/>
  <c r="L299" i="155"/>
  <c r="L298" i="155"/>
  <c r="L297" i="155"/>
  <c r="L296" i="155"/>
  <c r="L295" i="155"/>
  <c r="L294" i="155"/>
  <c r="L293" i="155"/>
  <c r="L292" i="155"/>
  <c r="L291" i="155"/>
  <c r="L290" i="155"/>
  <c r="L289" i="155"/>
  <c r="L288" i="155"/>
  <c r="L287" i="155"/>
  <c r="L286" i="155"/>
  <c r="L285" i="155"/>
  <c r="L284" i="155"/>
  <c r="L283" i="155"/>
  <c r="L282" i="155"/>
  <c r="L281" i="155"/>
  <c r="L280" i="155"/>
  <c r="L279" i="155"/>
  <c r="L278" i="155"/>
  <c r="L277" i="155"/>
  <c r="L276" i="155"/>
  <c r="L275" i="155"/>
  <c r="L274" i="155"/>
  <c r="L273" i="155"/>
  <c r="L272" i="155"/>
  <c r="L271" i="155"/>
  <c r="L270" i="155"/>
  <c r="L269" i="155"/>
  <c r="L268" i="155"/>
  <c r="L267" i="155"/>
  <c r="L266" i="155"/>
  <c r="L265" i="155"/>
  <c r="L264" i="155"/>
  <c r="L263" i="155"/>
  <c r="L262" i="155"/>
  <c r="L261" i="155"/>
  <c r="L260" i="155"/>
  <c r="L259" i="155"/>
  <c r="L258" i="155"/>
  <c r="L257" i="155"/>
  <c r="L256" i="155"/>
  <c r="L255" i="155"/>
  <c r="L254" i="155"/>
  <c r="L253" i="155"/>
  <c r="L252" i="155"/>
  <c r="L251" i="155"/>
  <c r="L250" i="155"/>
  <c r="L249" i="155"/>
  <c r="L248" i="155"/>
  <c r="L247" i="155"/>
  <c r="L246" i="155"/>
  <c r="L245" i="155"/>
  <c r="L244" i="155"/>
  <c r="L243" i="155"/>
  <c r="L242" i="155"/>
  <c r="L241" i="155"/>
  <c r="L240" i="155"/>
  <c r="L239" i="155"/>
  <c r="L238" i="155"/>
  <c r="L237" i="155"/>
  <c r="L236" i="155"/>
  <c r="L235" i="155"/>
  <c r="L234" i="155"/>
  <c r="L233" i="155"/>
  <c r="L232" i="155"/>
  <c r="L231" i="155"/>
  <c r="L230" i="155"/>
  <c r="L229" i="155"/>
  <c r="L228" i="155"/>
  <c r="L227" i="155"/>
  <c r="L226" i="155"/>
  <c r="L225" i="155"/>
  <c r="L224" i="155"/>
  <c r="L223" i="155"/>
  <c r="L222" i="155"/>
  <c r="L221" i="155"/>
  <c r="L220" i="155"/>
  <c r="L219" i="155"/>
  <c r="L218" i="155"/>
  <c r="L217" i="155"/>
  <c r="L216" i="155"/>
  <c r="L215" i="155"/>
  <c r="L214" i="155"/>
  <c r="L213" i="155"/>
  <c r="L212" i="155"/>
  <c r="L211" i="155"/>
  <c r="L210" i="155"/>
  <c r="L209" i="155"/>
  <c r="L208" i="155"/>
  <c r="L207" i="155"/>
  <c r="L206" i="155"/>
  <c r="L205" i="155"/>
  <c r="L204" i="155"/>
  <c r="L203" i="155"/>
  <c r="L202" i="155"/>
  <c r="L201" i="155"/>
  <c r="L200" i="155"/>
  <c r="L199" i="155"/>
  <c r="L198" i="155"/>
  <c r="L197" i="155"/>
  <c r="L196" i="155"/>
  <c r="L195" i="155"/>
  <c r="L194" i="155"/>
  <c r="L193" i="155"/>
  <c r="L192" i="155"/>
  <c r="L191" i="155"/>
  <c r="L190" i="155"/>
  <c r="L189" i="155"/>
  <c r="L188" i="155"/>
  <c r="L187" i="155"/>
  <c r="L186" i="155"/>
  <c r="L185" i="155"/>
  <c r="L184" i="155"/>
  <c r="L183" i="155"/>
  <c r="L182" i="155"/>
  <c r="L181" i="155"/>
  <c r="L180" i="155"/>
  <c r="L179" i="155"/>
  <c r="L178" i="155"/>
  <c r="L177" i="155"/>
  <c r="L176" i="155"/>
  <c r="L175" i="155"/>
  <c r="L174" i="155"/>
  <c r="L173" i="155"/>
  <c r="L172" i="155"/>
  <c r="L171" i="155"/>
  <c r="L170" i="155"/>
  <c r="L169" i="155"/>
  <c r="L168" i="155"/>
  <c r="L167" i="155"/>
  <c r="L166" i="155"/>
  <c r="L165" i="155"/>
  <c r="L164" i="155"/>
  <c r="L163" i="155"/>
  <c r="L162" i="155"/>
  <c r="L161" i="155"/>
  <c r="L160" i="155"/>
  <c r="L159" i="155"/>
  <c r="L158" i="155"/>
  <c r="L157" i="155"/>
  <c r="L156" i="155"/>
  <c r="L155" i="155"/>
  <c r="L154" i="155"/>
  <c r="L153" i="155"/>
  <c r="L152" i="155"/>
  <c r="L151" i="155"/>
  <c r="L150" i="155"/>
  <c r="L149" i="155"/>
  <c r="L148" i="155"/>
  <c r="L147" i="155"/>
  <c r="L146" i="155"/>
  <c r="L145" i="155"/>
  <c r="L144" i="155"/>
  <c r="L143" i="155"/>
  <c r="L142" i="155"/>
  <c r="L141" i="155"/>
  <c r="L140" i="155"/>
  <c r="L139" i="155"/>
  <c r="L138" i="155"/>
  <c r="L137" i="155"/>
  <c r="L136" i="155"/>
  <c r="L135" i="155"/>
  <c r="L134" i="155"/>
  <c r="L133" i="155"/>
  <c r="L132" i="155"/>
  <c r="L131" i="155"/>
  <c r="L130" i="155"/>
  <c r="L129" i="155"/>
  <c r="L128" i="155"/>
  <c r="L127" i="155"/>
  <c r="L126" i="155"/>
  <c r="L125" i="155"/>
  <c r="L124" i="155"/>
  <c r="L123" i="155"/>
  <c r="L122" i="155"/>
  <c r="L121" i="155"/>
  <c r="L120" i="155"/>
  <c r="L119" i="155"/>
  <c r="L118" i="155"/>
  <c r="L117" i="155"/>
  <c r="L116" i="155"/>
  <c r="L115" i="155"/>
  <c r="L114" i="155"/>
  <c r="L113" i="155"/>
  <c r="L112" i="155"/>
  <c r="L111" i="155"/>
  <c r="L110" i="155"/>
  <c r="L109" i="155"/>
  <c r="L108" i="155"/>
  <c r="L107" i="155"/>
  <c r="L106" i="155"/>
  <c r="L105" i="155"/>
  <c r="L104" i="155"/>
  <c r="L103" i="155"/>
  <c r="L102" i="155"/>
  <c r="L101" i="155"/>
  <c r="L100" i="155"/>
  <c r="L99" i="155"/>
  <c r="L98" i="155"/>
  <c r="L97" i="155"/>
  <c r="L96" i="155"/>
  <c r="L95" i="155"/>
  <c r="L94" i="155"/>
  <c r="L93" i="155"/>
  <c r="L92" i="155"/>
  <c r="L91" i="155"/>
  <c r="L90" i="155"/>
  <c r="L89" i="155"/>
  <c r="L88" i="155"/>
  <c r="L87" i="155"/>
  <c r="L86" i="155"/>
  <c r="L85" i="155"/>
  <c r="L84" i="155"/>
  <c r="L83" i="155"/>
  <c r="L82" i="155"/>
  <c r="L81" i="155"/>
  <c r="L80" i="155"/>
  <c r="L79" i="155"/>
  <c r="L78" i="155"/>
  <c r="L77" i="155"/>
  <c r="L76" i="155"/>
  <c r="L75" i="155"/>
  <c r="L74" i="155"/>
  <c r="L73" i="155"/>
  <c r="L72" i="155"/>
  <c r="L71" i="155"/>
  <c r="L70" i="155"/>
  <c r="L69" i="155"/>
  <c r="L68" i="155"/>
  <c r="L67" i="155"/>
  <c r="L66" i="155"/>
  <c r="L65" i="155"/>
  <c r="L64" i="155"/>
  <c r="L63" i="155"/>
  <c r="L62" i="155"/>
  <c r="L61" i="155"/>
  <c r="L60" i="155"/>
  <c r="L59" i="155"/>
  <c r="L58" i="155"/>
  <c r="L57" i="155"/>
  <c r="L56" i="155"/>
  <c r="L55" i="155"/>
  <c r="L54" i="155"/>
  <c r="L53" i="155"/>
  <c r="L52" i="155"/>
  <c r="L51" i="155"/>
  <c r="L50" i="155"/>
  <c r="L49" i="155"/>
  <c r="L48" i="155"/>
  <c r="L47" i="155"/>
  <c r="L46" i="155"/>
  <c r="L45" i="155"/>
  <c r="L44" i="155"/>
  <c r="L43" i="155"/>
  <c r="L42" i="155"/>
  <c r="L41" i="155"/>
  <c r="L40" i="155"/>
  <c r="L39" i="155"/>
  <c r="L38" i="155"/>
  <c r="L37" i="155"/>
  <c r="L36" i="155"/>
  <c r="L35" i="155"/>
  <c r="L34" i="155"/>
  <c r="L33" i="155"/>
  <c r="L32" i="155"/>
  <c r="L31" i="155"/>
  <c r="L30" i="155"/>
  <c r="L29" i="155"/>
  <c r="L28" i="155"/>
  <c r="L27" i="155"/>
  <c r="L26" i="155"/>
  <c r="L25" i="155"/>
  <c r="L24" i="155"/>
  <c r="L23" i="155"/>
  <c r="L22" i="155"/>
  <c r="L21" i="155"/>
  <c r="L20" i="155"/>
  <c r="L19" i="155"/>
  <c r="L18" i="155"/>
  <c r="L17" i="155"/>
  <c r="L16" i="155"/>
  <c r="L15" i="155"/>
  <c r="L14" i="155"/>
  <c r="L13" i="155"/>
  <c r="L12" i="155"/>
  <c r="L11" i="155"/>
  <c r="L10" i="155"/>
  <c r="L9" i="155"/>
  <c r="L8" i="155"/>
  <c r="L7" i="155"/>
  <c r="L6" i="155"/>
  <c r="L5" i="155"/>
  <c r="L4" i="155"/>
  <c r="L3" i="155"/>
  <c r="V423" i="155"/>
  <c r="U423" i="155"/>
  <c r="T423" i="155"/>
  <c r="V421" i="155"/>
  <c r="U421" i="155"/>
  <c r="T421" i="155"/>
  <c r="V420" i="155"/>
  <c r="U420" i="155"/>
  <c r="T420" i="155"/>
  <c r="V419" i="155"/>
  <c r="U419" i="155"/>
  <c r="T419" i="155"/>
  <c r="V417" i="155"/>
  <c r="U417" i="155"/>
  <c r="T417" i="155"/>
  <c r="V416" i="155"/>
  <c r="U416" i="155"/>
  <c r="T416" i="155"/>
  <c r="V415" i="155"/>
  <c r="U415" i="155"/>
  <c r="T415" i="155"/>
  <c r="V413" i="155"/>
  <c r="U413" i="155"/>
  <c r="T413" i="155"/>
  <c r="V412" i="155"/>
  <c r="U412" i="155"/>
  <c r="T412" i="155"/>
  <c r="V406" i="155"/>
  <c r="U406" i="155"/>
  <c r="T406" i="155"/>
  <c r="V405" i="155"/>
  <c r="U405" i="155"/>
  <c r="T405" i="155"/>
  <c r="V404" i="155"/>
  <c r="U404" i="155"/>
  <c r="T404" i="155"/>
  <c r="V403" i="155"/>
  <c r="U403" i="155"/>
  <c r="T403" i="155"/>
  <c r="V402" i="155"/>
  <c r="U402" i="155"/>
  <c r="T402" i="155"/>
  <c r="V401" i="155"/>
  <c r="U401" i="155"/>
  <c r="T401" i="155"/>
  <c r="V400" i="155"/>
  <c r="U400" i="155"/>
  <c r="T400" i="155"/>
  <c r="V399" i="155"/>
  <c r="U399" i="155"/>
  <c r="T399" i="155"/>
  <c r="V398" i="155"/>
  <c r="U398" i="155"/>
  <c r="T398" i="155"/>
  <c r="V397" i="155"/>
  <c r="U397" i="155"/>
  <c r="T397" i="155"/>
  <c r="V396" i="155"/>
  <c r="U396" i="155"/>
  <c r="T396" i="155"/>
  <c r="V395" i="155"/>
  <c r="U395" i="155"/>
  <c r="T395" i="155"/>
  <c r="V389" i="155"/>
  <c r="U389" i="155"/>
  <c r="T389" i="155"/>
  <c r="V388" i="155"/>
  <c r="U388" i="155"/>
  <c r="T388" i="155"/>
  <c r="V387" i="155"/>
  <c r="U387" i="155"/>
  <c r="T387" i="155"/>
  <c r="V386" i="155"/>
  <c r="U386" i="155"/>
  <c r="T386" i="155"/>
  <c r="V385" i="155"/>
  <c r="U385" i="155"/>
  <c r="T385" i="155"/>
  <c r="V384" i="155"/>
  <c r="U384" i="155"/>
  <c r="T384" i="155"/>
  <c r="V383" i="155"/>
  <c r="U383" i="155"/>
  <c r="T383" i="155"/>
  <c r="V382" i="155"/>
  <c r="U382" i="155"/>
  <c r="T382" i="155"/>
  <c r="V381" i="155"/>
  <c r="U381" i="155"/>
  <c r="T381" i="155"/>
  <c r="V377" i="155"/>
  <c r="U377" i="155"/>
  <c r="T377" i="155"/>
  <c r="V376" i="155"/>
  <c r="U376" i="155"/>
  <c r="T376" i="155"/>
  <c r="V375" i="155"/>
  <c r="U375" i="155"/>
  <c r="T375" i="155"/>
  <c r="V374" i="155"/>
  <c r="U374" i="155"/>
  <c r="T374" i="155"/>
  <c r="V373" i="155"/>
  <c r="U373" i="155"/>
  <c r="T373" i="155"/>
  <c r="V372" i="155"/>
  <c r="U372" i="155"/>
  <c r="T372" i="155"/>
  <c r="V371" i="155"/>
  <c r="U371" i="155"/>
  <c r="T371" i="155"/>
  <c r="V370" i="155"/>
  <c r="U370" i="155"/>
  <c r="T370" i="155"/>
  <c r="V369" i="155"/>
  <c r="U369" i="155"/>
  <c r="T369" i="155"/>
  <c r="V367" i="155"/>
  <c r="U367" i="155"/>
  <c r="T367" i="155"/>
  <c r="V366" i="155"/>
  <c r="U366" i="155"/>
  <c r="T366" i="155"/>
  <c r="V365" i="155"/>
  <c r="U365" i="155"/>
  <c r="T365" i="155"/>
  <c r="V364" i="155"/>
  <c r="U364" i="155"/>
  <c r="T364" i="155"/>
  <c r="V362" i="155"/>
  <c r="U362" i="155"/>
  <c r="T362" i="155"/>
  <c r="V361" i="155"/>
  <c r="U361" i="155"/>
  <c r="T361" i="155"/>
  <c r="V360" i="155"/>
  <c r="U360" i="155"/>
  <c r="T360" i="155"/>
  <c r="V359" i="155"/>
  <c r="U359" i="155"/>
  <c r="T359" i="155"/>
  <c r="V354" i="155"/>
  <c r="U354" i="155"/>
  <c r="T354" i="155"/>
  <c r="V352" i="155"/>
  <c r="U352" i="155"/>
  <c r="T352" i="155"/>
  <c r="V351" i="155"/>
  <c r="U351" i="155"/>
  <c r="T351" i="155"/>
  <c r="V349" i="155"/>
  <c r="U349" i="155"/>
  <c r="T349" i="155"/>
  <c r="V348" i="155"/>
  <c r="U348" i="155"/>
  <c r="T348" i="155"/>
  <c r="V347" i="155"/>
  <c r="U347" i="155"/>
  <c r="T347" i="155"/>
  <c r="V346" i="155"/>
  <c r="U346" i="155"/>
  <c r="T346" i="155"/>
  <c r="V345" i="155"/>
  <c r="U345" i="155"/>
  <c r="T345" i="155"/>
  <c r="V340" i="155"/>
  <c r="U340" i="155"/>
  <c r="T340" i="155"/>
  <c r="V338" i="155"/>
  <c r="U338" i="155"/>
  <c r="T338" i="155"/>
  <c r="V337" i="155"/>
  <c r="U337" i="155"/>
  <c r="T337" i="155"/>
  <c r="V335" i="155"/>
  <c r="U335" i="155"/>
  <c r="T335" i="155"/>
  <c r="V334" i="155"/>
  <c r="U334" i="155"/>
  <c r="T334" i="155"/>
  <c r="V333" i="155"/>
  <c r="U333" i="155"/>
  <c r="T333" i="155"/>
  <c r="V332" i="155"/>
  <c r="U332" i="155"/>
  <c r="T332" i="155"/>
  <c r="V331" i="155"/>
  <c r="U331" i="155"/>
  <c r="T331" i="155"/>
  <c r="V326" i="155"/>
  <c r="U326" i="155"/>
  <c r="T326" i="155"/>
  <c r="V324" i="155"/>
  <c r="U324" i="155"/>
  <c r="T324" i="155"/>
  <c r="V323" i="155"/>
  <c r="U323" i="155"/>
  <c r="T323" i="155"/>
  <c r="V321" i="155"/>
  <c r="U321" i="155"/>
  <c r="T321" i="155"/>
  <c r="V320" i="155"/>
  <c r="U320" i="155"/>
  <c r="T320" i="155"/>
  <c r="V319" i="155"/>
  <c r="U319" i="155"/>
  <c r="T319" i="155"/>
  <c r="V318" i="155"/>
  <c r="U318" i="155"/>
  <c r="T318" i="155"/>
  <c r="V317" i="155"/>
  <c r="U317" i="155"/>
  <c r="T317" i="155"/>
  <c r="V315" i="155"/>
  <c r="U315" i="155"/>
  <c r="T315" i="155"/>
  <c r="V314" i="155"/>
  <c r="U314" i="155"/>
  <c r="T314" i="155"/>
  <c r="V313" i="155"/>
  <c r="U313" i="155"/>
  <c r="T313" i="155"/>
  <c r="V307" i="155"/>
  <c r="U307" i="155"/>
  <c r="T307" i="155"/>
  <c r="V306" i="155"/>
  <c r="U306" i="155"/>
  <c r="T306" i="155"/>
  <c r="V305" i="155"/>
  <c r="U305" i="155"/>
  <c r="T305" i="155"/>
  <c r="V304" i="155"/>
  <c r="U304" i="155"/>
  <c r="T304" i="155"/>
  <c r="V303" i="155"/>
  <c r="U303" i="155"/>
  <c r="T303" i="155"/>
  <c r="V302" i="155"/>
  <c r="U302" i="155"/>
  <c r="T302" i="155"/>
  <c r="V301" i="155"/>
  <c r="U301" i="155"/>
  <c r="T301" i="155"/>
  <c r="V300" i="155"/>
  <c r="U300" i="155"/>
  <c r="T300" i="155"/>
  <c r="V299" i="155"/>
  <c r="U299" i="155"/>
  <c r="T299" i="155"/>
  <c r="V297" i="155"/>
  <c r="U297" i="155"/>
  <c r="T297" i="155"/>
  <c r="V296" i="155"/>
  <c r="U296" i="155"/>
  <c r="T296" i="155"/>
  <c r="V290" i="155"/>
  <c r="U290" i="155"/>
  <c r="T290" i="155"/>
  <c r="V289" i="155"/>
  <c r="U289" i="155"/>
  <c r="T289" i="155"/>
  <c r="V288" i="155"/>
  <c r="U288" i="155"/>
  <c r="T288" i="155"/>
  <c r="V287" i="155"/>
  <c r="U287" i="155"/>
  <c r="T287" i="155"/>
  <c r="V285" i="155"/>
  <c r="U285" i="155"/>
  <c r="T285" i="155"/>
  <c r="V284" i="155"/>
  <c r="U284" i="155"/>
  <c r="T284" i="155"/>
  <c r="V278" i="155"/>
  <c r="U278" i="155"/>
  <c r="T278" i="155"/>
  <c r="V277" i="155"/>
  <c r="U277" i="155"/>
  <c r="T277" i="155"/>
  <c r="V276" i="155"/>
  <c r="U276" i="155"/>
  <c r="T276" i="155"/>
  <c r="V275" i="155"/>
  <c r="U275" i="155"/>
  <c r="T275" i="155"/>
  <c r="V274" i="155"/>
  <c r="U274" i="155"/>
  <c r="T274" i="155"/>
  <c r="V273" i="155"/>
  <c r="U273" i="155"/>
  <c r="T273" i="155"/>
  <c r="V272" i="155"/>
  <c r="U272" i="155"/>
  <c r="T272" i="155"/>
  <c r="V271" i="155"/>
  <c r="U271" i="155"/>
  <c r="T271" i="155"/>
  <c r="V269" i="155"/>
  <c r="U269" i="155"/>
  <c r="T269" i="155"/>
  <c r="V268" i="155"/>
  <c r="U268" i="155"/>
  <c r="T268" i="155"/>
  <c r="V267" i="155"/>
  <c r="U267" i="155"/>
  <c r="T267" i="155"/>
  <c r="V266" i="155"/>
  <c r="U266" i="155"/>
  <c r="T266" i="155"/>
  <c r="V264" i="155"/>
  <c r="U264" i="155"/>
  <c r="T264" i="155"/>
  <c r="V263" i="155"/>
  <c r="U263" i="155"/>
  <c r="T263" i="155"/>
  <c r="V262" i="155"/>
  <c r="U262" i="155"/>
  <c r="T262" i="155"/>
  <c r="V260" i="155"/>
  <c r="U260" i="155"/>
  <c r="T260" i="155"/>
  <c r="V259" i="155"/>
  <c r="U259" i="155"/>
  <c r="T259" i="155"/>
  <c r="V258" i="155"/>
  <c r="U258" i="155"/>
  <c r="T258" i="155"/>
  <c r="V256" i="155"/>
  <c r="U256" i="155"/>
  <c r="T256" i="155"/>
  <c r="V255" i="155"/>
  <c r="U255" i="155"/>
  <c r="T255" i="155"/>
  <c r="V254" i="155"/>
  <c r="U254" i="155"/>
  <c r="T254" i="155"/>
  <c r="V252" i="155"/>
  <c r="U252" i="155"/>
  <c r="T252" i="155"/>
  <c r="V251" i="155"/>
  <c r="U251" i="155"/>
  <c r="T251" i="155"/>
  <c r="V250" i="155"/>
  <c r="U250" i="155"/>
  <c r="T250" i="155"/>
  <c r="V249" i="155"/>
  <c r="U249" i="155"/>
  <c r="T249" i="155"/>
  <c r="V245" i="155"/>
  <c r="U245" i="155"/>
  <c r="T245" i="155"/>
  <c r="V244" i="155"/>
  <c r="U244" i="155"/>
  <c r="T244" i="155"/>
  <c r="V243" i="155"/>
  <c r="U243" i="155"/>
  <c r="T243" i="155"/>
  <c r="V242" i="155"/>
  <c r="U242" i="155"/>
  <c r="T242" i="155"/>
  <c r="V240" i="155"/>
  <c r="U240" i="155"/>
  <c r="T240" i="155"/>
  <c r="V239" i="155"/>
  <c r="U239" i="155"/>
  <c r="T239" i="155"/>
  <c r="V238" i="155"/>
  <c r="U238" i="155"/>
  <c r="T238" i="155"/>
  <c r="V237" i="155"/>
  <c r="U237" i="155"/>
  <c r="T237" i="155"/>
  <c r="V233" i="155"/>
  <c r="U233" i="155"/>
  <c r="T233" i="155"/>
  <c r="V232" i="155"/>
  <c r="U232" i="155"/>
  <c r="T232" i="155"/>
  <c r="V231" i="155"/>
  <c r="U231" i="155"/>
  <c r="T231" i="155"/>
  <c r="V227" i="155"/>
  <c r="U227" i="155"/>
  <c r="T227" i="155"/>
  <c r="V226" i="155"/>
  <c r="U226" i="155"/>
  <c r="T226" i="155"/>
  <c r="V225" i="155"/>
  <c r="U225" i="155"/>
  <c r="T225" i="155"/>
  <c r="V224" i="155"/>
  <c r="U224" i="155"/>
  <c r="T224" i="155"/>
  <c r="V223" i="155"/>
  <c r="U223" i="155"/>
  <c r="T223" i="155"/>
  <c r="V219" i="155"/>
  <c r="U219" i="155"/>
  <c r="T219" i="155"/>
  <c r="V218" i="155"/>
  <c r="U218" i="155"/>
  <c r="T218" i="155"/>
  <c r="V217" i="155"/>
  <c r="U217" i="155"/>
  <c r="T217" i="155"/>
  <c r="V216" i="155"/>
  <c r="U216" i="155"/>
  <c r="T216" i="155"/>
  <c r="V214" i="155"/>
  <c r="U214" i="155"/>
  <c r="T214" i="155"/>
  <c r="V213" i="155"/>
  <c r="U213" i="155"/>
  <c r="T213" i="155"/>
  <c r="V212" i="155"/>
  <c r="U212" i="155"/>
  <c r="T212" i="155"/>
  <c r="V211" i="155"/>
  <c r="U211" i="155"/>
  <c r="T211" i="155"/>
  <c r="V207" i="155"/>
  <c r="U207" i="155"/>
  <c r="T207" i="155"/>
  <c r="V206" i="155"/>
  <c r="U206" i="155"/>
  <c r="T206" i="155"/>
  <c r="V205" i="155"/>
  <c r="U205" i="155"/>
  <c r="T205" i="155"/>
  <c r="V204" i="155"/>
  <c r="U204" i="155"/>
  <c r="T204" i="155"/>
  <c r="V203" i="155"/>
  <c r="U203" i="155"/>
  <c r="T203" i="155"/>
  <c r="V199" i="155"/>
  <c r="U199" i="155"/>
  <c r="T199" i="155"/>
  <c r="V198" i="155"/>
  <c r="U198" i="155"/>
  <c r="T198" i="155"/>
  <c r="V197" i="155"/>
  <c r="U197" i="155"/>
  <c r="T197" i="155"/>
  <c r="V196" i="155"/>
  <c r="U196" i="155"/>
  <c r="T196" i="155"/>
  <c r="V195" i="155"/>
  <c r="U195" i="155"/>
  <c r="T195" i="155"/>
  <c r="V191" i="155"/>
  <c r="U191" i="155"/>
  <c r="T191" i="155"/>
  <c r="V190" i="155"/>
  <c r="U190" i="155"/>
  <c r="T190" i="155"/>
  <c r="V189" i="155"/>
  <c r="U189" i="155"/>
  <c r="T189" i="155"/>
  <c r="V188" i="155"/>
  <c r="U188" i="155"/>
  <c r="T188" i="155"/>
  <c r="V187" i="155"/>
  <c r="U187" i="155"/>
  <c r="T187" i="155"/>
  <c r="V186" i="155"/>
  <c r="U186" i="155"/>
  <c r="T186" i="155"/>
  <c r="V180" i="155"/>
  <c r="U180" i="155"/>
  <c r="T180" i="155"/>
  <c r="V179" i="155"/>
  <c r="U179" i="155"/>
  <c r="T179" i="155"/>
  <c r="V178" i="155"/>
  <c r="U178" i="155"/>
  <c r="T178" i="155"/>
  <c r="V177" i="155"/>
  <c r="U177" i="155"/>
  <c r="T177" i="155"/>
  <c r="V176" i="155"/>
  <c r="U176" i="155"/>
  <c r="T176" i="155"/>
  <c r="V175" i="155"/>
  <c r="U175" i="155"/>
  <c r="T175" i="155"/>
  <c r="V174" i="155"/>
  <c r="U174" i="155"/>
  <c r="T174" i="155"/>
  <c r="V173" i="155"/>
  <c r="U173" i="155"/>
  <c r="T173" i="155"/>
  <c r="V172" i="155"/>
  <c r="U172" i="155"/>
  <c r="T172" i="155"/>
  <c r="V171" i="155"/>
  <c r="U171" i="155"/>
  <c r="T171" i="155"/>
  <c r="V167" i="155"/>
  <c r="U167" i="155"/>
  <c r="T167" i="155"/>
  <c r="V166" i="155"/>
  <c r="U166" i="155"/>
  <c r="T166" i="155"/>
  <c r="V165" i="155"/>
  <c r="U165" i="155"/>
  <c r="T165" i="155"/>
  <c r="V164" i="155"/>
  <c r="U164" i="155"/>
  <c r="T164" i="155"/>
  <c r="V162" i="155"/>
  <c r="U162" i="155"/>
  <c r="T162" i="155"/>
  <c r="V161" i="155"/>
  <c r="U161" i="155"/>
  <c r="T161" i="155"/>
  <c r="V160" i="155"/>
  <c r="U160" i="155"/>
  <c r="T160" i="155"/>
  <c r="V150" i="155"/>
  <c r="U150" i="155"/>
  <c r="T150" i="155"/>
  <c r="V149" i="155"/>
  <c r="U149" i="155"/>
  <c r="T149" i="155"/>
  <c r="V148" i="155"/>
  <c r="U148" i="155"/>
  <c r="T148" i="155"/>
  <c r="V147" i="155"/>
  <c r="U147" i="155"/>
  <c r="T147" i="155"/>
  <c r="V146" i="155"/>
  <c r="U146" i="155"/>
  <c r="T146" i="155"/>
  <c r="V145" i="155"/>
  <c r="U145" i="155"/>
  <c r="T145" i="155"/>
  <c r="V144" i="155"/>
  <c r="U144" i="155"/>
  <c r="T144" i="155"/>
  <c r="V143" i="155"/>
  <c r="U143" i="155"/>
  <c r="T143" i="155"/>
  <c r="V142" i="155"/>
  <c r="U142" i="155"/>
  <c r="T142" i="155"/>
  <c r="V141" i="155"/>
  <c r="U141" i="155"/>
  <c r="T141" i="155"/>
  <c r="V140" i="155"/>
  <c r="U140" i="155"/>
  <c r="T140" i="155"/>
  <c r="V139" i="155"/>
  <c r="U139" i="155"/>
  <c r="T139" i="155"/>
  <c r="V138" i="155"/>
  <c r="U138" i="155"/>
  <c r="T138" i="155"/>
  <c r="V137" i="155"/>
  <c r="U137" i="155"/>
  <c r="T137" i="155"/>
  <c r="V136" i="155"/>
  <c r="U136" i="155"/>
  <c r="T136" i="155"/>
  <c r="V135" i="155"/>
  <c r="U135" i="155"/>
  <c r="T135" i="155"/>
  <c r="V134" i="155"/>
  <c r="U134" i="155"/>
  <c r="T134" i="155"/>
  <c r="V128" i="155"/>
  <c r="U128" i="155"/>
  <c r="T128" i="155"/>
  <c r="V127" i="155"/>
  <c r="U127" i="155"/>
  <c r="T127" i="155"/>
  <c r="V126" i="155"/>
  <c r="U126" i="155"/>
  <c r="T126" i="155"/>
  <c r="V125" i="155"/>
  <c r="U125" i="155"/>
  <c r="T125" i="155"/>
  <c r="V124" i="155"/>
  <c r="U124" i="155"/>
  <c r="T124" i="155"/>
  <c r="V123" i="155"/>
  <c r="U123" i="155"/>
  <c r="T123" i="155"/>
  <c r="V122" i="155"/>
  <c r="U122" i="155"/>
  <c r="T122" i="155"/>
  <c r="V121" i="155"/>
  <c r="U121" i="155"/>
  <c r="T121" i="155"/>
  <c r="V120" i="155"/>
  <c r="U120" i="155"/>
  <c r="T120" i="155"/>
  <c r="V116" i="155"/>
  <c r="U116" i="155"/>
  <c r="T116" i="155"/>
  <c r="V115" i="155"/>
  <c r="U115" i="155"/>
  <c r="T115" i="155"/>
  <c r="V114" i="155"/>
  <c r="U114" i="155"/>
  <c r="T114" i="155"/>
  <c r="V113" i="155"/>
  <c r="U113" i="155"/>
  <c r="T113" i="155"/>
  <c r="V109" i="155"/>
  <c r="U109" i="155"/>
  <c r="T109" i="155"/>
  <c r="V108" i="155"/>
  <c r="U108" i="155"/>
  <c r="T108" i="155"/>
  <c r="V107" i="155"/>
  <c r="U107" i="155"/>
  <c r="T107" i="155"/>
  <c r="V106" i="155"/>
  <c r="U106" i="155"/>
  <c r="T106" i="155"/>
  <c r="V105" i="155"/>
  <c r="U105" i="155"/>
  <c r="T105" i="155"/>
  <c r="V104" i="155"/>
  <c r="U104" i="155"/>
  <c r="T104" i="155"/>
  <c r="V103" i="155"/>
  <c r="U103" i="155"/>
  <c r="T103" i="155"/>
  <c r="V102" i="155"/>
  <c r="U102" i="155"/>
  <c r="T102" i="155"/>
  <c r="V96" i="155"/>
  <c r="U96" i="155"/>
  <c r="T96" i="155"/>
  <c r="V95" i="155"/>
  <c r="U95" i="155"/>
  <c r="T95" i="155"/>
  <c r="V94" i="155"/>
  <c r="U94" i="155"/>
  <c r="T94" i="155"/>
  <c r="V93" i="155"/>
  <c r="U93" i="155"/>
  <c r="T93" i="155"/>
  <c r="V92" i="155"/>
  <c r="U92" i="155"/>
  <c r="T92" i="155"/>
  <c r="V86" i="155"/>
  <c r="U86" i="155"/>
  <c r="T86" i="155"/>
  <c r="V85" i="155"/>
  <c r="U85" i="155"/>
  <c r="T85" i="155"/>
  <c r="V84" i="155"/>
  <c r="U84" i="155"/>
  <c r="T84" i="155"/>
  <c r="V83" i="155"/>
  <c r="U83" i="155"/>
  <c r="T83" i="155"/>
  <c r="V82" i="155"/>
  <c r="U82" i="155"/>
  <c r="T82" i="155"/>
  <c r="V81" i="155"/>
  <c r="U81" i="155"/>
  <c r="T81" i="155"/>
  <c r="V79" i="155"/>
  <c r="U79" i="155"/>
  <c r="T79" i="155"/>
  <c r="V78" i="155"/>
  <c r="U78" i="155"/>
  <c r="T78" i="155"/>
  <c r="V77" i="155"/>
  <c r="U77" i="155"/>
  <c r="T77" i="155"/>
  <c r="V76" i="155"/>
  <c r="U76" i="155"/>
  <c r="T76" i="155"/>
  <c r="V75" i="155"/>
  <c r="U75" i="155"/>
  <c r="T75" i="155"/>
  <c r="V69" i="155"/>
  <c r="U69" i="155"/>
  <c r="T69" i="155"/>
  <c r="V68" i="155"/>
  <c r="U68" i="155"/>
  <c r="T68" i="155"/>
  <c r="V67" i="155"/>
  <c r="U67" i="155"/>
  <c r="T67" i="155"/>
  <c r="V66" i="155"/>
  <c r="U66" i="155"/>
  <c r="T66" i="155"/>
  <c r="V65" i="155"/>
  <c r="U65" i="155"/>
  <c r="T65" i="155"/>
  <c r="V64" i="155"/>
  <c r="U64" i="155"/>
  <c r="T64" i="155"/>
  <c r="V58" i="155"/>
  <c r="U58" i="155"/>
  <c r="T58" i="155"/>
  <c r="V57" i="155"/>
  <c r="U57" i="155"/>
  <c r="T57" i="155"/>
  <c r="V56" i="155"/>
  <c r="U56" i="155"/>
  <c r="T56" i="155"/>
  <c r="V55" i="155"/>
  <c r="U55" i="155"/>
  <c r="T55" i="155"/>
  <c r="V54" i="155"/>
  <c r="U54" i="155"/>
  <c r="T54" i="155"/>
  <c r="V53" i="155"/>
  <c r="U53" i="155"/>
  <c r="T53" i="155"/>
  <c r="V51" i="155"/>
  <c r="U51" i="155"/>
  <c r="T51" i="155"/>
  <c r="V50" i="155"/>
  <c r="U50" i="155"/>
  <c r="T50" i="155"/>
  <c r="V49" i="155"/>
  <c r="U49" i="155"/>
  <c r="T49" i="155"/>
  <c r="V48" i="155"/>
  <c r="U48" i="155"/>
  <c r="T48" i="155"/>
  <c r="V47" i="155"/>
  <c r="U47" i="155"/>
  <c r="T47" i="155"/>
  <c r="V41" i="155"/>
  <c r="U41" i="155"/>
  <c r="T41" i="155"/>
  <c r="V40" i="155"/>
  <c r="U40" i="155"/>
  <c r="T40" i="155"/>
  <c r="V39" i="155"/>
  <c r="U39" i="155"/>
  <c r="T39" i="155"/>
  <c r="V38" i="155"/>
  <c r="U38" i="155"/>
  <c r="T38" i="155"/>
  <c r="V37" i="155"/>
  <c r="U37" i="155"/>
  <c r="T37" i="155"/>
  <c r="V36" i="155"/>
  <c r="U36" i="155"/>
  <c r="T36" i="155"/>
  <c r="V35" i="155"/>
  <c r="U35" i="155"/>
  <c r="T35" i="155"/>
  <c r="V29" i="155"/>
  <c r="U29" i="155"/>
  <c r="T29" i="155"/>
  <c r="V28" i="155"/>
  <c r="U28" i="155"/>
  <c r="T28" i="155"/>
  <c r="V27" i="155"/>
  <c r="U27" i="155"/>
  <c r="T27" i="155"/>
  <c r="V26" i="155"/>
  <c r="U26" i="155"/>
  <c r="T26" i="155"/>
  <c r="V25" i="155"/>
  <c r="U25" i="155"/>
  <c r="T25" i="155"/>
  <c r="V24" i="155"/>
  <c r="U24" i="155"/>
  <c r="T24" i="155"/>
  <c r="V23" i="155"/>
  <c r="U23" i="155"/>
  <c r="T23" i="155"/>
  <c r="V19" i="155"/>
  <c r="U19" i="155"/>
  <c r="T19" i="155"/>
  <c r="V18" i="155"/>
  <c r="U18" i="155"/>
  <c r="T18" i="155"/>
  <c r="V17" i="155"/>
  <c r="U17" i="155"/>
  <c r="T17" i="155"/>
  <c r="V16" i="155"/>
  <c r="U16" i="155"/>
  <c r="T16" i="155"/>
  <c r="V15" i="155"/>
  <c r="U15" i="155"/>
  <c r="T15" i="155"/>
  <c r="V14" i="155"/>
  <c r="U14" i="155"/>
  <c r="T14" i="155"/>
  <c r="V10" i="155"/>
  <c r="U10" i="155"/>
  <c r="T10" i="155"/>
  <c r="V9" i="155"/>
  <c r="U9" i="155"/>
  <c r="T9" i="155"/>
  <c r="V8" i="155"/>
  <c r="U8" i="155"/>
  <c r="T8" i="155"/>
  <c r="V7" i="155"/>
  <c r="U7" i="155"/>
  <c r="T7" i="155"/>
  <c r="V6" i="155"/>
  <c r="U6" i="155"/>
  <c r="T6" i="155"/>
  <c r="V4" i="155"/>
  <c r="U4" i="155"/>
  <c r="T4" i="155"/>
  <c r="V3" i="155"/>
  <c r="U3" i="155"/>
  <c r="T3" i="155"/>
  <c r="Q252" i="150"/>
  <c r="P252" i="150"/>
  <c r="O252" i="150"/>
  <c r="O273" i="150"/>
  <c r="P273" i="150"/>
  <c r="Q273" i="150"/>
  <c r="Q423" i="150"/>
  <c r="Q421" i="150"/>
  <c r="Q420" i="150"/>
  <c r="Q419" i="150"/>
  <c r="Q417" i="150"/>
  <c r="Q416" i="150"/>
  <c r="Q415" i="150"/>
  <c r="Q413" i="150"/>
  <c r="Q412" i="150"/>
  <c r="Q406" i="150"/>
  <c r="Q405" i="150"/>
  <c r="Q404" i="150"/>
  <c r="Q403" i="150"/>
  <c r="Q402" i="150"/>
  <c r="Q401" i="150"/>
  <c r="Q400" i="150"/>
  <c r="Q399" i="150"/>
  <c r="Q398" i="150"/>
  <c r="Q397" i="150"/>
  <c r="Q396" i="150"/>
  <c r="Q395" i="150"/>
  <c r="Q389" i="150"/>
  <c r="Q388" i="150"/>
  <c r="Q387" i="150"/>
  <c r="Q386" i="150"/>
  <c r="Q385" i="150"/>
  <c r="Q384" i="150"/>
  <c r="Q383" i="150"/>
  <c r="Q382" i="150"/>
  <c r="Q381" i="150"/>
  <c r="Q377" i="150"/>
  <c r="Q376" i="150"/>
  <c r="Q375" i="150"/>
  <c r="Q374" i="150"/>
  <c r="Q373" i="150"/>
  <c r="Q372" i="150"/>
  <c r="Q371" i="150"/>
  <c r="Q370" i="150"/>
  <c r="Q369" i="150"/>
  <c r="Q367" i="150"/>
  <c r="Q366" i="150"/>
  <c r="Q365" i="150"/>
  <c r="Q364" i="150"/>
  <c r="Q362" i="150"/>
  <c r="Q361" i="150"/>
  <c r="Q360" i="150"/>
  <c r="Q359" i="150"/>
  <c r="Q354" i="150"/>
  <c r="Q352" i="150"/>
  <c r="Q351" i="150"/>
  <c r="Q349" i="150"/>
  <c r="Q348" i="150"/>
  <c r="Q347" i="150"/>
  <c r="Q346" i="150"/>
  <c r="Q345" i="150"/>
  <c r="Q340" i="150"/>
  <c r="Q338" i="150"/>
  <c r="Q337" i="150"/>
  <c r="Q335" i="150"/>
  <c r="Q334" i="150"/>
  <c r="Q333" i="150"/>
  <c r="Q332" i="150"/>
  <c r="Q331" i="150"/>
  <c r="Q326" i="150"/>
  <c r="Q324" i="150"/>
  <c r="Q323" i="150"/>
  <c r="Q321" i="150"/>
  <c r="Q320" i="150"/>
  <c r="Q319" i="150"/>
  <c r="Q318" i="150"/>
  <c r="Q317" i="150"/>
  <c r="Q315" i="150"/>
  <c r="Q314" i="150"/>
  <c r="Q313" i="150"/>
  <c r="Q307" i="150"/>
  <c r="Q306" i="150"/>
  <c r="Q305" i="150"/>
  <c r="Q304" i="150"/>
  <c r="Q303" i="150"/>
  <c r="Q302" i="150"/>
  <c r="Q301" i="150"/>
  <c r="Q300" i="150"/>
  <c r="Q299" i="150"/>
  <c r="Q297" i="150"/>
  <c r="Q296" i="150"/>
  <c r="Q290" i="150"/>
  <c r="Q289" i="150"/>
  <c r="Q288" i="150"/>
  <c r="Q287" i="150"/>
  <c r="Q285" i="150"/>
  <c r="Q284" i="150"/>
  <c r="Q278" i="150"/>
  <c r="Q277" i="150"/>
  <c r="Q276" i="150"/>
  <c r="Q275" i="150"/>
  <c r="Q274" i="150"/>
  <c r="Q272" i="150"/>
  <c r="Q271" i="150"/>
  <c r="Q269" i="150"/>
  <c r="Q268" i="150"/>
  <c r="Q267" i="150"/>
  <c r="Q266" i="150"/>
  <c r="Q264" i="150"/>
  <c r="Q263" i="150"/>
  <c r="Q262" i="150"/>
  <c r="Q260" i="150"/>
  <c r="Q259" i="150"/>
  <c r="Q258" i="150"/>
  <c r="Q256" i="150"/>
  <c r="Q255" i="150"/>
  <c r="Q254" i="150"/>
  <c r="Q251" i="150"/>
  <c r="Q250" i="150"/>
  <c r="Q249" i="150"/>
  <c r="Q245" i="150"/>
  <c r="Q244" i="150"/>
  <c r="Q243" i="150"/>
  <c r="Q242" i="150"/>
  <c r="Q240" i="150"/>
  <c r="Q239" i="150"/>
  <c r="Q238" i="150"/>
  <c r="Q237" i="150"/>
  <c r="Q233" i="150"/>
  <c r="Q232" i="150"/>
  <c r="Q231" i="150"/>
  <c r="Q227" i="150"/>
  <c r="Q226" i="150"/>
  <c r="Q225" i="150"/>
  <c r="Q224" i="150"/>
  <c r="Q223" i="150"/>
  <c r="Q219" i="150"/>
  <c r="Q218" i="150"/>
  <c r="Q217" i="150"/>
  <c r="Q216" i="150"/>
  <c r="Q214" i="150"/>
  <c r="Q213" i="150"/>
  <c r="Q212" i="150"/>
  <c r="Q211" i="150"/>
  <c r="Q207" i="150"/>
  <c r="Q206" i="150"/>
  <c r="Q205" i="150"/>
  <c r="Q204" i="150"/>
  <c r="Q203" i="150"/>
  <c r="Q199" i="150"/>
  <c r="Q198" i="150"/>
  <c r="Q197" i="150"/>
  <c r="Q196" i="150"/>
  <c r="Q195" i="150"/>
  <c r="Q191" i="150"/>
  <c r="Q190" i="150"/>
  <c r="Q189" i="150"/>
  <c r="Q188" i="150"/>
  <c r="Q187" i="150"/>
  <c r="Q186" i="150"/>
  <c r="Q180" i="150"/>
  <c r="Q179" i="150"/>
  <c r="Q178" i="150"/>
  <c r="Q177" i="150"/>
  <c r="Q176" i="150"/>
  <c r="Q175" i="150"/>
  <c r="Q174" i="150"/>
  <c r="Q173" i="150"/>
  <c r="Q172" i="150"/>
  <c r="Q171" i="150"/>
  <c r="Q167" i="150"/>
  <c r="Q166" i="150"/>
  <c r="Q165" i="150"/>
  <c r="Q164" i="150"/>
  <c r="Q162" i="150"/>
  <c r="Q161" i="150"/>
  <c r="Q160" i="150"/>
  <c r="Q150" i="150"/>
  <c r="Q149" i="150"/>
  <c r="Q148" i="150"/>
  <c r="Q147" i="150"/>
  <c r="Q146" i="150"/>
  <c r="Q145" i="150"/>
  <c r="Q144" i="150"/>
  <c r="Q143" i="150"/>
  <c r="Q142" i="150"/>
  <c r="Q141" i="150"/>
  <c r="Q140" i="150"/>
  <c r="Q139" i="150"/>
  <c r="Q138" i="150"/>
  <c r="Q137" i="150"/>
  <c r="Q136" i="150"/>
  <c r="Q135" i="150"/>
  <c r="Q134" i="150"/>
  <c r="Q128" i="150"/>
  <c r="Q127" i="150"/>
  <c r="Q126" i="150"/>
  <c r="Q125" i="150"/>
  <c r="Q124" i="150"/>
  <c r="Q123" i="150"/>
  <c r="Q122" i="150"/>
  <c r="Q121" i="150"/>
  <c r="Q120" i="150"/>
  <c r="Q116" i="150"/>
  <c r="Q115" i="150"/>
  <c r="Q114" i="150"/>
  <c r="Q113" i="150"/>
  <c r="Q109" i="150"/>
  <c r="Q108" i="150"/>
  <c r="Q107" i="150"/>
  <c r="Q106" i="150"/>
  <c r="Q105" i="150"/>
  <c r="Q104" i="150"/>
  <c r="Q103" i="150"/>
  <c r="Q102" i="150"/>
  <c r="Q96" i="150"/>
  <c r="Q95" i="150"/>
  <c r="Q94" i="150"/>
  <c r="Q93" i="150"/>
  <c r="Q92" i="150"/>
  <c r="Q86" i="150"/>
  <c r="Q85" i="150"/>
  <c r="Q84" i="150"/>
  <c r="Q83" i="150"/>
  <c r="Q82" i="150"/>
  <c r="Q81" i="150"/>
  <c r="Q79" i="150"/>
  <c r="Q78" i="150"/>
  <c r="Q77" i="150"/>
  <c r="Q76" i="150"/>
  <c r="Q75" i="150"/>
  <c r="Q69" i="150"/>
  <c r="Q68" i="150"/>
  <c r="Q67" i="150"/>
  <c r="Q66" i="150"/>
  <c r="Q65" i="150"/>
  <c r="Q64" i="150"/>
  <c r="Q58" i="150"/>
  <c r="Q57" i="150"/>
  <c r="Q56" i="150"/>
  <c r="Q55" i="150"/>
  <c r="Q54" i="150"/>
  <c r="Q53" i="150"/>
  <c r="Q51" i="150"/>
  <c r="Q50" i="150"/>
  <c r="Q49" i="150"/>
  <c r="Q48" i="150"/>
  <c r="Q47" i="150"/>
  <c r="Q41" i="150"/>
  <c r="Q40" i="150"/>
  <c r="Q39" i="150"/>
  <c r="Q38" i="150"/>
  <c r="Q37" i="150"/>
  <c r="Q36" i="150"/>
  <c r="Q35" i="150"/>
  <c r="Q29" i="150"/>
  <c r="Q28" i="150"/>
  <c r="Q27" i="150"/>
  <c r="Q26" i="150"/>
  <c r="Q25" i="150"/>
  <c r="Q24" i="150"/>
  <c r="Q23" i="150"/>
  <c r="Q19" i="150"/>
  <c r="Q18" i="150"/>
  <c r="Q17" i="150"/>
  <c r="Q16" i="150"/>
  <c r="Q15" i="150"/>
  <c r="Q14" i="150"/>
  <c r="Q10" i="150"/>
  <c r="Q9" i="150"/>
  <c r="Q8" i="150"/>
  <c r="Q7" i="150"/>
  <c r="Q6" i="150"/>
  <c r="Q4" i="150"/>
  <c r="Q3" i="150"/>
  <c r="P423" i="150"/>
  <c r="P421" i="150"/>
  <c r="P420" i="150"/>
  <c r="P419" i="150"/>
  <c r="P417" i="150"/>
  <c r="P416" i="150"/>
  <c r="P415" i="150"/>
  <c r="P413" i="150"/>
  <c r="P412" i="150"/>
  <c r="P406" i="150"/>
  <c r="P405" i="150"/>
  <c r="P404" i="150"/>
  <c r="P403" i="150"/>
  <c r="P402" i="150"/>
  <c r="P401" i="150"/>
  <c r="P400" i="150"/>
  <c r="P399" i="150"/>
  <c r="P398" i="150"/>
  <c r="P397" i="150"/>
  <c r="P396" i="150"/>
  <c r="P395" i="150"/>
  <c r="P389" i="150"/>
  <c r="P388" i="150"/>
  <c r="P387" i="150"/>
  <c r="P386" i="150"/>
  <c r="P385" i="150"/>
  <c r="P384" i="150"/>
  <c r="P383" i="150"/>
  <c r="P382" i="150"/>
  <c r="P381" i="150"/>
  <c r="P377" i="150"/>
  <c r="P376" i="150"/>
  <c r="P375" i="150"/>
  <c r="P374" i="150"/>
  <c r="P373" i="150"/>
  <c r="P372" i="150"/>
  <c r="P371" i="150"/>
  <c r="P370" i="150"/>
  <c r="P369" i="150"/>
  <c r="P367" i="150"/>
  <c r="P366" i="150"/>
  <c r="P365" i="150"/>
  <c r="P364" i="150"/>
  <c r="P362" i="150"/>
  <c r="P361" i="150"/>
  <c r="P360" i="150"/>
  <c r="P359" i="150"/>
  <c r="P354" i="150"/>
  <c r="P352" i="150"/>
  <c r="P351" i="150"/>
  <c r="P349" i="150"/>
  <c r="P348" i="150"/>
  <c r="P347" i="150"/>
  <c r="P346" i="150"/>
  <c r="P345" i="150"/>
  <c r="P340" i="150"/>
  <c r="P338" i="150"/>
  <c r="P337" i="150"/>
  <c r="P335" i="150"/>
  <c r="P334" i="150"/>
  <c r="P333" i="150"/>
  <c r="P332" i="150"/>
  <c r="P331" i="150"/>
  <c r="P326" i="150"/>
  <c r="P324" i="150"/>
  <c r="P323" i="150"/>
  <c r="P321" i="150"/>
  <c r="P320" i="150"/>
  <c r="P319" i="150"/>
  <c r="P318" i="150"/>
  <c r="P317" i="150"/>
  <c r="P315" i="150"/>
  <c r="P314" i="150"/>
  <c r="P313" i="150"/>
  <c r="P307" i="150"/>
  <c r="P306" i="150"/>
  <c r="P305" i="150"/>
  <c r="P304" i="150"/>
  <c r="P303" i="150"/>
  <c r="P302" i="150"/>
  <c r="P301" i="150"/>
  <c r="P300" i="150"/>
  <c r="P299" i="150"/>
  <c r="P297" i="150"/>
  <c r="P296" i="150"/>
  <c r="P290" i="150"/>
  <c r="P289" i="150"/>
  <c r="P288" i="150"/>
  <c r="P287" i="150"/>
  <c r="P285" i="150"/>
  <c r="P284" i="150"/>
  <c r="P278" i="150"/>
  <c r="P277" i="150"/>
  <c r="P276" i="150"/>
  <c r="P275" i="150"/>
  <c r="P274" i="150"/>
  <c r="P272" i="150"/>
  <c r="P271" i="150"/>
  <c r="P269" i="150"/>
  <c r="P268" i="150"/>
  <c r="P267" i="150"/>
  <c r="P266" i="150"/>
  <c r="P264" i="150"/>
  <c r="P263" i="150"/>
  <c r="P262" i="150"/>
  <c r="P260" i="150"/>
  <c r="P259" i="150"/>
  <c r="P258" i="150"/>
  <c r="P256" i="150"/>
  <c r="P255" i="150"/>
  <c r="P254" i="150"/>
  <c r="P251" i="150"/>
  <c r="P250" i="150"/>
  <c r="P249" i="150"/>
  <c r="P245" i="150"/>
  <c r="P244" i="150"/>
  <c r="P243" i="150"/>
  <c r="P242" i="150"/>
  <c r="P240" i="150"/>
  <c r="P239" i="150"/>
  <c r="P238" i="150"/>
  <c r="P237" i="150"/>
  <c r="P233" i="150"/>
  <c r="P232" i="150"/>
  <c r="P231" i="150"/>
  <c r="P227" i="150"/>
  <c r="P226" i="150"/>
  <c r="P225" i="150"/>
  <c r="P224" i="150"/>
  <c r="P223" i="150"/>
  <c r="P219" i="150"/>
  <c r="P218" i="150"/>
  <c r="P217" i="150"/>
  <c r="P216" i="150"/>
  <c r="P214" i="150"/>
  <c r="P213" i="150"/>
  <c r="P212" i="150"/>
  <c r="P211" i="150"/>
  <c r="P207" i="150"/>
  <c r="P206" i="150"/>
  <c r="P205" i="150"/>
  <c r="P204" i="150"/>
  <c r="P203" i="150"/>
  <c r="P199" i="150"/>
  <c r="P198" i="150"/>
  <c r="P197" i="150"/>
  <c r="P196" i="150"/>
  <c r="P195" i="150"/>
  <c r="P191" i="150"/>
  <c r="P190" i="150"/>
  <c r="P189" i="150"/>
  <c r="P188" i="150"/>
  <c r="P187" i="150"/>
  <c r="P186" i="150"/>
  <c r="P180" i="150"/>
  <c r="P179" i="150"/>
  <c r="P178" i="150"/>
  <c r="P177" i="150"/>
  <c r="P176" i="150"/>
  <c r="P175" i="150"/>
  <c r="P174" i="150"/>
  <c r="P173" i="150"/>
  <c r="P172" i="150"/>
  <c r="P171" i="150"/>
  <c r="P167" i="150"/>
  <c r="P166" i="150"/>
  <c r="P165" i="150"/>
  <c r="P164" i="150"/>
  <c r="P162" i="150"/>
  <c r="P161" i="150"/>
  <c r="P160" i="150"/>
  <c r="P150" i="150"/>
  <c r="P149" i="150"/>
  <c r="P148" i="150"/>
  <c r="P147" i="150"/>
  <c r="P146" i="150"/>
  <c r="P145" i="150"/>
  <c r="P144" i="150"/>
  <c r="P143" i="150"/>
  <c r="P142" i="150"/>
  <c r="P141" i="150"/>
  <c r="P140" i="150"/>
  <c r="P139" i="150"/>
  <c r="P138" i="150"/>
  <c r="P137" i="150"/>
  <c r="P136" i="150"/>
  <c r="P135" i="150"/>
  <c r="P134" i="150"/>
  <c r="P128" i="150"/>
  <c r="P127" i="150"/>
  <c r="P126" i="150"/>
  <c r="P125" i="150"/>
  <c r="P124" i="150"/>
  <c r="P123" i="150"/>
  <c r="P122" i="150"/>
  <c r="P121" i="150"/>
  <c r="P120" i="150"/>
  <c r="P116" i="150"/>
  <c r="P115" i="150"/>
  <c r="P114" i="150"/>
  <c r="P113" i="150"/>
  <c r="P109" i="150"/>
  <c r="P108" i="150"/>
  <c r="P107" i="150"/>
  <c r="P106" i="150"/>
  <c r="P105" i="150"/>
  <c r="P104" i="150"/>
  <c r="P103" i="150"/>
  <c r="P102" i="150"/>
  <c r="P96" i="150"/>
  <c r="P95" i="150"/>
  <c r="P94" i="150"/>
  <c r="P93" i="150"/>
  <c r="P92" i="150"/>
  <c r="P86" i="150"/>
  <c r="P85" i="150"/>
  <c r="P84" i="150"/>
  <c r="P83" i="150"/>
  <c r="P82" i="150"/>
  <c r="P81" i="150"/>
  <c r="P79" i="150"/>
  <c r="P78" i="150"/>
  <c r="P77" i="150"/>
  <c r="P76" i="150"/>
  <c r="P75" i="150"/>
  <c r="P69" i="150"/>
  <c r="P68" i="150"/>
  <c r="P67" i="150"/>
  <c r="P66" i="150"/>
  <c r="P65" i="150"/>
  <c r="P64" i="150"/>
  <c r="P58" i="150"/>
  <c r="P57" i="150"/>
  <c r="P56" i="150"/>
  <c r="P55" i="150"/>
  <c r="P54" i="150"/>
  <c r="P53" i="150"/>
  <c r="P51" i="150"/>
  <c r="P50" i="150"/>
  <c r="P49" i="150"/>
  <c r="P48" i="150"/>
  <c r="P47" i="150"/>
  <c r="P41" i="150"/>
  <c r="P40" i="150"/>
  <c r="P39" i="150"/>
  <c r="P38" i="150"/>
  <c r="P37" i="150"/>
  <c r="P36" i="150"/>
  <c r="P35" i="150"/>
  <c r="P29" i="150"/>
  <c r="P28" i="150"/>
  <c r="P27" i="150"/>
  <c r="P26" i="150"/>
  <c r="P25" i="150"/>
  <c r="P24" i="150"/>
  <c r="P23" i="150"/>
  <c r="P19" i="150"/>
  <c r="P18" i="150"/>
  <c r="P17" i="150"/>
  <c r="P16" i="150"/>
  <c r="P15" i="150"/>
  <c r="P14" i="150"/>
  <c r="P10" i="150"/>
  <c r="P9" i="150"/>
  <c r="P8" i="150"/>
  <c r="P7" i="150"/>
  <c r="P6" i="150"/>
  <c r="P4" i="150"/>
  <c r="P3" i="150"/>
  <c r="O423" i="150"/>
  <c r="O421" i="150"/>
  <c r="O420" i="150"/>
  <c r="O419" i="150"/>
  <c r="O417" i="150"/>
  <c r="O416" i="150"/>
  <c r="O415" i="150"/>
  <c r="O413" i="150"/>
  <c r="O412" i="150"/>
  <c r="O406" i="150"/>
  <c r="O405" i="150"/>
  <c r="O404" i="150"/>
  <c r="O403" i="150"/>
  <c r="O402" i="150"/>
  <c r="O401" i="150"/>
  <c r="O400" i="150"/>
  <c r="O399" i="150"/>
  <c r="O398" i="150"/>
  <c r="O397" i="150"/>
  <c r="O396" i="150"/>
  <c r="O395" i="150"/>
  <c r="O389" i="150"/>
  <c r="O388" i="150"/>
  <c r="O387" i="150"/>
  <c r="O386" i="150"/>
  <c r="O385" i="150"/>
  <c r="O384" i="150"/>
  <c r="O383" i="150"/>
  <c r="O382" i="150"/>
  <c r="O381" i="150"/>
  <c r="O377" i="150"/>
  <c r="O376" i="150"/>
  <c r="O375" i="150"/>
  <c r="O374" i="150"/>
  <c r="O373" i="150"/>
  <c r="O372" i="150"/>
  <c r="O371" i="150"/>
  <c r="O370" i="150"/>
  <c r="O369" i="150"/>
  <c r="O367" i="150"/>
  <c r="O366" i="150"/>
  <c r="O365" i="150"/>
  <c r="O364" i="150"/>
  <c r="O362" i="150"/>
  <c r="O361" i="150"/>
  <c r="O360" i="150"/>
  <c r="O359" i="150"/>
  <c r="O354" i="150"/>
  <c r="O352" i="150"/>
  <c r="O351" i="150"/>
  <c r="O349" i="150"/>
  <c r="O348" i="150"/>
  <c r="O347" i="150"/>
  <c r="O346" i="150"/>
  <c r="O345" i="150"/>
  <c r="O340" i="150"/>
  <c r="O338" i="150"/>
  <c r="O337" i="150"/>
  <c r="O335" i="150"/>
  <c r="O334" i="150"/>
  <c r="O333" i="150"/>
  <c r="O332" i="150"/>
  <c r="O331" i="150"/>
  <c r="O326" i="150"/>
  <c r="O324" i="150"/>
  <c r="O323" i="150"/>
  <c r="O321" i="150"/>
  <c r="O320" i="150"/>
  <c r="O319" i="150"/>
  <c r="O318" i="150"/>
  <c r="O317" i="150"/>
  <c r="O315" i="150"/>
  <c r="O314" i="150"/>
  <c r="O313" i="150"/>
  <c r="O307" i="150"/>
  <c r="O306" i="150"/>
  <c r="O305" i="150"/>
  <c r="O304" i="150"/>
  <c r="O303" i="150"/>
  <c r="O302" i="150"/>
  <c r="O301" i="150"/>
  <c r="O300" i="150"/>
  <c r="O299" i="150"/>
  <c r="O297" i="150"/>
  <c r="O296" i="150"/>
  <c r="O290" i="150"/>
  <c r="O289" i="150"/>
  <c r="O288" i="150"/>
  <c r="O287" i="150"/>
  <c r="O285" i="150"/>
  <c r="O284" i="150"/>
  <c r="O278" i="150"/>
  <c r="O277" i="150"/>
  <c r="O276" i="150"/>
  <c r="O275" i="150"/>
  <c r="O274" i="150"/>
  <c r="O272" i="150"/>
  <c r="O271" i="150"/>
  <c r="O269" i="150"/>
  <c r="O268" i="150"/>
  <c r="O267" i="150"/>
  <c r="O266" i="150"/>
  <c r="O264" i="150"/>
  <c r="O263" i="150"/>
  <c r="O262" i="150"/>
  <c r="O260" i="150"/>
  <c r="O259" i="150"/>
  <c r="O258" i="150"/>
  <c r="O256" i="150"/>
  <c r="O255" i="150"/>
  <c r="O254" i="150"/>
  <c r="O251" i="150"/>
  <c r="O250" i="150"/>
  <c r="O249" i="150"/>
  <c r="O245" i="150"/>
  <c r="O244" i="150"/>
  <c r="O243" i="150"/>
  <c r="O242" i="150"/>
  <c r="O240" i="150"/>
  <c r="O239" i="150"/>
  <c r="O238" i="150"/>
  <c r="O237" i="150"/>
  <c r="O233" i="150"/>
  <c r="O232" i="150"/>
  <c r="O231" i="150"/>
  <c r="O227" i="150"/>
  <c r="O226" i="150"/>
  <c r="O225" i="150"/>
  <c r="O224" i="150"/>
  <c r="O223" i="150"/>
  <c r="O219" i="150"/>
  <c r="O218" i="150"/>
  <c r="O217" i="150"/>
  <c r="O216" i="150"/>
  <c r="O214" i="150"/>
  <c r="O213" i="150"/>
  <c r="O212" i="150"/>
  <c r="O211" i="150"/>
  <c r="O207" i="150"/>
  <c r="O206" i="150"/>
  <c r="O205" i="150"/>
  <c r="O204" i="150"/>
  <c r="O203" i="150"/>
  <c r="O199" i="150"/>
  <c r="O198" i="150"/>
  <c r="O197" i="150"/>
  <c r="O196" i="150"/>
  <c r="O195" i="150"/>
  <c r="O191" i="150"/>
  <c r="O190" i="150"/>
  <c r="O189" i="150"/>
  <c r="O188" i="150"/>
  <c r="O187" i="150"/>
  <c r="O186" i="150"/>
  <c r="O180" i="150"/>
  <c r="O179" i="150"/>
  <c r="O178" i="150"/>
  <c r="O177" i="150"/>
  <c r="O176" i="150"/>
  <c r="O175" i="150"/>
  <c r="O174" i="150"/>
  <c r="O173" i="150"/>
  <c r="O172" i="150"/>
  <c r="O171" i="150"/>
  <c r="O167" i="150"/>
  <c r="O166" i="150"/>
  <c r="O165" i="150"/>
  <c r="O164" i="150"/>
  <c r="O162" i="150"/>
  <c r="O161" i="150"/>
  <c r="O160" i="150"/>
  <c r="O150" i="150"/>
  <c r="O149" i="150"/>
  <c r="O148" i="150"/>
  <c r="O147" i="150"/>
  <c r="O146" i="150"/>
  <c r="O145" i="150"/>
  <c r="O144" i="150"/>
  <c r="O143" i="150"/>
  <c r="O142" i="150"/>
  <c r="O141" i="150"/>
  <c r="O140" i="150"/>
  <c r="O139" i="150"/>
  <c r="O138" i="150"/>
  <c r="O137" i="150"/>
  <c r="O136" i="150"/>
  <c r="O135" i="150"/>
  <c r="O134" i="150"/>
  <c r="O128" i="150"/>
  <c r="O127" i="150"/>
  <c r="O126" i="150"/>
  <c r="O125" i="150"/>
  <c r="O124" i="150"/>
  <c r="O123" i="150"/>
  <c r="O122" i="150"/>
  <c r="O121" i="150"/>
  <c r="O120" i="150"/>
  <c r="O116" i="150"/>
  <c r="O115" i="150"/>
  <c r="O114" i="150"/>
  <c r="O113" i="150"/>
  <c r="O109" i="150"/>
  <c r="O108" i="150"/>
  <c r="O107" i="150"/>
  <c r="O106" i="150"/>
  <c r="O105" i="150"/>
  <c r="O104" i="150"/>
  <c r="O103" i="150"/>
  <c r="O102" i="150"/>
  <c r="O96" i="150"/>
  <c r="O95" i="150"/>
  <c r="O94" i="150"/>
  <c r="O93" i="150"/>
  <c r="O92" i="150"/>
  <c r="O86" i="150"/>
  <c r="O85" i="150"/>
  <c r="O84" i="150"/>
  <c r="O83" i="150"/>
  <c r="O82" i="150"/>
  <c r="O81" i="150"/>
  <c r="O79" i="150"/>
  <c r="O78" i="150"/>
  <c r="O77" i="150"/>
  <c r="O76" i="150"/>
  <c r="O75" i="150"/>
  <c r="O69" i="150"/>
  <c r="O68" i="150"/>
  <c r="O67" i="150"/>
  <c r="O66" i="150"/>
  <c r="O65" i="150"/>
  <c r="O64" i="150"/>
  <c r="O58" i="150"/>
  <c r="O57" i="150"/>
  <c r="O56" i="150"/>
  <c r="O55" i="150"/>
  <c r="O54" i="150"/>
  <c r="O53" i="150"/>
  <c r="O51" i="150"/>
  <c r="O50" i="150"/>
  <c r="O49" i="150"/>
  <c r="O48" i="150"/>
  <c r="O47" i="150"/>
  <c r="O41" i="150"/>
  <c r="O40" i="150"/>
  <c r="O39" i="150"/>
  <c r="O38" i="150"/>
  <c r="O37" i="150"/>
  <c r="O36" i="150"/>
  <c r="O35" i="150"/>
  <c r="O29" i="150"/>
  <c r="O28" i="150"/>
  <c r="O27" i="150"/>
  <c r="O26" i="150"/>
  <c r="O25" i="150"/>
  <c r="O24" i="150"/>
  <c r="O23" i="150"/>
  <c r="O19" i="150"/>
  <c r="O18" i="150"/>
  <c r="O17" i="150"/>
  <c r="O16" i="150"/>
  <c r="O15" i="150"/>
  <c r="O14" i="150"/>
  <c r="O10" i="150"/>
  <c r="O9" i="150"/>
  <c r="O8" i="150"/>
  <c r="O7" i="150"/>
  <c r="O6" i="150"/>
  <c r="O4" i="150"/>
  <c r="O3" i="15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<sst xmlns="http://schemas.openxmlformats.org/spreadsheetml/2006/main" count="10413" uniqueCount="1348">
  <si>
    <t>JLAC10からの式による抽出</t>
    <rPh sb="13" eb="15">
      <t xml:space="preserve">チュウシュツ </t>
    </rPh>
    <phoneticPr fontId="1"/>
  </si>
  <si>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</si>
  <si>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</si>
  <si>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</si>
  <si>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</si>
  <si>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</si>
  <si>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</si>
  <si>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</si>
  <si>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</si>
  <si>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</si>
  <si>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</si>
  <si>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</si>
  <si>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</si>
  <si>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</si>
  <si>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</si>
  <si>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</si>
  <si>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</si>
  <si>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</si>
  <si>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</si>
  <si>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</si>
  <si>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</si>
  <si>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</si>
  <si>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</si>
  <si>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</si>
  <si>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</si>
  <si>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</si>
  <si>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</si>
  <si>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</si>
  <si>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</si>
  <si>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</si>
  <si>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</si>
  <si>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</si>
  <si>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</si>
  <si>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</si>
  <si>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</si>
  <si>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</si>
  <si>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</si>
  <si>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</si>
  <si>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</si>
  <si>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</si>
  <si>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</si>
  <si>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</si>
  <si>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</si>
  <si>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</si>
  <si>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</si>
  <si>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</si>
  <si>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</si>
  <si>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</si>
  <si>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</si>
  <si>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</si>
  <si>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</si>
  <si>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</si>
  <si>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</si>
  <si>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</si>
  <si>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</si>
  <si>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</si>
  <si>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</si>
  <si>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</si>
  <si>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</si>
  <si>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</si>
  <si>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</si>
  <si>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</si>
  <si>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</si>
  <si>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</si>
  <si>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</si>
  <si>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</si>
  <si>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</si>
  <si>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</si>
  <si>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</si>
  <si>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</si>
  <si>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</si>
  <si>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</si>
  <si>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r>
      <t>3B0100000023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</si>
  <si>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</si>
  <si>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</si>
  <si>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</si>
  <si>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</si>
  <si>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</si>
  <si>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</si>
  <si>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</si>
  <si>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</si>
  <si>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</si>
  <si>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</si>
  <si>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</si>
  <si>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</si>
  <si>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</si>
  <si>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</si>
  <si>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</si>
  <si>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</si>
  <si>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</si>
  <si>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</si>
  <si>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</si>
  <si>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</si>
  <si>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</si>
  <si>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</si>
  <si>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</si>
  <si>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</si>
  <si>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</si>
  <si>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</si>
  <si>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</si>
  <si>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</si>
  <si>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</si>
  <si>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</si>
  <si>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</si>
  <si>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</si>
  <si>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</si>
  <si>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</si>
  <si>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</si>
  <si>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</si>
  <si>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</si>
  <si>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</si>
  <si>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</si>
  <si>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</si>
  <si>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</si>
  <si>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</si>
  <si>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</si>
  <si>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</si>
  <si>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</si>
  <si>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r>
      <t>3B0500000023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</si>
  <si>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</si>
  <si>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</si>
  <si>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</si>
  <si>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</si>
  <si>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</si>
  <si>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</si>
  <si>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</si>
  <si>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</si>
  <si>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</si>
  <si>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</si>
  <si>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</si>
  <si>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</si>
  <si>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</si>
  <si>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</si>
  <si>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</si>
  <si>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</si>
  <si>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</si>
  <si>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</si>
  <si>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</si>
  <si>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</si>
  <si>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</si>
  <si>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</si>
  <si>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</si>
  <si>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</si>
  <si>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</si>
  <si>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</si>
  <si>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</si>
  <si>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</si>
  <si>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</si>
  <si>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</si>
  <si>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</si>
  <si>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</si>
  <si>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</si>
  <si>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</si>
  <si>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</si>
  <si>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</si>
  <si>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</si>
  <si>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</si>
  <si>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</si>
  <si>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</si>
  <si>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</si>
  <si>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</si>
  <si>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</si>
  <si>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r>
      <t>3B1100000023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</si>
  <si>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</si>
  <si>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</si>
  <si>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</si>
  <si>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</si>
  <si>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</si>
  <si>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</si>
  <si>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</si>
  <si>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</si>
  <si>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</si>
  <si>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</si>
  <si>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</si>
  <si>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</si>
  <si>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</si>
  <si>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r>
      <t>3B1600000023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</si>
  <si>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</si>
  <si>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</si>
  <si>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</si>
  <si>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</si>
  <si>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</si>
  <si>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</si>
  <si>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</si>
  <si>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</si>
  <si>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</si>
  <si>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</si>
  <si>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</si>
  <si>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</si>
  <si>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</si>
  <si>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</si>
  <si>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</si>
  <si>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</si>
  <si>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</si>
  <si>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</si>
  <si>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血清クレアチニン(対象者)</t>
    <rPh sb="0" eb="2">
      <t>ケッセイ</t>
    </rPh>
    <rPh sb="9" eb="12">
      <t>タイショウシャ</t>
    </rPh>
    <phoneticPr fontId="6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</si>
  <si>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</si>
  <si>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</si>
  <si>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</si>
  <si>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血清クレアチニン(実施理由)</t>
  </si>
  <si>
    <t>3C015161002399949</t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</si>
  <si>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</si>
  <si>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</si>
  <si>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</si>
  <si>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</si>
  <si>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</si>
  <si>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</si>
  <si>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</si>
  <si>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</si>
  <si>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</si>
  <si>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</si>
  <si>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</si>
  <si>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</si>
  <si>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</si>
  <si>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</si>
  <si>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</si>
  <si>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</si>
  <si>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</si>
  <si>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</si>
  <si>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</si>
  <si>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</si>
  <si>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r>
      <t>3C0160000023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</si>
  <si>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</si>
  <si>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</si>
  <si>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</si>
  <si>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</si>
  <si>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</si>
  <si>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</si>
  <si>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</si>
  <si>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</si>
  <si>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</si>
  <si>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</si>
  <si>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</si>
  <si>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</si>
  <si>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</si>
  <si>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</si>
  <si>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</si>
  <si>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</si>
  <si>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</si>
  <si>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</si>
  <si>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</si>
  <si>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</si>
  <si>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</si>
  <si>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</si>
  <si>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</si>
  <si>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</si>
  <si>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</si>
  <si>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</si>
  <si>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</si>
  <si>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</si>
  <si>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</si>
  <si>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</si>
  <si>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r>
      <t>3C0250000023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</si>
  <si>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</si>
  <si>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</si>
  <si>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</si>
  <si>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</si>
  <si>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</si>
  <si>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</si>
  <si>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</si>
  <si>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</si>
  <si>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</si>
  <si>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</si>
  <si>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</si>
  <si>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</si>
  <si>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</si>
  <si>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</si>
  <si>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</si>
  <si>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</si>
  <si>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</si>
  <si>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</si>
  <si>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</si>
  <si>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</si>
  <si>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</si>
  <si>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</si>
  <si>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</si>
  <si>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</si>
  <si>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</si>
  <si>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</si>
  <si>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</si>
  <si>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</si>
  <si>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</si>
  <si>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</si>
  <si>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</si>
  <si>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</si>
  <si>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</si>
  <si>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</si>
  <si>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</si>
  <si>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</si>
  <si>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</si>
  <si>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</si>
  <si>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</si>
  <si>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</si>
  <si>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</si>
  <si>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</si>
  <si>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</si>
  <si>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</si>
  <si>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</si>
  <si>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</si>
  <si>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</si>
  <si>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</si>
  <si>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</si>
  <si>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</si>
  <si>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</si>
  <si>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</si>
  <si>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</si>
  <si>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</si>
  <si>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</si>
  <si>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</si>
  <si>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</si>
  <si>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</si>
  <si>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</si>
  <si>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</si>
  <si>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</si>
  <si>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</si>
  <si>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</si>
  <si>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</si>
  <si>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</si>
  <si>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</si>
  <si>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</si>
  <si>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</si>
  <si>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</si>
  <si>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</si>
  <si>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</si>
  <si>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</si>
  <si>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</si>
  <si>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</si>
  <si>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</si>
  <si>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</si>
  <si>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</si>
  <si>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</si>
  <si>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</si>
  <si>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</si>
  <si>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</si>
  <si>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</si>
  <si>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</si>
  <si>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</si>
  <si>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</si>
  <si>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</si>
  <si>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</si>
  <si>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</si>
  <si>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</si>
  <si>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</si>
  <si>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</si>
  <si>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</si>
  <si>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</si>
  <si>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</si>
  <si>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</si>
  <si>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</si>
  <si>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</si>
  <si>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</si>
  <si>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</si>
  <si>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</si>
  <si>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</si>
  <si>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</si>
  <si>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</si>
  <si>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</si>
  <si>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</si>
  <si>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</si>
  <si>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</si>
  <si>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</si>
  <si>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</si>
  <si>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</si>
  <si>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</si>
  <si>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</si>
  <si>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</si>
  <si>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</si>
  <si>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</si>
  <si>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</si>
  <si>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</si>
  <si>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</si>
  <si>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</si>
  <si>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</si>
  <si>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</si>
  <si>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</si>
  <si>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</si>
  <si>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</si>
  <si>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</si>
  <si>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</si>
  <si>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</si>
  <si>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</si>
  <si>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</si>
  <si>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</si>
  <si>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</si>
  <si>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</si>
  <si>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</si>
  <si>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</si>
  <si>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</si>
  <si>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</si>
  <si>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</si>
  <si>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</si>
  <si>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</si>
  <si>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</si>
  <si>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</si>
  <si>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</si>
  <si>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</si>
  <si>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</si>
  <si>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</si>
  <si>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</si>
  <si>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</si>
  <si>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</si>
  <si>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</si>
  <si>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</si>
  <si>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</si>
  <si>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</si>
  <si>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</si>
  <si>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</si>
  <si>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</si>
  <si>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</si>
  <si>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</si>
  <si>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</si>
  <si>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</si>
  <si>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</si>
  <si>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</si>
  <si>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</si>
  <si>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</si>
  <si>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</si>
  <si>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</si>
  <si>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</si>
  <si>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</si>
  <si>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</si>
  <si>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</si>
  <si>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</si>
  <si>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</si>
  <si>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</si>
  <si>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</si>
  <si>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</si>
  <si>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</si>
  <si>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</si>
  <si>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</si>
  <si>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</si>
  <si>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</si>
  <si>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</si>
  <si>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定量</t>
    </r>
    <r>
      <rPr>
        <sz val="11"/>
        <color rgb="FF0D0D0D"/>
        <rFont val="Meiryo UI"/>
        <family val="3"/>
        <charset val="128"/>
      </rPr>
      <t>）</t>
    </r>
  </si>
  <si>
    <t>3J015000002329101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</si>
  <si>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分析物固有結果コード</t>
    </r>
    <r>
      <rPr>
        <sz val="11"/>
        <color rgb="FF0D0D0D"/>
        <rFont val="Meiryo UI"/>
        <family val="3"/>
        <charset val="128"/>
      </rPr>
      <t>）</t>
    </r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</si>
  <si>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</si>
  <si>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</si>
  <si>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</si>
  <si>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</si>
  <si>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</si>
  <si>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</si>
  <si>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</si>
  <si>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</si>
  <si>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</si>
  <si>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</si>
  <si>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</si>
  <si>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</si>
  <si>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</si>
  <si>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</si>
  <si>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</si>
  <si>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</si>
  <si>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</si>
  <si>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</si>
  <si>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</si>
  <si>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</si>
  <si>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</si>
  <si>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</si>
  <si>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</si>
  <si>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</si>
  <si>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</si>
  <si>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</si>
  <si>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</si>
  <si>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</si>
  <si>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</si>
  <si>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</si>
  <si>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</si>
  <si>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</si>
  <si>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</si>
  <si>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</si>
  <si>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</si>
  <si>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</si>
  <si>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</si>
  <si>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</si>
  <si>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</si>
  <si>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</si>
  <si>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</si>
  <si>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</si>
  <si>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</si>
  <si>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</si>
  <si>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</si>
  <si>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</si>
  <si>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</si>
  <si>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</si>
  <si>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</si>
  <si>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</si>
  <si>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</si>
  <si>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</si>
  <si>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</si>
  <si>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</si>
  <si>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</si>
  <si>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</si>
  <si>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</si>
  <si>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</si>
  <si>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</si>
  <si>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</si>
  <si>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</si>
  <si>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</si>
  <si>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</si>
  <si>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</si>
  <si>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</si>
  <si>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</si>
  <si>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</si>
  <si>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</si>
  <si>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</si>
  <si>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</si>
  <si>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</si>
  <si>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</si>
  <si>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</si>
  <si>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</si>
  <si>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</si>
  <si>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</si>
  <si>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</si>
  <si>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</si>
  <si>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</si>
  <si>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</si>
  <si>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</si>
  <si>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</si>
  <si>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</si>
  <si>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</si>
  <si>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</si>
  <si>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</si>
  <si>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2B030000001899857</t>
    <phoneticPr fontId="1"/>
  </si>
  <si>
    <t>2B030000002199857</t>
    <phoneticPr fontId="1"/>
  </si>
  <si>
    <t>2B030000002299857</t>
    <phoneticPr fontId="1"/>
  </si>
  <si>
    <t>2B030000001899957</t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</si>
  <si>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</si>
  <si>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</si>
  <si>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</si>
  <si>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</si>
  <si>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</si>
  <si>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</si>
  <si>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</si>
  <si>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</si>
  <si>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</si>
  <si>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</si>
  <si>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</si>
  <si>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</si>
  <si>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</si>
  <si>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</si>
  <si>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</si>
  <si>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</si>
  <si>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</si>
  <si>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</si>
  <si>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</si>
  <si>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</si>
  <si>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</si>
  <si>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</si>
  <si>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</si>
  <si>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</si>
  <si>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</si>
  <si>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</si>
  <si>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</si>
  <si>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</si>
  <si>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</si>
  <si>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</si>
  <si>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</si>
  <si>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</si>
  <si>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</si>
  <si>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</si>
  <si>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</si>
  <si>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</si>
  <si>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</si>
  <si>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</si>
  <si>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</si>
  <si>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</si>
  <si>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</si>
  <si>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</si>
  <si>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</si>
  <si>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</si>
  <si>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</si>
  <si>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</si>
  <si>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</si>
  <si>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</si>
  <si>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</si>
  <si>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</si>
  <si>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</si>
  <si>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</si>
  <si>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</si>
  <si>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</si>
  <si>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</si>
  <si>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</si>
  <si>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</si>
  <si>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</si>
  <si>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</si>
  <si>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</si>
  <si>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</si>
  <si>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</si>
  <si>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</si>
  <si>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</si>
  <si>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</si>
  <si>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</si>
  <si>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</si>
  <si>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</si>
  <si>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</si>
  <si>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</si>
  <si>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</si>
  <si>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</si>
  <si>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</si>
  <si>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</si>
  <si>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</si>
  <si>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</si>
  <si>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</si>
  <si>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</si>
  <si>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</si>
  <si>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</si>
  <si>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</si>
  <si>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</si>
  <si>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</si>
  <si>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</si>
  <si>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</si>
  <si>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</si>
  <si>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</si>
  <si>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</si>
  <si>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</si>
  <si>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</si>
  <si>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</si>
  <si>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</si>
  <si>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</si>
  <si>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</si>
  <si>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</si>
  <si>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</si>
  <si>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</si>
  <si>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</si>
  <si>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</si>
  <si>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</si>
  <si>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</si>
  <si>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</si>
  <si>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</si>
  <si>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</si>
  <si>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</si>
  <si>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</si>
  <si>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</si>
  <si>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</si>
  <si>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</si>
  <si>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</si>
  <si>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</si>
  <si>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</si>
  <si>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</si>
  <si>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</si>
  <si>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</si>
  <si>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</si>
  <si>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</si>
  <si>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</si>
  <si>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</si>
  <si>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</si>
  <si>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</si>
  <si>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</si>
  <si>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</si>
  <si>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</si>
  <si>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</si>
  <si>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</si>
  <si>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</si>
  <si>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</si>
  <si>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</si>
  <si>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</si>
  <si>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</si>
  <si>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</si>
  <si>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</si>
  <si>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</si>
  <si>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</si>
  <si>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</si>
  <si>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</si>
  <si>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</si>
  <si>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</si>
  <si>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</si>
  <si>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</si>
  <si>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</si>
  <si>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</si>
  <si>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</si>
  <si>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</si>
  <si>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</si>
  <si>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</si>
  <si>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</si>
  <si>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</si>
  <si>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</si>
  <si>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</si>
  <si>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</si>
  <si>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</si>
  <si>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</si>
  <si>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</si>
  <si>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</si>
  <si>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</si>
  <si>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</si>
  <si>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</si>
  <si>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</si>
  <si>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</si>
  <si>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</si>
  <si>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</si>
  <si>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</si>
  <si>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</si>
  <si>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</si>
  <si>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</si>
  <si>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</si>
  <si>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</si>
  <si>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</si>
  <si>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</si>
  <si>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</si>
  <si>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</si>
  <si>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</si>
  <si>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</si>
  <si>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</si>
  <si>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</si>
  <si>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</si>
  <si>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</si>
  <si>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</si>
  <si>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</si>
  <si>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</si>
  <si>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</si>
  <si>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</si>
  <si>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</si>
  <si>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</si>
  <si>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</si>
  <si>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</si>
  <si>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</si>
  <si>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</si>
  <si>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</si>
  <si>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</si>
  <si>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</si>
  <si>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</si>
  <si>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</si>
  <si>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</si>
  <si>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</si>
  <si>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</si>
  <si>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</si>
  <si>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</si>
  <si>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</si>
  <si>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</si>
  <si>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</si>
  <si>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</si>
  <si>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</si>
  <si>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</si>
  <si>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</si>
  <si>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</si>
  <si>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</si>
  <si>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</si>
  <si>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</si>
  <si>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</si>
  <si>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</si>
  <si>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</si>
  <si>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</si>
  <si>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</si>
  <si>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</si>
  <si>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</si>
  <si>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</si>
  <si>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</si>
  <si>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</si>
  <si>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</si>
  <si>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</si>
  <si>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</si>
  <si>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</si>
  <si>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</si>
  <si>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</si>
  <si>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</si>
  <si>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t>感染症5項目</t>
    <rPh sb="0" eb="3">
      <t>カンセンショウ</t>
    </rPh>
    <rPh sb="4" eb="6">
      <t>コウモク</t>
    </rPh>
    <phoneticPr fontId="1"/>
  </si>
  <si>
    <r>
      <t>FHIR項目名称</t>
    </r>
    <r>
      <rPr>
        <b/>
        <sz val="11"/>
        <color rgb="FFFF0000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</si>
  <si>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</si>
  <si>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</si>
  <si>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</si>
  <si>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</si>
  <si>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</si>
  <si>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</si>
  <si>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</si>
  <si>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</si>
  <si>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</si>
  <si>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</si>
  <si>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</si>
  <si>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</si>
  <si>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</si>
  <si>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</si>
  <si>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</si>
  <si>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</si>
  <si>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</si>
  <si>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</si>
  <si>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</si>
  <si>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</si>
  <si>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</si>
  <si>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</si>
  <si>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</si>
  <si>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</si>
  <si>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</si>
  <si>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</si>
  <si>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</si>
  <si>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</si>
  <si>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</si>
  <si>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</si>
  <si>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</si>
  <si>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</si>
  <si>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</si>
  <si>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</si>
  <si>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</si>
  <si>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</si>
  <si>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</si>
  <si>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</si>
  <si>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</si>
  <si>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</si>
  <si>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</si>
  <si>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</si>
  <si>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</si>
  <si>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</si>
  <si>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</si>
  <si>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</si>
  <si>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</si>
  <si>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</si>
  <si>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</si>
  <si>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</si>
  <si>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</si>
  <si>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</si>
  <si>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</si>
  <si>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</si>
  <si>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</si>
  <si>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</si>
  <si>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</si>
  <si>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</si>
  <si>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</si>
  <si>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</si>
  <si>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</si>
  <si>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</si>
  <si>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</si>
  <si>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</si>
  <si>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</si>
  <si>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</si>
  <si>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</si>
  <si>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</si>
  <si>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</si>
  <si>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r>
      <t>梅毒TP抗体(定量</t>
    </r>
    <r>
      <rPr>
        <sz val="11"/>
        <color rgb="FFFFC000"/>
        <rFont val="Meiryo UI"/>
        <family val="3"/>
        <charset val="128"/>
      </rPr>
      <t>、陽性コントロール比</t>
    </r>
    <r>
      <rPr>
        <sz val="11"/>
        <color theme="1" tint="4.9989318521683403E-2"/>
        <rFont val="Meiryo UI"/>
        <family val="3"/>
        <charset val="128"/>
      </rPr>
      <t>)</t>
    </r>
    <rPh sb="0" eb="2">
      <t>バイドク</t>
    </rPh>
    <rPh sb="4" eb="6">
      <t>コウタイ</t>
    </rPh>
    <rPh sb="7" eb="9">
      <t>テイリョウ</t>
    </rPh>
    <phoneticPr fontId="1"/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</si>
  <si>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</si>
  <si>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</si>
  <si>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</si>
  <si>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</si>
  <si>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</si>
  <si>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</si>
  <si>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</si>
  <si>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</si>
  <si>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</si>
  <si>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</si>
  <si>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</si>
  <si>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</si>
  <si>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</si>
  <si>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</si>
  <si>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</si>
  <si>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</si>
  <si>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</si>
  <si>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</si>
  <si>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</si>
  <si>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</si>
  <si>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</si>
  <si>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</si>
  <si>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</si>
  <si>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</si>
  <si>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</si>
  <si>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</si>
  <si>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</si>
  <si>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</si>
  <si>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</si>
  <si>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</si>
  <si>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</si>
  <si>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</si>
  <si>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</si>
  <si>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</si>
  <si>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</si>
  <si>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</si>
  <si>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</si>
  <si>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</si>
  <si>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</si>
  <si>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</si>
  <si>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</si>
  <si>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</si>
  <si>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</si>
  <si>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</si>
  <si>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</si>
  <si>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</si>
  <si>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</si>
  <si>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</si>
  <si>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</si>
  <si>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</si>
  <si>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</si>
  <si>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</si>
  <si>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</si>
  <si>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</si>
  <si>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</si>
  <si>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</si>
  <si>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</si>
  <si>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</si>
  <si>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</si>
  <si>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</si>
  <si>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</si>
  <si>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</si>
  <si>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</si>
  <si>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</si>
  <si>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</si>
  <si>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</si>
  <si>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</si>
  <si>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</si>
  <si>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</si>
  <si>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</si>
  <si>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</si>
  <si>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</si>
  <si>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</si>
  <si>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</si>
  <si>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</si>
  <si>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</si>
  <si>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</si>
  <si>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</si>
  <si>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</si>
  <si>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</si>
  <si>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</si>
  <si>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</si>
  <si>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</si>
  <si>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</si>
  <si>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</si>
  <si>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</si>
  <si>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</si>
  <si>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</si>
  <si>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</si>
  <si>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</si>
  <si>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</si>
  <si>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</si>
  <si>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</si>
  <si>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</si>
  <si>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</si>
  <si>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</si>
  <si>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</si>
  <si>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</si>
  <si>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</si>
  <si>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</si>
  <si>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</si>
  <si>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</si>
  <si>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</si>
  <si>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</si>
  <si>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</si>
  <si>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</si>
  <si>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</si>
  <si>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</si>
  <si>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</si>
  <si>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</si>
  <si>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</si>
  <si>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</si>
  <si>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</si>
  <si>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</si>
  <si>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</si>
  <si>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</si>
  <si>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</si>
  <si>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</si>
  <si>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</si>
  <si>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</si>
  <si>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</si>
  <si>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</si>
  <si>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</si>
  <si>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</si>
  <si>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</si>
  <si>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</si>
  <si>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</si>
  <si>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</si>
  <si>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</si>
  <si>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</si>
  <si>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</si>
  <si>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</si>
  <si>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</si>
  <si>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</si>
  <si>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</si>
  <si>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</si>
  <si>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</si>
  <si>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</si>
  <si>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</si>
  <si>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</si>
  <si>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</si>
  <si>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</si>
  <si>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</si>
  <si>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</si>
  <si>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</si>
  <si>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</si>
  <si>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</si>
  <si>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</si>
  <si>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</si>
  <si>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</si>
  <si>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</si>
  <si>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</si>
  <si>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</si>
  <si>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</si>
  <si>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</si>
  <si>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</si>
  <si>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</si>
  <si>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</si>
  <si>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</si>
  <si>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</si>
  <si>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</si>
  <si>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</si>
  <si>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</si>
  <si>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</si>
  <si>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</si>
  <si>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</si>
  <si>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</si>
  <si>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</si>
  <si>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</si>
  <si>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</si>
  <si>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</si>
  <si>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</si>
  <si>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</si>
  <si>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</si>
  <si>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</si>
  <si>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</si>
  <si>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</si>
  <si>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</si>
  <si>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</si>
  <si>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</si>
  <si>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</si>
  <si>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</si>
  <si>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</si>
  <si>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</si>
  <si>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</si>
  <si>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</si>
  <si>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</si>
  <si>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</si>
  <si>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</si>
  <si>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</si>
  <si>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</si>
  <si>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</si>
  <si>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</si>
  <si>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</si>
  <si>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</si>
  <si>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</si>
  <si>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</si>
  <si>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</si>
  <si>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</si>
  <si>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</si>
  <si>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</si>
  <si>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</si>
  <si>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</si>
  <si>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</si>
  <si>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</si>
  <si>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</si>
  <si>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</si>
  <si>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</si>
  <si>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</si>
  <si>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</si>
  <si>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</si>
  <si>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</si>
  <si>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</si>
  <si>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</si>
  <si>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</si>
  <si>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</si>
  <si>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</si>
  <si>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</si>
  <si>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</si>
  <si>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</si>
  <si>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</si>
  <si>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</si>
  <si>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</si>
  <si>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</si>
  <si>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</si>
  <si>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</si>
  <si>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</si>
  <si>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</si>
  <si>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</si>
  <si>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</si>
  <si>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</si>
  <si>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</si>
  <si>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</si>
  <si>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</si>
  <si>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</si>
  <si>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</si>
  <si>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</si>
  <si>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</si>
  <si>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</si>
  <si>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</si>
  <si>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</si>
  <si>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</si>
  <si>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</si>
  <si>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</si>
  <si>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r>
      <t>CO</t>
    </r>
    <r>
      <rPr>
        <sz val="11"/>
        <color rgb="FFFFC000"/>
        <rFont val="Meiryo UI"/>
        <family val="3"/>
        <charset val="128"/>
      </rPr>
      <t>I</t>
    </r>
    <phoneticPr fontId="1"/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</si>
  <si>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</si>
  <si>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</si>
  <si>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</si>
  <si>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</si>
  <si>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</si>
  <si>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</si>
  <si>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</si>
  <si>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</si>
  <si>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</si>
  <si>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</si>
  <si>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</si>
  <si>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</si>
  <si>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</si>
  <si>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</si>
  <si>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</si>
  <si>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</si>
  <si>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</si>
  <si>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</si>
  <si>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</si>
  <si>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</si>
  <si>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</si>
  <si>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t>健診項目</t>
    <rPh sb="0" eb="2">
      <t>ケンシン</t>
    </rPh>
    <rPh sb="2" eb="4">
      <t>コウモク</t>
    </rPh>
    <phoneticPr fontId="1"/>
  </si>
  <si>
    <t>FHIR項目名称</t>
    <rPh sb="4" eb="6">
      <t>コウモク</t>
    </rPh>
    <rPh sb="6" eb="8">
      <t>メイショウ</t>
    </rPh>
    <phoneticPr fontId="1"/>
  </si>
  <si>
    <t>身体計測</t>
  </si>
  <si>
    <t>身長</t>
  </si>
  <si>
    <t>9N001000000000001</t>
  </si>
  <si>
    <t>cm</t>
  </si>
  <si>
    <t>数字</t>
    <phoneticPr fontId="1"/>
  </si>
  <si>
    <t>体重</t>
    <phoneticPr fontId="1"/>
  </si>
  <si>
    <t>9N006000000000001</t>
  </si>
  <si>
    <t>kg</t>
  </si>
  <si>
    <t>数字</t>
  </si>
  <si>
    <t>BMI</t>
  </si>
  <si>
    <t>9N011000000000001</t>
  </si>
  <si>
    <t>kg/m2</t>
  </si>
  <si>
    <t>内臓脂肪面積</t>
  </si>
  <si>
    <t>9N021000000000001</t>
  </si>
  <si>
    <t>cm2</t>
  </si>
  <si>
    <t>診察</t>
  </si>
  <si>
    <t>既往歴</t>
  </si>
  <si>
    <t>9N056000000000011</t>
  </si>
  <si>
    <t>コード</t>
  </si>
  <si>
    <t>N</t>
  </si>
  <si>
    <t>具体的な既往歴</t>
  </si>
  <si>
    <t>9N056160400000049</t>
  </si>
  <si>
    <t>文字列</t>
  </si>
  <si>
    <t>自覚症状</t>
  </si>
  <si>
    <t>9N061000000000011</t>
  </si>
  <si>
    <t>自覚症状(所見)</t>
    <phoneticPr fontId="1"/>
  </si>
  <si>
    <t>9N061160800000049</t>
  </si>
  <si>
    <t>他覚症状</t>
    <phoneticPr fontId="1"/>
  </si>
  <si>
    <t>9N066000000000011</t>
  </si>
  <si>
    <t>他覚症状(所見)</t>
    <phoneticPr fontId="1"/>
  </si>
  <si>
    <t>9N066160800000049</t>
  </si>
  <si>
    <t>血圧等</t>
  </si>
  <si>
    <t>収縮期血圧(その他)</t>
  </si>
  <si>
    <t>その他</t>
    <phoneticPr fontId="1"/>
  </si>
  <si>
    <t>9A755000000000001</t>
  </si>
  <si>
    <t>mmHg</t>
  </si>
  <si>
    <t>拡張期血圧(その他)</t>
  </si>
  <si>
    <t>9A765000000000001</t>
  </si>
  <si>
    <t>NNN</t>
  </si>
  <si>
    <t>採血条件</t>
  </si>
  <si>
    <t>採血時間(食後)</t>
  </si>
  <si>
    <t>9N141000000000011</t>
    <phoneticPr fontId="1"/>
  </si>
  <si>
    <t>生化学検査</t>
  </si>
  <si>
    <t>eGFR</t>
  </si>
  <si>
    <t>8A065000002391901</t>
  </si>
  <si>
    <t>ml/min/1.73m2</t>
  </si>
  <si>
    <t>血液像検査</t>
  </si>
  <si>
    <t>ヘマトクリット値</t>
  </si>
  <si>
    <t>2A040000001930102</t>
  </si>
  <si>
    <t>貧血検査(実施理由)</t>
    <phoneticPr fontId="1"/>
  </si>
  <si>
    <t>2A020161001930149</t>
  </si>
  <si>
    <t>がん検診・生体検査等</t>
  </si>
  <si>
    <t>心電図(所見の有無)</t>
  </si>
  <si>
    <t>9A110160700000011</t>
  </si>
  <si>
    <t>心電図(所見)</t>
    <phoneticPr fontId="1"/>
  </si>
  <si>
    <t>9A110160800000049</t>
  </si>
  <si>
    <t>心電図(対象者）</t>
    <rPh sb="0" eb="3">
      <t>シンデンズ</t>
    </rPh>
    <rPh sb="4" eb="7">
      <t>タイショウシャ</t>
    </rPh>
    <phoneticPr fontId="6"/>
  </si>
  <si>
    <t>9A110161600000011</t>
  </si>
  <si>
    <t>心電図(実施理由)</t>
    <phoneticPr fontId="1"/>
  </si>
  <si>
    <t>9A110161000000049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</si>
  <si>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</si>
  <si>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</si>
  <si>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</si>
  <si>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</si>
  <si>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</si>
  <si>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</si>
  <si>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</si>
  <si>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</si>
  <si>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</si>
  <si>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9E100166600000011</t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</si>
  <si>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</si>
  <si>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9E100166500000011</t>
  </si>
  <si>
    <t>眼底検査(その他の所見)</t>
  </si>
  <si>
    <t>9E100160900000049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</si>
  <si>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</si>
  <si>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9E100161600000011</t>
  </si>
  <si>
    <t>眼底検査（実施理由）</t>
    <phoneticPr fontId="1"/>
  </si>
  <si>
    <t>9E100161000000049</t>
  </si>
  <si>
    <t>医師の判断</t>
  </si>
  <si>
    <t>メタボリックシンドローム判定</t>
  </si>
  <si>
    <t>9N501000000000011</t>
  </si>
  <si>
    <t>保健指導レベル</t>
  </si>
  <si>
    <t>9N506000000000011</t>
  </si>
  <si>
    <t>医師の診断(判定)</t>
  </si>
  <si>
    <t>9N511000000000049</t>
  </si>
  <si>
    <t>検査未実施の理由</t>
    <phoneticPr fontId="1"/>
  </si>
  <si>
    <t>9N512000000000011</t>
    <phoneticPr fontId="1"/>
  </si>
  <si>
    <t>コード</t>
    <phoneticPr fontId="1"/>
  </si>
  <si>
    <t>健康診断を実施した医師の氏名</t>
  </si>
  <si>
    <t>9N516000000000049</t>
  </si>
  <si>
    <t>質問票</t>
  </si>
  <si>
    <t>服薬1(血圧)</t>
  </si>
  <si>
    <t>9N701000000000011</t>
  </si>
  <si>
    <t>服薬1(血圧)(薬剤名)</t>
  </si>
  <si>
    <t>9N701167000000049</t>
  </si>
  <si>
    <t>服薬1(血圧)(服薬理由)</t>
    <rPh sb="8" eb="10">
      <t>フクヤク</t>
    </rPh>
    <phoneticPr fontId="1"/>
  </si>
  <si>
    <t>9N701167100000049</t>
  </si>
  <si>
    <t>服薬2(血糖)</t>
  </si>
  <si>
    <t>9N706000000000011</t>
  </si>
  <si>
    <t>服薬2(血糖)(薬剤名)</t>
  </si>
  <si>
    <t>9N706167000000049</t>
  </si>
  <si>
    <t>服薬2(血糖)(服薬理由)</t>
    <phoneticPr fontId="1"/>
  </si>
  <si>
    <t>9N706167100000049</t>
  </si>
  <si>
    <t>服薬3(脂質)</t>
  </si>
  <si>
    <t>9N711000000000011</t>
  </si>
  <si>
    <t>服薬3(脂質)(薬剤名)</t>
  </si>
  <si>
    <t>9N711167000000049</t>
  </si>
  <si>
    <t>服薬3(脂質)(服薬理由)</t>
    <phoneticPr fontId="1"/>
  </si>
  <si>
    <t>9N711167100000049</t>
  </si>
  <si>
    <t>既往歴1(脳血管)</t>
  </si>
  <si>
    <t>9N716000000000011</t>
  </si>
  <si>
    <t>既往歴2(心血管)</t>
  </si>
  <si>
    <t>9N721000000000011</t>
  </si>
  <si>
    <t>既往歴3(腎不全･人工透析)</t>
  </si>
  <si>
    <t>9N726000000000011</t>
  </si>
  <si>
    <t>貧血</t>
  </si>
  <si>
    <t>9N731000000000011</t>
  </si>
  <si>
    <t>喫煙</t>
  </si>
  <si>
    <t>9N736000000000011</t>
  </si>
  <si>
    <t>20歳からの体重変化</t>
  </si>
  <si>
    <t>9N741000000000011</t>
  </si>
  <si>
    <t>30分以上の運動習慣</t>
  </si>
  <si>
    <t>9N746000000000011</t>
  </si>
  <si>
    <t>歩行又は身体活動</t>
  </si>
  <si>
    <t>9N751000000000011</t>
  </si>
  <si>
    <t>歩行速度</t>
  </si>
  <si>
    <t>9N756000000000011</t>
  </si>
  <si>
    <t>咀嚼</t>
    <rPh sb="0" eb="2">
      <t>ソシャク</t>
    </rPh>
    <phoneticPr fontId="5"/>
  </si>
  <si>
    <t>9N872000000000011</t>
  </si>
  <si>
    <t>食べ方1(早食い等)</t>
  </si>
  <si>
    <t>9N766000000000011</t>
  </si>
  <si>
    <t>食べ方2(就寝前)</t>
  </si>
  <si>
    <t>9N771000000000011</t>
  </si>
  <si>
    <t>食べ方3(間食)</t>
  </si>
  <si>
    <t>9N782000000000011</t>
  </si>
  <si>
    <t>食習慣</t>
  </si>
  <si>
    <t>9N781000000000011</t>
  </si>
  <si>
    <t>飲酒</t>
  </si>
  <si>
    <t>9N786000000000011</t>
  </si>
  <si>
    <t>飲酒量</t>
    <phoneticPr fontId="1"/>
  </si>
  <si>
    <t>9N791000000000011</t>
  </si>
  <si>
    <t>睡眠</t>
  </si>
  <si>
    <t>9N796000000000011</t>
  </si>
  <si>
    <t>生活習慣の改善</t>
  </si>
  <si>
    <t>9N801000000000011</t>
  </si>
  <si>
    <t>特定保健指導の受診歴</t>
    <rPh sb="0" eb="2">
      <t>トクテイ</t>
    </rPh>
    <rPh sb="7" eb="10">
      <t>ジュシンレキ</t>
    </rPh>
    <phoneticPr fontId="1"/>
  </si>
  <si>
    <t>9N808000000000011</t>
    <phoneticPr fontId="1"/>
  </si>
  <si>
    <t>判定</t>
    <rPh sb="0" eb="2">
      <t>ハンテイ</t>
    </rPh>
    <phoneticPr fontId="1"/>
  </si>
  <si>
    <t>定量値</t>
    <rPh sb="0" eb="2">
      <t>テイリョウ</t>
    </rPh>
    <rPh sb="2" eb="3">
      <t>チ</t>
    </rPh>
    <phoneticPr fontId="1"/>
  </si>
  <si>
    <t>全血（添加物入り）</t>
    <phoneticPr fontId="1"/>
  </si>
  <si>
    <t>紫外吸光光度法（JSCC、IFCC対応法以外）</t>
  </si>
  <si>
    <t>希釈倍率</t>
    <rPh sb="0" eb="2">
      <t>キシャク</t>
    </rPh>
    <rPh sb="2" eb="4">
      <t>バイリツ</t>
    </rPh>
    <phoneticPr fontId="1"/>
  </si>
  <si>
    <t>可視吸光光度法（JSCC、IFCC対応法以外）</t>
    <phoneticPr fontId="1"/>
  </si>
  <si>
    <t>陰性コントロール比</t>
    <rPh sb="0" eb="2">
      <t>インセイ</t>
    </rPh>
    <rPh sb="8" eb="9">
      <t>ヒ</t>
    </rPh>
    <phoneticPr fontId="1"/>
  </si>
  <si>
    <t>蓄尿</t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</si>
  <si>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</si>
  <si>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</si>
  <si>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可視吸光光度法（IFCC対応法）</t>
    <phoneticPr fontId="1"/>
  </si>
  <si>
    <t>型</t>
    <rPh sb="0" eb="1">
      <t>カタ</t>
    </rPh>
    <phoneticPr fontId="1"/>
  </si>
  <si>
    <t>金コロイド凝集法</t>
    <phoneticPr fontId="1"/>
  </si>
  <si>
    <t>コントロール値</t>
    <rPh sb="6" eb="7">
      <t>アタイ</t>
    </rPh>
    <phoneticPr fontId="1"/>
  </si>
  <si>
    <t>免疫比朧法(ネフェロメトリー)</t>
    <phoneticPr fontId="1"/>
  </si>
  <si>
    <t>HIV p24抗原</t>
    <phoneticPr fontId="1"/>
  </si>
  <si>
    <t>エンザイムイムノアッセイ(EIA)</t>
    <phoneticPr fontId="1"/>
  </si>
  <si>
    <t>HIV-1+2抗体</t>
    <phoneticPr fontId="1"/>
  </si>
  <si>
    <t>定性</t>
    <rPh sb="0" eb="2">
      <t>テイセイ</t>
    </rPh>
    <phoneticPr fontId="1"/>
  </si>
  <si>
    <t>高速液体クラマトグラフィー(HPLC)</t>
    <phoneticPr fontId="1"/>
  </si>
  <si>
    <t>定量</t>
    <rPh sb="0" eb="2">
      <t>テイリョウ</t>
    </rPh>
    <phoneticPr fontId="1"/>
  </si>
  <si>
    <t>キャピラリー電気泳動</t>
    <phoneticPr fontId="1"/>
  </si>
  <si>
    <t>半定量</t>
    <rPh sb="0" eb="3">
      <t>ハンテイリョウ</t>
    </rPh>
    <phoneticPr fontId="1"/>
  </si>
  <si>
    <t>その他のクラマトグラフィー</t>
    <phoneticPr fontId="1"/>
  </si>
  <si>
    <t>免疫比濁法(TIA)</t>
    <phoneticPr fontId="1"/>
  </si>
  <si>
    <t>自動機械法</t>
    <phoneticPr fontId="1"/>
  </si>
  <si>
    <t>凝固時間測定</t>
    <phoneticPr fontId="1"/>
  </si>
  <si>
    <t>化学・生物発光イムノアッセイ（ＣＬＥＩＡ）</t>
    <phoneticPr fontId="1"/>
  </si>
  <si>
    <t>化学発色法</t>
    <phoneticPr fontId="1"/>
  </si>
  <si>
    <t>化学発色法（機械読み取り）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</si>
  <si>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</si>
  <si>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</si>
  <si>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  <phoneticPr fontId="1"/>
  </si>
  <si>
    <t>赤血球凝集反応[定性]</t>
    <phoneticPr fontId="1"/>
  </si>
  <si>
    <t>受身赤血球凝集反応(PHA法)</t>
    <phoneticPr fontId="1"/>
  </si>
  <si>
    <t>逆受身赤血球凝集反応(RPHA法)</t>
    <phoneticPr fontId="1"/>
  </si>
  <si>
    <t>リアルタイムRT-PCR法</t>
    <phoneticPr fontId="1"/>
  </si>
  <si>
    <t>粒子凝集抑制反応</t>
  </si>
  <si>
    <t>測定法問わず（毛細管血）</t>
    <rPh sb="0" eb="3">
      <t>ソクテイホウ</t>
    </rPh>
    <rPh sb="3" eb="4">
      <t>ト</t>
    </rPh>
    <phoneticPr fontId="1"/>
  </si>
  <si>
    <t>測定法問わず（全血）</t>
    <rPh sb="0" eb="3">
      <t>ソクテイホウ</t>
    </rPh>
    <rPh sb="3" eb="4">
      <t>ト</t>
    </rPh>
    <phoneticPr fontId="1"/>
  </si>
  <si>
    <t>その他（全血）</t>
    <rPh sb="2" eb="3">
      <t>タ</t>
    </rPh>
    <phoneticPr fontId="1"/>
  </si>
  <si>
    <t>その他（毛細管血）</t>
    <rPh sb="2" eb="3">
      <t>タ</t>
    </rPh>
    <phoneticPr fontId="1"/>
  </si>
  <si>
    <t>1A990000000190153</t>
    <phoneticPr fontId="1"/>
  </si>
  <si>
    <t>JLAC-修正案</t>
    <rPh sb="5" eb="8">
      <t xml:space="preserve">シュウセイアン </t>
    </rPh>
    <phoneticPr fontId="1"/>
  </si>
  <si>
    <t>JLAC-修正理由</t>
    <rPh sb="5" eb="7">
      <t xml:space="preserve">シュウセイアン </t>
    </rPh>
    <rPh sb="7" eb="9">
      <t xml:space="preserve">リユウ </t>
    </rPh>
    <phoneticPr fontId="1"/>
  </si>
  <si>
    <t>空腹時を明示</t>
    <rPh sb="0" eb="3">
      <t xml:space="preserve">クウフクジ </t>
    </rPh>
    <rPh sb="4" eb="6">
      <t xml:space="preserve">メイジ </t>
    </rPh>
    <phoneticPr fontId="1"/>
  </si>
  <si>
    <t>定性半定量検査によるものと区別するめ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phoneticPr fontId="1"/>
  </si>
  <si>
    <t>定性半定量で尿蛋白を表現するため。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7">
      <t xml:space="preserve">ニョウトウ </t>
    </rPh>
    <rPh sb="7" eb="9">
      <t xml:space="preserve">タンパク </t>
    </rPh>
    <rPh sb="10" eb="12">
      <t xml:space="preserve">ヒョウゲン </t>
    </rPh>
    <phoneticPr fontId="1"/>
  </si>
  <si>
    <t>1A990000000191153</t>
    <phoneticPr fontId="1"/>
  </si>
  <si>
    <t>1A990000000199853</t>
    <phoneticPr fontId="1"/>
  </si>
  <si>
    <t>1A990000000199953</t>
    <phoneticPr fontId="1"/>
  </si>
  <si>
    <t>定性半定量検査によるものと区別するため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phoneticPr fontId="1"/>
  </si>
  <si>
    <t>定性半定量検査によるものと区別するため・特定健診と合わせる</t>
    <rPh sb="0" eb="2">
      <t xml:space="preserve">テイセイ </t>
    </rPh>
    <rPh sb="2" eb="3">
      <t xml:space="preserve">ハン </t>
    </rPh>
    <rPh sb="3" eb="5">
      <t xml:space="preserve">テイリョウ </t>
    </rPh>
    <rPh sb="5" eb="7">
      <t xml:space="preserve">ケンサ </t>
    </rPh>
    <rPh sb="13" eb="15">
      <t xml:space="preserve">クベツ </t>
    </rPh>
    <rPh sb="20" eb="22">
      <t xml:space="preserve">トクテイ </t>
    </rPh>
    <rPh sb="22" eb="24">
      <t xml:space="preserve">ケンシン </t>
    </rPh>
    <rPh sb="25" eb="26">
      <t xml:space="preserve">アワセル </t>
    </rPh>
    <phoneticPr fontId="1"/>
  </si>
  <si>
    <t>1A990000000190154</t>
    <phoneticPr fontId="1"/>
  </si>
  <si>
    <t>定性半定量で尿糖を表現するため。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7">
      <t xml:space="preserve">ニョウトウ </t>
    </rPh>
    <rPh sb="7" eb="8">
      <t xml:space="preserve">トウ </t>
    </rPh>
    <rPh sb="9" eb="11">
      <t xml:space="preserve">ヒョウゲン </t>
    </rPh>
    <phoneticPr fontId="1"/>
  </si>
  <si>
    <t>1A990000000191154</t>
    <phoneticPr fontId="1"/>
  </si>
  <si>
    <t>定性半定量で潜血を表現するため。</t>
    <rPh sb="0" eb="2">
      <t xml:space="preserve">テイセイ </t>
    </rPh>
    <rPh sb="2" eb="3">
      <t xml:space="preserve">ハン </t>
    </rPh>
    <rPh sb="3" eb="5">
      <t xml:space="preserve">テイリョウ </t>
    </rPh>
    <rPh sb="6" eb="8">
      <t>October</t>
    </rPh>
    <rPh sb="9" eb="11">
      <t xml:space="preserve">ヒョウゲン </t>
    </rPh>
    <phoneticPr fontId="1"/>
  </si>
  <si>
    <t>1A990000000191159</t>
    <phoneticPr fontId="1"/>
  </si>
  <si>
    <t>1A990000000199859</t>
    <phoneticPr fontId="1"/>
  </si>
  <si>
    <t>1A990000000199959</t>
    <phoneticPr fontId="1"/>
  </si>
  <si>
    <t>?? 削除します？</t>
    <rPh sb="3" eb="5">
      <t xml:space="preserve">サクジョ </t>
    </rPh>
    <phoneticPr fontId="1"/>
  </si>
  <si>
    <t>化学・生物発光イムノアッセイ(ＣＬＥＩＡ)と同じJLAC</t>
    <phoneticPr fontId="1"/>
  </si>
  <si>
    <t>JLAC-修正含めたコード</t>
    <rPh sb="5" eb="7">
      <t xml:space="preserve">シュウセイアン </t>
    </rPh>
    <rPh sb="7" eb="8">
      <t xml:space="preserve">フクメ </t>
    </rPh>
    <phoneticPr fontId="1"/>
  </si>
  <si>
    <t>FHIR識別文字列-修正案</t>
    <rPh sb="4" eb="6">
      <t xml:space="preserve">シキベツ </t>
    </rPh>
    <rPh sb="6" eb="9">
      <t xml:space="preserve">モジレツ </t>
    </rPh>
    <rPh sb="10" eb="13">
      <t xml:space="preserve">シュウセイアン </t>
    </rPh>
    <phoneticPr fontId="1"/>
  </si>
  <si>
    <t>FHIR識別文字列-修正理由</t>
    <rPh sb="4" eb="6">
      <t xml:space="preserve">シキベツ </t>
    </rPh>
    <rPh sb="6" eb="9">
      <t xml:space="preserve">モジレツ </t>
    </rPh>
    <rPh sb="10" eb="12">
      <t xml:space="preserve">シュウセイアン </t>
    </rPh>
    <rPh sb="12" eb="14">
      <t xml:space="preserve">リユウ </t>
    </rPh>
    <phoneticPr fontId="1"/>
  </si>
  <si>
    <t>U-TP-定性半定量</t>
    <rPh sb="5" eb="7">
      <t xml:space="preserve">ハンテイセイ </t>
    </rPh>
    <rPh sb="7" eb="10">
      <t xml:space="preserve">ハンテイリョウ </t>
    </rPh>
    <phoneticPr fontId="1"/>
  </si>
  <si>
    <t>単位結果が異なり定性なので変更提案。（診療報酬でもD000 尿中一般物質定性半定量検査がある）</t>
    <rPh sb="19" eb="21">
      <t xml:space="preserve">シンリョウ </t>
    </rPh>
    <rPh sb="21" eb="23">
      <t xml:space="preserve">ホウシュウ </t>
    </rPh>
    <phoneticPr fontId="1"/>
  </si>
  <si>
    <t>単位結果が異なり定性なので変更提案。</t>
  </si>
  <si>
    <t>U-Glu-定性半定量</t>
    <rPh sb="6" eb="8">
      <t xml:space="preserve">テイセイ </t>
    </rPh>
    <phoneticPr fontId="1"/>
  </si>
  <si>
    <t>U-Bld</t>
    <phoneticPr fontId="1"/>
  </si>
  <si>
    <t>英小文字アイをエルに修正</t>
    <rPh sb="0" eb="4">
      <t xml:space="preserve">エイコモジ </t>
    </rPh>
    <rPh sb="10" eb="12">
      <t xml:space="preserve">シュウセイ </t>
    </rPh>
    <phoneticPr fontId="1"/>
  </si>
  <si>
    <t>U-Bld-半定量</t>
    <phoneticPr fontId="1"/>
  </si>
  <si>
    <t>U-Bld-定性半定量</t>
    <rPh sb="6" eb="8">
      <t xml:space="preserve">テイセイ </t>
    </rPh>
    <phoneticPr fontId="1"/>
  </si>
  <si>
    <t>英小文字アイをエルに修正・単位結果が異なり定性なので変更提案。</t>
    <phoneticPr fontId="1"/>
  </si>
  <si>
    <t>削除してはどうか</t>
    <rPh sb="0" eb="2">
      <t xml:space="preserve">サクジョ </t>
    </rPh>
    <phoneticPr fontId="1"/>
  </si>
  <si>
    <t>随時血糖を区別したい</t>
    <rPh sb="0" eb="2">
      <t xml:space="preserve">ズイジ </t>
    </rPh>
    <rPh sb="2" eb="4">
      <t xml:space="preserve">ケットウ </t>
    </rPh>
    <rPh sb="5" eb="7">
      <t xml:space="preserve">クベツ </t>
    </rPh>
    <phoneticPr fontId="1"/>
  </si>
  <si>
    <t>OBS</t>
    <phoneticPr fontId="1"/>
  </si>
  <si>
    <t>随時血糖を区別したい(Occasional)</t>
    <rPh sb="0" eb="2">
      <t xml:space="preserve">ズイジ </t>
    </rPh>
    <rPh sb="2" eb="4">
      <t xml:space="preserve">ケットウ </t>
    </rPh>
    <rPh sb="5" eb="7">
      <t xml:space="preserve">クベツ </t>
    </rPh>
    <phoneticPr fontId="1"/>
  </si>
  <si>
    <t>3D010170102126201</t>
    <phoneticPr fontId="1"/>
  </si>
  <si>
    <t>識別コード1701は間違い？0000にすると重複あり</t>
    <rPh sb="0" eb="2">
      <t xml:space="preserve">シキベツ </t>
    </rPh>
    <rPh sb="10" eb="12">
      <t xml:space="preserve">マチガイ </t>
    </rPh>
    <rPh sb="22" eb="24">
      <t xml:space="preserve">チョウフク </t>
    </rPh>
    <phoneticPr fontId="1"/>
  </si>
  <si>
    <t>識別コード1701は間違い？</t>
    <phoneticPr fontId="1"/>
  </si>
  <si>
    <t>5E075135202399811</t>
    <phoneticPr fontId="1"/>
  </si>
  <si>
    <t>5E075135202399911</t>
    <phoneticPr fontId="1"/>
  </si>
  <si>
    <t>末尾２桁間違いでは？</t>
    <rPh sb="0" eb="2">
      <t xml:space="preserve">マツビ </t>
    </rPh>
    <rPh sb="3" eb="4">
      <t xml:space="preserve">ケタ </t>
    </rPh>
    <rPh sb="4" eb="6">
      <t xml:space="preserve">マチガイ </t>
    </rPh>
    <phoneticPr fontId="1"/>
  </si>
  <si>
    <t>(定性、HIV p24抗原)と同じコード</t>
    <phoneticPr fontId="1"/>
  </si>
  <si>
    <t>(定量、HIV p24抗原)と同じコード</t>
    <phoneticPr fontId="1"/>
  </si>
  <si>
    <t>臨床検査医学会に確認してはどうか</t>
    <rPh sb="0" eb="2">
      <t xml:space="preserve">リンショウ </t>
    </rPh>
    <rPh sb="2" eb="4">
      <t xml:space="preserve">ケンサ </t>
    </rPh>
    <rPh sb="4" eb="7">
      <t xml:space="preserve">イガクカイ </t>
    </rPh>
    <rPh sb="8" eb="10">
      <t xml:space="preserve">カクニン </t>
    </rPh>
    <phoneticPr fontId="1"/>
  </si>
  <si>
    <t>(定量、HIV-1+2抗体)と同じコード</t>
    <rPh sb="15" eb="16">
      <t xml:space="preserve">オナジ </t>
    </rPh>
    <phoneticPr fontId="1"/>
  </si>
  <si>
    <t>(定性、HIV-1+2抗体)と同じコード</t>
    <rPh sb="1" eb="3">
      <t xml:space="preserve">テイセイ </t>
    </rPh>
    <rPh sb="15" eb="16">
      <t xml:space="preserve">オナジ </t>
    </rPh>
    <phoneticPr fontId="1"/>
  </si>
  <si>
    <t>3D010000002126201</t>
    <phoneticPr fontId="1"/>
  </si>
  <si>
    <t>3D010000002129101</t>
    <phoneticPr fontId="1"/>
  </si>
  <si>
    <t>3D010000002199801</t>
    <phoneticPr fontId="1"/>
  </si>
  <si>
    <t>3D010000002199901</t>
    <phoneticPr fontId="1"/>
  </si>
  <si>
    <t>3D010130001926101</t>
    <phoneticPr fontId="1"/>
  </si>
  <si>
    <t>3D010130001927201</t>
    <phoneticPr fontId="1"/>
  </si>
  <si>
    <t>3D010130001999801</t>
    <phoneticPr fontId="1"/>
  </si>
  <si>
    <t>3D010130001999901</t>
    <phoneticPr fontId="1"/>
  </si>
  <si>
    <t>1A010000000190153</t>
    <phoneticPr fontId="1"/>
  </si>
  <si>
    <t>1A010000000191153</t>
    <phoneticPr fontId="1"/>
  </si>
  <si>
    <t>1A020000000190154</t>
    <phoneticPr fontId="1"/>
  </si>
  <si>
    <t>1A020000000191154</t>
    <phoneticPr fontId="1"/>
  </si>
  <si>
    <t>1A020000000199811</t>
    <phoneticPr fontId="1"/>
  </si>
  <si>
    <t>1A020000000199911</t>
    <phoneticPr fontId="1"/>
  </si>
  <si>
    <t>1A100000000190159</t>
    <phoneticPr fontId="1"/>
  </si>
  <si>
    <t>1A100000000191159</t>
    <phoneticPr fontId="1"/>
  </si>
  <si>
    <t>1A990000000190159</t>
    <phoneticPr fontId="1"/>
  </si>
  <si>
    <t>3D010000001926101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</si>
</sst>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Meiryo UI"/>
      <family val="2"/>
      <charset val="128"/>
    </font>
    <font>
      <sz val="11"/>
      <color rgb="FFFFC00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C000"/>
      <name val="メイリオ"/>
      <family val="3"/>
      <charset val="128"/>
    </font>
    <font>
      <sz val="11"/>
      <color rgb="FFFFC000"/>
      <name val="游ゴシック"/>
      <family val="2"/>
      <charset val="128"/>
      <scheme val="minor"/>
    </font>
    <font>
      <b/>
      <sz val="11"/>
      <color rgb="FFFFC000"/>
      <name val="Meiryo UI"/>
      <family val="3"/>
      <charset val="128"/>
    </font>
    <font>
      <sz val="11"/>
      <color rgb="FFC87200"/>
      <name val="Meiryo UI"/>
      <family val="3"/>
      <charset val="128"/>
    </font>
    <font>
      <sz val="11"/>
      <color rgb="FF0D0D0D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1"/>
      <name val="Meiryo UI"/>
      <family val="2"/>
      <charset val="128"/>
    </font>
    <font>
      <b/>
      <sz val="11"/>
      <color theme="1"/>
      <name val="Meiryo UI"/>
      <family val="3"/>
      <charset val="128"/>
    </font>
    <font>
      <u/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BD2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8" fillId="0" borderId="0" applyNumberFormat="0" applyFill="0" applyBorder="0" applyAlignment="0" applyProtection="0">
      <alignment vertical="center"/>
    </xf>
  </cellStyleXfs>
  <cellXfs count="4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2" xfId="0" applyFont="1" applyBorder="1">
      <alignment vertical="center"/>
    </xf>
    <xf numFmtId="0" fontId="4" fillId="0" borderId="0" xfId="0" applyFont="1">
      <alignment vertical="center"/>
    </xf>
    <xf numFmtId="0" fontId="4" fillId="0" borderId="1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3" xfId="0" applyFont="1" applyBorder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>
      <alignment vertical="center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4" fillId="0" borderId="36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12" fillId="0" borderId="23" xfId="0" applyFont="1" applyBorder="1">
      <alignment vertical="center"/>
    </xf>
    <xf numFmtId="0" fontId="13" fillId="0" borderId="24" xfId="0" applyFont="1" applyBorder="1">
      <alignment vertical="center"/>
    </xf>
    <xf numFmtId="0" fontId="13" fillId="0" borderId="25" xfId="0" applyFont="1" applyBorder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6" xfId="0" applyFont="1" applyBorder="1">
      <alignment vertical="center"/>
    </xf>
    <xf numFmtId="0" fontId="13" fillId="0" borderId="23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32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23" xfId="0" applyFont="1" applyBorder="1" applyAlignment="1">
      <alignment vertical="center" wrapText="1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vertical="center"/>
    </xf>
    <xf numFmtId="0" fontId="4" fillId="2" borderId="24" xfId="0" applyFont="1" applyFill="1" applyBorder="1">
      <alignment vertical="center"/>
    </xf>
    <xf numFmtId="0" fontId="12" fillId="2" borderId="0" xfId="0" applyFont="1" applyFill="1">
      <alignment vertical="center"/>
    </xf>
    <xf numFmtId="0" fontId="4" fillId="2" borderId="10" xfId="0" applyFont="1" applyFill="1" applyBorder="1">
      <alignment vertical="center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>
      <alignment vertical="center"/>
    </xf>
    <xf numFmtId="0" fontId="4" fillId="3" borderId="23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7" xfId="0" applyFont="1" applyFill="1" applyBorder="1" applyAlignment="1">
      <alignment vertical="center" wrapText="1"/>
    </xf>
    <xf numFmtId="0" fontId="4" fillId="3" borderId="25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5" borderId="24" xfId="0" applyFont="1" applyFill="1" applyBorder="1">
      <alignment vertical="center"/>
    </xf>
    <xf numFmtId="0" fontId="4" fillId="5" borderId="25" xfId="0" applyFont="1" applyFill="1" applyBorder="1">
      <alignment vertical="center"/>
    </xf>
    <xf numFmtId="0" fontId="4" fillId="6" borderId="24" xfId="0" applyFont="1" applyFill="1" applyBorder="1">
      <alignment vertical="center"/>
    </xf>
    <xf numFmtId="0" fontId="4" fillId="6" borderId="26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4" fillId="6" borderId="24" xfId="0" applyFont="1" applyFill="1" applyBorder="1" applyAlignment="1">
      <alignment vertical="center" wrapText="1"/>
    </xf>
    <xf numFmtId="0" fontId="4" fillId="6" borderId="27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12" fillId="6" borderId="27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4" fillId="7" borderId="23" xfId="0" applyFont="1" applyFill="1" applyBorder="1">
      <alignment vertical="center"/>
    </xf>
    <xf numFmtId="0" fontId="4" fillId="7" borderId="24" xfId="0" applyFont="1" applyFill="1" applyBorder="1">
      <alignment vertical="center"/>
    </xf>
    <xf numFmtId="0" fontId="4" fillId="7" borderId="26" xfId="0" applyFont="1" applyFill="1" applyBorder="1">
      <alignment vertical="center"/>
    </xf>
    <xf numFmtId="0" fontId="4" fillId="7" borderId="27" xfId="0" applyFont="1" applyFill="1" applyBorder="1">
      <alignment vertical="center"/>
    </xf>
    <xf numFmtId="0" fontId="4" fillId="7" borderId="25" xfId="0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4" fillId="0" borderId="2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>
      <alignment vertical="center"/>
    </xf>
    <xf numFmtId="0" fontId="17" fillId="0" borderId="24" xfId="0" applyFont="1" applyBorder="1">
      <alignment vertical="center"/>
    </xf>
    <xf numFmtId="0" fontId="13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21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13" fillId="0" borderId="28" xfId="0" applyFont="1" applyBorder="1" applyAlignment="1">
      <alignment horizontal="left" vertical="center" wrapText="1"/>
    </xf>
    <xf numFmtId="0" fontId="4" fillId="3" borderId="32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1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20" xfId="0" applyFont="1" applyBorder="1">
      <alignment vertical="center"/>
    </xf>
    <xf numFmtId="0" fontId="12" fillId="2" borderId="24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8" fillId="0" borderId="0" xfId="2">
      <alignment vertical="center"/>
    </xf>
    <xf numFmtId="0" fontId="4" fillId="8" borderId="24" xfId="0" applyFont="1" applyFill="1" applyBorder="1">
      <alignment vertical="center"/>
    </xf>
    <xf numFmtId="0" fontId="4" fillId="9" borderId="24" xfId="0" applyFont="1" applyFill="1" applyBorder="1">
      <alignment vertical="center"/>
    </xf>
    <xf numFmtId="0" fontId="17" fillId="0" borderId="6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2" borderId="2" xfId="0" applyFont="1" applyFill="1" applyBorder="1">
      <alignment vertical="center"/>
    </xf>
    <xf numFmtId="0" fontId="17" fillId="2" borderId="10" xfId="0" applyFont="1" applyFill="1" applyBorder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16" xfId="0" applyFont="1" applyBorder="1">
      <alignment vertical="center"/>
    </xf>
    <xf numFmtId="0" fontId="17" fillId="0" borderId="20" xfId="0" applyFont="1" applyBorder="1">
      <alignment vertical="center"/>
    </xf>
    <xf numFmtId="0" fontId="19" fillId="0" borderId="2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19" fillId="0" borderId="3" xfId="0" applyFont="1" applyBorder="1" applyAlignment="1">
      <alignment horizontal="left" vertical="center" wrapText="1"/>
    </xf>
    <xf numFmtId="0" fontId="20" fillId="0" borderId="20" xfId="0" applyFont="1" applyBorder="1">
      <alignment vertical="center"/>
    </xf>
    <xf numFmtId="0" fontId="4" fillId="0" borderId="33" xfId="0" applyFont="1" applyBorder="1" applyAlignment="1">
      <alignment horizontal="left" vertical="center" wrapText="1"/>
    </xf>
    <xf numFmtId="0" fontId="21" fillId="0" borderId="2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24" xfId="0" applyFont="1" applyBorder="1">
      <alignment vertical="center"/>
    </xf>
    <xf numFmtId="0" fontId="22" fillId="0" borderId="11" xfId="0" applyFont="1" applyBorder="1" applyAlignment="1">
      <alignment horizontal="left" vertical="center" wrapText="1"/>
    </xf>
    <xf numFmtId="0" fontId="22" fillId="0" borderId="2" xfId="0" applyFont="1" applyBorder="1">
      <alignment vertical="center"/>
    </xf>
    <xf numFmtId="0" fontId="22" fillId="0" borderId="24" xfId="0" applyFont="1" applyBorder="1" applyAlignment="1">
      <alignment vertical="center" wrapText="1"/>
    </xf>
    <xf numFmtId="0" fontId="22" fillId="0" borderId="14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21" xfId="0" applyFont="1" applyBorder="1">
      <alignment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4" fillId="6" borderId="3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22" fillId="0" borderId="17" xfId="0" applyFont="1" applyBorder="1" applyAlignment="1">
      <alignment vertical="center" wrapText="1"/>
    </xf>
    <xf numFmtId="0" fontId="22" fillId="0" borderId="6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10" xfId="0" applyFont="1" applyBorder="1">
      <alignment vertical="center"/>
    </xf>
    <xf numFmtId="0" fontId="17" fillId="2" borderId="24" xfId="0" applyFont="1" applyFill="1" applyBorder="1" applyAlignment="1">
      <alignment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36" xfId="0" applyFont="1" applyBorder="1">
      <alignment vertical="center"/>
    </xf>
    <xf numFmtId="0" fontId="22" fillId="2" borderId="24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vertical="center" wrapText="1"/>
    </xf>
    <xf numFmtId="0" fontId="22" fillId="0" borderId="2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4" fillId="2" borderId="25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2" xfId="2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17" fillId="0" borderId="5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24" fillId="0" borderId="47" xfId="0" applyFont="1" applyBorder="1" applyAlignment="1">
      <alignment vertical="center" wrapText="1"/>
    </xf>
    <xf numFmtId="0" fontId="17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40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42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4" xfId="0" applyFont="1" applyBorder="1">
      <alignment vertical="center"/>
    </xf>
    <xf numFmtId="0" fontId="13" fillId="0" borderId="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57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29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3" xfId="0" applyFont="1" applyBorder="1" applyAlignment="1">
      <alignment vertical="center" wrapText="1"/>
    </xf>
    <xf numFmtId="0" fontId="25" fillId="0" borderId="24" xfId="0" applyFont="1" applyBorder="1">
      <alignment vertical="center"/>
    </xf>
    <xf numFmtId="0" fontId="2" fillId="0" borderId="24" xfId="0" applyFont="1" applyBorder="1" applyAlignment="1">
      <alignment vertical="center" wrapText="1"/>
    </xf>
    <xf numFmtId="0" fontId="25" fillId="0" borderId="25" xfId="0" applyFont="1" applyBorder="1">
      <alignment vertical="center"/>
    </xf>
    <xf numFmtId="0" fontId="2" fillId="0" borderId="25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25" fillId="0" borderId="26" xfId="0" applyFont="1" applyBorder="1">
      <alignment vertical="center"/>
    </xf>
    <xf numFmtId="0" fontId="2" fillId="0" borderId="26" xfId="0" applyFont="1" applyBorder="1" applyAlignment="1">
      <alignment vertical="center" wrapText="1"/>
    </xf>
    <xf numFmtId="0" fontId="25" fillId="0" borderId="23" xfId="0" applyFont="1" applyBorder="1">
      <alignment vertical="center"/>
    </xf>
    <xf numFmtId="0" fontId="2" fillId="0" borderId="27" xfId="0" applyFont="1" applyBorder="1" applyAlignment="1">
      <alignment vertical="center" wrapText="1"/>
    </xf>
    <xf numFmtId="0" fontId="25" fillId="0" borderId="27" xfId="0" applyFont="1" applyBorder="1">
      <alignment vertical="center"/>
    </xf>
    <xf numFmtId="0" fontId="25" fillId="0" borderId="32" xfId="0" applyFont="1" applyBorder="1">
      <alignment vertical="center"/>
    </xf>
    <xf numFmtId="0" fontId="2" fillId="0" borderId="32" xfId="0" applyFont="1" applyBorder="1" applyAlignment="1">
      <alignment vertical="center" wrapText="1"/>
    </xf>
    <xf numFmtId="0" fontId="25" fillId="0" borderId="4" xfId="0" applyFont="1" applyBorder="1">
      <alignment vertical="center"/>
    </xf>
    <xf numFmtId="0" fontId="25" fillId="0" borderId="2" xfId="0" applyFont="1" applyBorder="1">
      <alignment vertical="center"/>
    </xf>
    <xf numFmtId="0" fontId="25" fillId="0" borderId="3" xfId="0" applyFont="1" applyBorder="1">
      <alignment vertical="center"/>
    </xf>
    <xf numFmtId="0" fontId="0" fillId="0" borderId="23" xfId="0" applyBorder="1" applyAlignment="1">
      <alignment vertical="center" wrapText="1"/>
    </xf>
    <xf numFmtId="0" fontId="25" fillId="0" borderId="5" xfId="0" applyFont="1" applyBorder="1">
      <alignment vertical="center"/>
    </xf>
    <xf numFmtId="0" fontId="28" fillId="0" borderId="0" xfId="2" applyFont="1">
      <alignment vertical="center"/>
    </xf>
    <xf numFmtId="0" fontId="25" fillId="0" borderId="23" xfId="0" applyFont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7" fillId="0" borderId="27" xfId="0" applyFont="1" applyBorder="1" applyAlignment="1">
      <alignment vertical="center" wrapText="1"/>
    </xf>
    <xf numFmtId="0" fontId="28" fillId="0" borderId="2" xfId="2" applyFont="1" applyBorder="1">
      <alignment vertical="center"/>
    </xf>
    <xf numFmtId="0" fontId="25" fillId="0" borderId="19" xfId="0" applyFont="1" applyBorder="1">
      <alignment vertical="center"/>
    </xf>
    <xf numFmtId="0" fontId="2" fillId="2" borderId="23" xfId="0" applyFont="1" applyFill="1" applyBorder="1" applyAlignment="1">
      <alignment vertical="center" wrapText="1"/>
    </xf>
    <xf numFmtId="0" fontId="25" fillId="0" borderId="10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20" xfId="0" applyFont="1" applyBorder="1">
      <alignment vertical="center"/>
    </xf>
    <xf numFmtId="0" fontId="2" fillId="2" borderId="2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16" fillId="0" borderId="29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3" fillId="0" borderId="13" xfId="0" applyFont="1" applyBorder="1">
      <alignment vertical="center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>
      <alignment vertical="center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>
      <alignment vertical="center"/>
    </xf>
    <xf numFmtId="0" fontId="13" fillId="0" borderId="15" xfId="0" applyFont="1" applyBorder="1" applyAlignment="1">
      <alignment vertical="center" wrapText="1"/>
    </xf>
    <xf numFmtId="0" fontId="13" fillId="0" borderId="16" xfId="0" applyFont="1" applyBorder="1">
      <alignment vertical="center"/>
    </xf>
    <xf numFmtId="0" fontId="13" fillId="0" borderId="16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21" xfId="0" applyFont="1" applyBorder="1">
      <alignment vertical="center"/>
    </xf>
    <xf numFmtId="0" fontId="13" fillId="0" borderId="21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17" xfId="0" applyFont="1" applyBorder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2" xfId="0" applyFont="1" applyBorder="1">
      <alignment vertical="center"/>
    </xf>
    <xf numFmtId="0" fontId="13" fillId="0" borderId="52" xfId="0" applyFont="1" applyBorder="1" applyAlignment="1">
      <alignment vertical="center" wrapText="1"/>
    </xf>
    <xf numFmtId="0" fontId="13" fillId="0" borderId="53" xfId="0" applyFont="1" applyBorder="1">
      <alignment vertical="center"/>
    </xf>
    <xf numFmtId="0" fontId="13" fillId="0" borderId="53" xfId="0" applyFont="1" applyBorder="1" applyAlignment="1">
      <alignment vertical="center" wrapText="1"/>
    </xf>
    <xf numFmtId="0" fontId="13" fillId="0" borderId="49" xfId="0" applyFont="1" applyBorder="1">
      <alignment vertical="center"/>
    </xf>
    <xf numFmtId="0" fontId="13" fillId="0" borderId="49" xfId="0" applyFont="1" applyBorder="1" applyAlignment="1">
      <alignment vertical="center" wrapText="1"/>
    </xf>
    <xf numFmtId="0" fontId="13" fillId="0" borderId="55" xfId="0" applyFont="1" applyBorder="1">
      <alignment vertical="center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>
      <alignment vertical="center"/>
    </xf>
    <xf numFmtId="0" fontId="13" fillId="0" borderId="56" xfId="0" applyFont="1" applyBorder="1" applyAlignment="1">
      <alignment vertical="center" wrapText="1"/>
    </xf>
    <xf numFmtId="0" fontId="13" fillId="2" borderId="10" xfId="0" applyFont="1" applyFill="1" applyBorder="1">
      <alignment vertical="center"/>
    </xf>
    <xf numFmtId="0" fontId="13" fillId="5" borderId="10" xfId="0" applyFont="1" applyFill="1" applyBorder="1">
      <alignment vertical="center"/>
    </xf>
    <xf numFmtId="0" fontId="13" fillId="6" borderId="11" xfId="0" applyFont="1" applyFill="1" applyBorder="1">
      <alignment vertical="center"/>
    </xf>
    <xf numFmtId="0" fontId="13" fillId="10" borderId="36" xfId="0" applyFont="1" applyFill="1" applyBorder="1">
      <alignment vertical="center"/>
    </xf>
    <xf numFmtId="0" fontId="13" fillId="0" borderId="6" xfId="0" applyFont="1" applyBorder="1">
      <alignment vertical="center"/>
    </xf>
    <xf numFmtId="0" fontId="13" fillId="2" borderId="2" xfId="0" applyFont="1" applyFill="1" applyBorder="1">
      <alignment vertical="center"/>
    </xf>
    <xf numFmtId="0" fontId="13" fillId="5" borderId="5" xfId="0" applyFont="1" applyFill="1" applyBorder="1">
      <alignment vertical="center"/>
    </xf>
    <xf numFmtId="0" fontId="13" fillId="6" borderId="5" xfId="0" applyFont="1" applyFill="1" applyBorder="1">
      <alignment vertical="center"/>
    </xf>
    <xf numFmtId="0" fontId="13" fillId="10" borderId="5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13" fillId="5" borderId="24" xfId="0" applyFont="1" applyFill="1" applyBorder="1">
      <alignment vertical="center"/>
    </xf>
    <xf numFmtId="0" fontId="13" fillId="6" borderId="25" xfId="0" applyFont="1" applyFill="1" applyBorder="1">
      <alignment vertical="center"/>
    </xf>
    <xf numFmtId="0" fontId="13" fillId="10" borderId="25" xfId="0" applyFont="1" applyFill="1" applyBorder="1">
      <alignment vertical="center"/>
    </xf>
    <xf numFmtId="0" fontId="13" fillId="2" borderId="4" xfId="0" applyFont="1" applyFill="1" applyBorder="1">
      <alignment vertical="center"/>
    </xf>
    <xf numFmtId="0" fontId="13" fillId="2" borderId="4" xfId="0" applyFont="1" applyFill="1" applyBorder="1" applyAlignment="1">
      <alignment vertical="center" wrapText="1"/>
    </xf>
    <xf numFmtId="0" fontId="13" fillId="0" borderId="36" xfId="0" applyFont="1" applyBorder="1">
      <alignment vertical="center"/>
    </xf>
    <xf numFmtId="0" fontId="13" fillId="0" borderId="36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 xr:uid="{FCE641F8-D4D2-40D7-91A9-923210184B5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7200"/>
      <color rgb="FF6BD2F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359</xdr:row>
      <xdr:rowOff>19050</xdr:rowOff>
    </xdr:from>
    <xdr:to>
      <xdr:col>10</xdr:col>
      <xdr:colOff>285750</xdr:colOff>
      <xdr:row>360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5A6C7E-D9FB-64C0-D570-C102818BFB90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14506575"/>
          <a:ext cx="2181225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363</xdr:row>
      <xdr:rowOff>180975</xdr:rowOff>
    </xdr:from>
    <xdr:to>
      <xdr:col>10</xdr:col>
      <xdr:colOff>209550</xdr:colOff>
      <xdr:row>365</xdr:row>
      <xdr:rowOff>2956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DFE185D-DABB-B7AB-3BD8-5C9FCBD2C46F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5" y="15506700"/>
          <a:ext cx="2143125" cy="37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359</xdr:row>
      <xdr:rowOff>19050</xdr:rowOff>
    </xdr:from>
    <xdr:to>
      <xdr:col>15</xdr:col>
      <xdr:colOff>285750</xdr:colOff>
      <xdr:row>359</xdr:row>
      <xdr:rowOff>407481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E8E5992-B66F-4B43-BED2-90EFCAF57F1C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363</xdr:row>
      <xdr:rowOff>180975</xdr:rowOff>
    </xdr:from>
    <xdr:to>
      <xdr:col>15</xdr:col>
      <xdr:colOff>209550</xdr:colOff>
      <xdr:row>364</xdr:row>
      <xdr:rowOff>2686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BE780F-2882-9B4F-B6B8-4427A6054035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Q426"/>
  <sheetViews>
    <sheetView topLeftCell="D1" zoomScaleNormal="100" workbookViewId="0">
      <selection activeCell="G7" sqref="G7"/>
    </sheetView>
  </sheetViews>
  <sheetFormatPr baseColWidth="10" defaultColWidth="9" defaultRowHeight="16"/>
  <cols>
    <col min="1" max="1" width="11.5" style="27" customWidth="1"/>
    <col min="2" max="2" width="33.83203125" style="78" customWidth="1"/>
    <col min="3" max="3" width="32.33203125" style="78" bestFit="1" customWidth="1"/>
    <col min="4" max="4" width="17.5" style="164" customWidth="1"/>
    <col min="5" max="5" width="12.1640625" style="78" bestFit="1" customWidth="1"/>
    <col min="6" max="6" width="45" style="78" customWidth="1"/>
    <col min="7" max="7" width="22.1640625" style="27" bestFit="1" customWidth="1"/>
    <col min="8" max="8" width="13.1640625" style="27" bestFit="1" customWidth="1"/>
    <col min="9" max="9" width="13.1640625" style="27" customWidth="1"/>
    <col min="10" max="10" width="12.5" style="27" customWidth="1"/>
    <col min="11" max="11" width="22" style="134" customWidth="1"/>
    <col min="12" max="12" width="20" style="134" customWidth="1"/>
    <col min="13" max="13" width="18.6640625" style="27" bestFit="1" customWidth="1"/>
    <col min="14" max="14" width="32.5" style="135" customWidth="1"/>
    <col min="15" max="16" width="9" style="27"/>
    <col min="17" max="17" width="7.83203125" style="27" customWidth="1"/>
    <col min="18" max="20" width="12.6640625" style="27" customWidth="1"/>
    <col min="21" max="16384" width="9" style="27"/>
  </cols>
  <sheetData>
    <row r="1" spans="1:17" ht="19" thickBot="1">
      <c r="O1" s="461" t="s">
        <v>0</v>
      </c>
      <c r="P1" s="462"/>
      <c r="Q1" s="462"/>
    </row>
    <row r="2" spans="1:17" ht="35" thickBot="1">
      <c r="A2" s="21" t="s">
        <v>1</v>
      </c>
      <c r="B2" s="22" t="s">
        <v>2</v>
      </c>
      <c r="C2" s="22" t="s">
        <v>3</v>
      </c>
      <c r="D2" s="165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26" t="s">
        <v>9</v>
      </c>
      <c r="J2" s="96" t="s">
        <v>10</v>
      </c>
      <c r="K2" s="126" t="s">
        <v>11</v>
      </c>
      <c r="L2" s="126" t="s">
        <v>12</v>
      </c>
      <c r="M2" s="26" t="s">
        <v>13</v>
      </c>
      <c r="O2" s="27" t="s">
        <v>14</v>
      </c>
      <c r="P2" s="27" t="s">
        <v>15</v>
      </c>
      <c r="Q2" s="27" t="s">
        <v>16</v>
      </c>
    </row>
    <row r="3" spans="1:17" ht="17">
      <c r="A3" s="447" t="s">
        <v>17</v>
      </c>
      <c r="B3" s="28" t="s">
        <v>18</v>
      </c>
      <c r="C3" s="28" t="s">
        <v>18</v>
      </c>
      <c r="D3" s="173" t="s">
        <v>19</v>
      </c>
      <c r="E3" s="29" t="s">
        <v>19</v>
      </c>
      <c r="F3" s="31" t="s">
        <v>20</v>
      </c>
      <c r="G3" s="32" t="s">
        <v>21</v>
      </c>
      <c r="H3" s="33" t="s">
        <v>22</v>
      </c>
      <c r="I3" s="33"/>
      <c r="J3" s="114" t="s">
        <v>23</v>
      </c>
      <c r="K3" s="127"/>
      <c r="L3" s="127"/>
      <c r="M3" s="33" t="s">
        <v>24</v>
      </c>
      <c r="O3" s="27" t="str">
        <f>MID(G3,13,3)</f>
        <v>271</v>
      </c>
      <c r="P3" s="27" t="str">
        <f>MID(G3,10,3)</f>
        <v>023</v>
      </c>
      <c r="Q3" s="27" t="str">
        <f>RIGHT(G3,2)</f>
        <v>01</v>
      </c>
    </row>
    <row r="4" spans="1:17" ht="17">
      <c r="A4" s="448"/>
      <c r="B4" s="16" t="s">
        <v>18</v>
      </c>
      <c r="C4" s="16" t="s">
        <v>18</v>
      </c>
      <c r="D4" s="177" t="s">
        <v>19</v>
      </c>
      <c r="E4" s="34" t="s">
        <v>25</v>
      </c>
      <c r="F4" s="19" t="s">
        <v>26</v>
      </c>
      <c r="G4" s="8" t="s">
        <v>27</v>
      </c>
      <c r="H4" s="36" t="s">
        <v>22</v>
      </c>
      <c r="I4" s="36"/>
      <c r="J4" s="115"/>
      <c r="K4" s="128"/>
      <c r="L4" s="128"/>
      <c r="M4" s="36" t="s">
        <v>24</v>
      </c>
      <c r="O4" s="27" t="str">
        <f t="shared" ref="O4:O106" si="0">MID(G4,13,3)</f>
        <v>291</v>
      </c>
      <c r="P4" s="27" t="str">
        <f t="shared" ref="P4:P106" si="1">MID(G4,10,3)</f>
        <v>023</v>
      </c>
      <c r="Q4" s="27" t="str">
        <f t="shared" ref="Q4:Q106" si="2">RIGHT(G4,2)</f>
        <v>01</v>
      </c>
    </row>
    <row r="5" spans="1:17" ht="17">
      <c r="A5" s="448"/>
      <c r="B5" s="16" t="s">
        <v>18</v>
      </c>
      <c r="C5" s="16" t="s">
        <v>18</v>
      </c>
      <c r="D5" s="177" t="s">
        <v>19</v>
      </c>
      <c r="E5" s="34" t="s">
        <v>25</v>
      </c>
      <c r="F5" s="244" t="s">
        <v>28</v>
      </c>
      <c r="G5" s="245" t="s">
        <v>29</v>
      </c>
      <c r="H5" s="246" t="s">
        <v>22</v>
      </c>
      <c r="I5" s="40"/>
      <c r="J5" s="116"/>
      <c r="K5" s="129"/>
      <c r="L5" s="129"/>
      <c r="M5" s="36" t="s">
        <v>24</v>
      </c>
    </row>
    <row r="6" spans="1:17" ht="18" thickBot="1">
      <c r="A6" s="449"/>
      <c r="B6" s="37" t="s">
        <v>18</v>
      </c>
      <c r="C6" s="37" t="s">
        <v>18</v>
      </c>
      <c r="D6" s="178" t="s">
        <v>19</v>
      </c>
      <c r="E6" s="38" t="s">
        <v>25</v>
      </c>
      <c r="F6" s="247" t="s">
        <v>30</v>
      </c>
      <c r="G6" s="9" t="s">
        <v>31</v>
      </c>
      <c r="H6" s="40" t="s">
        <v>22</v>
      </c>
      <c r="I6" s="40"/>
      <c r="J6" s="116"/>
      <c r="K6" s="129"/>
      <c r="L6" s="129"/>
      <c r="M6" s="40" t="s">
        <v>24</v>
      </c>
      <c r="O6" s="27" t="str">
        <f t="shared" si="0"/>
        <v>999</v>
      </c>
      <c r="P6" s="27" t="str">
        <f t="shared" si="1"/>
        <v>023</v>
      </c>
      <c r="Q6" s="27" t="str">
        <f t="shared" si="2"/>
        <v>01</v>
      </c>
    </row>
    <row r="7" spans="1:17" ht="17">
      <c r="A7" s="450" t="s">
        <v>17</v>
      </c>
      <c r="B7" s="42" t="s">
        <v>32</v>
      </c>
      <c r="C7" s="42" t="s">
        <v>32</v>
      </c>
      <c r="D7" s="176" t="s">
        <v>33</v>
      </c>
      <c r="E7" s="43" t="s">
        <v>34</v>
      </c>
      <c r="F7" s="31" t="s">
        <v>35</v>
      </c>
      <c r="G7" s="32" t="s">
        <v>36</v>
      </c>
      <c r="H7" s="33" t="s">
        <v>22</v>
      </c>
      <c r="I7" s="33"/>
      <c r="J7" s="114" t="s">
        <v>23</v>
      </c>
      <c r="K7" s="127"/>
      <c r="L7" s="127"/>
      <c r="M7" s="33" t="s">
        <v>24</v>
      </c>
      <c r="O7" s="27" t="str">
        <f t="shared" si="0"/>
        <v>271</v>
      </c>
      <c r="P7" s="27" t="str">
        <f t="shared" si="1"/>
        <v>023</v>
      </c>
      <c r="Q7" s="27" t="str">
        <f t="shared" si="2"/>
        <v>01</v>
      </c>
    </row>
    <row r="8" spans="1:17" ht="17">
      <c r="A8" s="451"/>
      <c r="B8" s="16" t="s">
        <v>37</v>
      </c>
      <c r="C8" s="16" t="s">
        <v>37</v>
      </c>
      <c r="D8" s="175" t="s">
        <v>33</v>
      </c>
      <c r="E8" s="44" t="s">
        <v>38</v>
      </c>
      <c r="F8" s="45" t="s">
        <v>35</v>
      </c>
      <c r="G8" s="8" t="s">
        <v>39</v>
      </c>
      <c r="H8" s="46" t="s">
        <v>40</v>
      </c>
      <c r="I8" s="46"/>
      <c r="J8" s="117"/>
      <c r="K8" s="128"/>
      <c r="L8" s="128"/>
      <c r="M8" s="148" t="s">
        <v>41</v>
      </c>
      <c r="O8" s="27" t="str">
        <f t="shared" si="0"/>
        <v>271</v>
      </c>
      <c r="P8" s="27" t="str">
        <f t="shared" si="1"/>
        <v>018</v>
      </c>
      <c r="Q8" s="27" t="str">
        <f t="shared" si="2"/>
        <v>01</v>
      </c>
    </row>
    <row r="9" spans="1:17" ht="17">
      <c r="A9" s="451"/>
      <c r="B9" s="16" t="s">
        <v>37</v>
      </c>
      <c r="C9" s="16" t="s">
        <v>37</v>
      </c>
      <c r="D9" s="175" t="s">
        <v>33</v>
      </c>
      <c r="E9" s="44" t="s">
        <v>38</v>
      </c>
      <c r="F9" s="45" t="s">
        <v>42</v>
      </c>
      <c r="G9" s="8" t="s">
        <v>43</v>
      </c>
      <c r="H9" s="46" t="s">
        <v>40</v>
      </c>
      <c r="I9" s="46"/>
      <c r="J9" s="117"/>
      <c r="K9" s="128"/>
      <c r="L9" s="128"/>
      <c r="M9" s="36" t="s">
        <v>24</v>
      </c>
      <c r="O9" s="27" t="str">
        <f t="shared" si="0"/>
        <v>063</v>
      </c>
      <c r="P9" s="27" t="str">
        <f t="shared" si="1"/>
        <v>023</v>
      </c>
      <c r="Q9" s="27" t="str">
        <f t="shared" si="2"/>
        <v>01</v>
      </c>
    </row>
    <row r="10" spans="1:17" ht="17">
      <c r="A10" s="451"/>
      <c r="B10" s="16" t="s">
        <v>37</v>
      </c>
      <c r="C10" s="16" t="s">
        <v>37</v>
      </c>
      <c r="D10" s="175" t="s">
        <v>33</v>
      </c>
      <c r="E10" s="44" t="s">
        <v>38</v>
      </c>
      <c r="F10" s="45" t="s">
        <v>26</v>
      </c>
      <c r="G10" s="8" t="s">
        <v>44</v>
      </c>
      <c r="H10" s="46" t="s">
        <v>40</v>
      </c>
      <c r="I10" s="46"/>
      <c r="J10" s="117"/>
      <c r="K10" s="128"/>
      <c r="L10" s="128"/>
      <c r="M10" s="36" t="s">
        <v>24</v>
      </c>
      <c r="O10" s="27" t="str">
        <f t="shared" si="0"/>
        <v>291</v>
      </c>
      <c r="P10" s="27" t="str">
        <f t="shared" si="1"/>
        <v>023</v>
      </c>
      <c r="Q10" s="27" t="str">
        <f t="shared" si="2"/>
        <v>01</v>
      </c>
    </row>
    <row r="11" spans="1:17" ht="17">
      <c r="A11" s="451"/>
      <c r="B11" s="16" t="s">
        <v>37</v>
      </c>
      <c r="C11" s="16" t="s">
        <v>37</v>
      </c>
      <c r="D11" s="175" t="s">
        <v>33</v>
      </c>
      <c r="E11" s="44" t="s">
        <v>38</v>
      </c>
      <c r="F11" s="244" t="s">
        <v>45</v>
      </c>
      <c r="G11" s="248" t="s">
        <v>46</v>
      </c>
      <c r="H11" s="249" t="s">
        <v>40</v>
      </c>
      <c r="I11" s="188"/>
      <c r="J11" s="189"/>
      <c r="K11" s="129"/>
      <c r="L11" s="129"/>
      <c r="M11" s="148" t="s">
        <v>41</v>
      </c>
    </row>
    <row r="12" spans="1:17" ht="17">
      <c r="A12" s="451"/>
      <c r="B12" s="16" t="s">
        <v>37</v>
      </c>
      <c r="C12" s="16" t="s">
        <v>37</v>
      </c>
      <c r="D12" s="175" t="s">
        <v>33</v>
      </c>
      <c r="E12" s="44" t="s">
        <v>38</v>
      </c>
      <c r="F12" s="244" t="s">
        <v>28</v>
      </c>
      <c r="G12" s="248" t="s">
        <v>47</v>
      </c>
      <c r="H12" s="249" t="s">
        <v>40</v>
      </c>
      <c r="I12" s="188"/>
      <c r="J12" s="189"/>
      <c r="K12" s="129"/>
      <c r="L12" s="129"/>
      <c r="M12" s="36" t="s">
        <v>24</v>
      </c>
    </row>
    <row r="13" spans="1:17" ht="17">
      <c r="A13" s="451"/>
      <c r="B13" s="16" t="s">
        <v>37</v>
      </c>
      <c r="C13" s="16" t="s">
        <v>37</v>
      </c>
      <c r="D13" s="175" t="s">
        <v>33</v>
      </c>
      <c r="E13" s="44" t="s">
        <v>38</v>
      </c>
      <c r="F13" s="244" t="s">
        <v>48</v>
      </c>
      <c r="G13" s="248" t="s">
        <v>49</v>
      </c>
      <c r="H13" s="249" t="s">
        <v>40</v>
      </c>
      <c r="I13" s="188"/>
      <c r="J13" s="189"/>
      <c r="K13" s="129"/>
      <c r="L13" s="129"/>
      <c r="M13" s="148" t="s">
        <v>41</v>
      </c>
    </row>
    <row r="14" spans="1:17" ht="18" thickBot="1">
      <c r="A14" s="452"/>
      <c r="B14" s="37" t="s">
        <v>37</v>
      </c>
      <c r="C14" s="37" t="s">
        <v>37</v>
      </c>
      <c r="D14" s="179" t="s">
        <v>33</v>
      </c>
      <c r="E14" s="47" t="s">
        <v>38</v>
      </c>
      <c r="F14" s="247" t="s">
        <v>30</v>
      </c>
      <c r="G14" s="48" t="s">
        <v>50</v>
      </c>
      <c r="H14" s="49" t="s">
        <v>40</v>
      </c>
      <c r="I14" s="49"/>
      <c r="J14" s="118"/>
      <c r="K14" s="130"/>
      <c r="L14" s="130"/>
      <c r="M14" s="49" t="s">
        <v>24</v>
      </c>
      <c r="O14" s="27" t="str">
        <f t="shared" si="0"/>
        <v>999</v>
      </c>
      <c r="P14" s="27" t="str">
        <f t="shared" si="1"/>
        <v>023</v>
      </c>
      <c r="Q14" s="27" t="str">
        <f t="shared" si="2"/>
        <v>01</v>
      </c>
    </row>
    <row r="15" spans="1:17" ht="17">
      <c r="A15" s="450" t="s">
        <v>17</v>
      </c>
      <c r="B15" s="28" t="s">
        <v>51</v>
      </c>
      <c r="C15" s="28" t="s">
        <v>52</v>
      </c>
      <c r="D15" s="173" t="s">
        <v>53</v>
      </c>
      <c r="E15" s="43" t="s">
        <v>53</v>
      </c>
      <c r="F15" s="31" t="s">
        <v>54</v>
      </c>
      <c r="G15" s="32" t="s">
        <v>55</v>
      </c>
      <c r="H15" s="33" t="s">
        <v>56</v>
      </c>
      <c r="I15" s="33"/>
      <c r="J15" s="119" t="s">
        <v>57</v>
      </c>
      <c r="K15" s="127"/>
      <c r="L15" s="127"/>
      <c r="M15" s="33" t="s">
        <v>24</v>
      </c>
      <c r="O15" s="27" t="str">
        <f t="shared" si="0"/>
        <v>272</v>
      </c>
      <c r="P15" s="27" t="str">
        <f t="shared" si="1"/>
        <v>023</v>
      </c>
      <c r="Q15" s="27" t="str">
        <f t="shared" si="2"/>
        <v>01</v>
      </c>
    </row>
    <row r="16" spans="1:17" ht="17">
      <c r="A16" s="451"/>
      <c r="B16" s="16" t="s">
        <v>52</v>
      </c>
      <c r="C16" s="16" t="s">
        <v>52</v>
      </c>
      <c r="D16" s="177" t="s">
        <v>53</v>
      </c>
      <c r="E16" s="44" t="s">
        <v>58</v>
      </c>
      <c r="F16" s="19" t="s">
        <v>59</v>
      </c>
      <c r="G16" s="8" t="s">
        <v>60</v>
      </c>
      <c r="H16" s="36" t="s">
        <v>56</v>
      </c>
      <c r="I16" s="36"/>
      <c r="J16" s="115"/>
      <c r="K16" s="128"/>
      <c r="L16" s="128"/>
      <c r="M16" s="36" t="s">
        <v>24</v>
      </c>
      <c r="O16" s="27" t="str">
        <f t="shared" si="0"/>
        <v>278</v>
      </c>
      <c r="P16" s="27" t="str">
        <f t="shared" si="1"/>
        <v>023</v>
      </c>
      <c r="Q16" s="27" t="str">
        <f t="shared" si="2"/>
        <v>01</v>
      </c>
    </row>
    <row r="17" spans="1:17" ht="17">
      <c r="A17" s="451"/>
      <c r="B17" s="16" t="s">
        <v>52</v>
      </c>
      <c r="C17" s="16" t="s">
        <v>52</v>
      </c>
      <c r="D17" s="177" t="s">
        <v>53</v>
      </c>
      <c r="E17" s="44" t="s">
        <v>58</v>
      </c>
      <c r="F17" s="19" t="s">
        <v>26</v>
      </c>
      <c r="G17" s="8" t="s">
        <v>61</v>
      </c>
      <c r="H17" s="36" t="s">
        <v>56</v>
      </c>
      <c r="I17" s="36"/>
      <c r="J17" s="115"/>
      <c r="K17" s="128"/>
      <c r="L17" s="128"/>
      <c r="M17" s="36" t="s">
        <v>24</v>
      </c>
      <c r="O17" s="27" t="str">
        <f t="shared" si="0"/>
        <v>291</v>
      </c>
      <c r="P17" s="27" t="str">
        <f t="shared" si="1"/>
        <v>023</v>
      </c>
      <c r="Q17" s="27" t="str">
        <f t="shared" si="2"/>
        <v>01</v>
      </c>
    </row>
    <row r="18" spans="1:17" ht="17">
      <c r="A18" s="451"/>
      <c r="B18" s="16" t="s">
        <v>52</v>
      </c>
      <c r="C18" s="16" t="s">
        <v>52</v>
      </c>
      <c r="D18" s="177" t="s">
        <v>53</v>
      </c>
      <c r="E18" s="44" t="s">
        <v>58</v>
      </c>
      <c r="F18" s="19" t="s">
        <v>26</v>
      </c>
      <c r="G18" s="8" t="s">
        <v>62</v>
      </c>
      <c r="H18" s="36" t="s">
        <v>56</v>
      </c>
      <c r="I18" s="36"/>
      <c r="J18" s="115"/>
      <c r="K18" s="128"/>
      <c r="L18" s="128"/>
      <c r="M18" s="150" t="s">
        <v>63</v>
      </c>
      <c r="O18" s="27" t="str">
        <f t="shared" si="0"/>
        <v>291</v>
      </c>
      <c r="P18" s="27" t="str">
        <f t="shared" si="1"/>
        <v>019</v>
      </c>
      <c r="Q18" s="27" t="str">
        <f t="shared" si="2"/>
        <v>01</v>
      </c>
    </row>
    <row r="19" spans="1:17" ht="17">
      <c r="A19" s="451"/>
      <c r="B19" s="16" t="s">
        <v>52</v>
      </c>
      <c r="C19" s="16" t="s">
        <v>52</v>
      </c>
      <c r="D19" s="177" t="s">
        <v>53</v>
      </c>
      <c r="E19" s="44" t="s">
        <v>58</v>
      </c>
      <c r="F19" s="45" t="s">
        <v>64</v>
      </c>
      <c r="G19" s="8" t="s">
        <v>65</v>
      </c>
      <c r="H19" s="36" t="s">
        <v>56</v>
      </c>
      <c r="I19" s="36"/>
      <c r="J19" s="115"/>
      <c r="K19" s="128"/>
      <c r="L19" s="128"/>
      <c r="M19" s="36" t="s">
        <v>24</v>
      </c>
      <c r="O19" s="27" t="str">
        <f t="shared" si="0"/>
        <v>271</v>
      </c>
      <c r="P19" s="27" t="str">
        <f t="shared" si="1"/>
        <v>023</v>
      </c>
      <c r="Q19" s="27" t="str">
        <f t="shared" si="2"/>
        <v>01</v>
      </c>
    </row>
    <row r="20" spans="1:17" ht="17">
      <c r="A20" s="451"/>
      <c r="B20" s="16" t="s">
        <v>52</v>
      </c>
      <c r="C20" s="16" t="s">
        <v>52</v>
      </c>
      <c r="D20" s="177" t="s">
        <v>53</v>
      </c>
      <c r="E20" s="44" t="s">
        <v>58</v>
      </c>
      <c r="F20" s="244" t="s">
        <v>66</v>
      </c>
      <c r="G20" s="248" t="s">
        <v>67</v>
      </c>
      <c r="H20" s="246" t="s">
        <v>56</v>
      </c>
      <c r="I20" s="40"/>
      <c r="J20" s="116"/>
      <c r="K20" s="129"/>
      <c r="L20" s="129"/>
      <c r="M20" s="150" t="s">
        <v>68</v>
      </c>
    </row>
    <row r="21" spans="1:17" ht="17">
      <c r="A21" s="451"/>
      <c r="B21" s="16" t="s">
        <v>52</v>
      </c>
      <c r="C21" s="16" t="s">
        <v>52</v>
      </c>
      <c r="D21" s="177" t="s">
        <v>53</v>
      </c>
      <c r="E21" s="44" t="s">
        <v>58</v>
      </c>
      <c r="F21" s="244" t="s">
        <v>28</v>
      </c>
      <c r="G21" s="245" t="s">
        <v>69</v>
      </c>
      <c r="H21" s="246" t="s">
        <v>56</v>
      </c>
      <c r="I21" s="40"/>
      <c r="J21" s="116"/>
      <c r="K21" s="129"/>
      <c r="L21" s="129"/>
      <c r="M21" s="36" t="s">
        <v>24</v>
      </c>
    </row>
    <row r="22" spans="1:17" ht="17">
      <c r="A22" s="451"/>
      <c r="B22" s="16" t="s">
        <v>52</v>
      </c>
      <c r="C22" s="16" t="s">
        <v>52</v>
      </c>
      <c r="D22" s="177" t="s">
        <v>53</v>
      </c>
      <c r="E22" s="44" t="s">
        <v>58</v>
      </c>
      <c r="F22" s="244" t="s">
        <v>70</v>
      </c>
      <c r="G22" s="248" t="s">
        <v>71</v>
      </c>
      <c r="H22" s="246" t="s">
        <v>56</v>
      </c>
      <c r="I22" s="40"/>
      <c r="J22" s="116"/>
      <c r="K22" s="129"/>
      <c r="L22" s="129"/>
      <c r="M22" s="150" t="s">
        <v>63</v>
      </c>
    </row>
    <row r="23" spans="1:17" ht="18" thickBot="1">
      <c r="A23" s="452"/>
      <c r="B23" s="37" t="s">
        <v>52</v>
      </c>
      <c r="C23" s="37" t="s">
        <v>52</v>
      </c>
      <c r="D23" s="178" t="s">
        <v>53</v>
      </c>
      <c r="E23" s="18" t="s">
        <v>58</v>
      </c>
      <c r="F23" s="247" t="s">
        <v>30</v>
      </c>
      <c r="G23" s="48" t="s">
        <v>72</v>
      </c>
      <c r="H23" s="40" t="s">
        <v>56</v>
      </c>
      <c r="I23" s="40"/>
      <c r="J23" s="116"/>
      <c r="K23" s="129"/>
      <c r="L23" s="129"/>
      <c r="M23" s="49" t="s">
        <v>24</v>
      </c>
      <c r="O23" s="135" t="str">
        <f t="shared" si="0"/>
        <v>999</v>
      </c>
      <c r="P23" s="27" t="str">
        <f t="shared" si="1"/>
        <v>023</v>
      </c>
      <c r="Q23" s="27" t="str">
        <f t="shared" si="2"/>
        <v>01</v>
      </c>
    </row>
    <row r="24" spans="1:17" ht="17">
      <c r="A24" s="450" t="s">
        <v>17</v>
      </c>
      <c r="B24" s="28" t="s">
        <v>73</v>
      </c>
      <c r="C24" s="28" t="s">
        <v>73</v>
      </c>
      <c r="D24" s="173" t="s">
        <v>74</v>
      </c>
      <c r="E24" s="50" t="s">
        <v>74</v>
      </c>
      <c r="F24" s="31" t="s">
        <v>75</v>
      </c>
      <c r="G24" s="10" t="s">
        <v>76</v>
      </c>
      <c r="H24" s="32" t="s">
        <v>77</v>
      </c>
      <c r="I24" s="33"/>
      <c r="J24" s="119" t="s">
        <v>57</v>
      </c>
      <c r="K24" s="127"/>
      <c r="L24" s="127"/>
      <c r="M24" s="33" t="s">
        <v>78</v>
      </c>
      <c r="O24" s="27" t="str">
        <f t="shared" si="0"/>
        <v>272</v>
      </c>
      <c r="P24" s="27" t="str">
        <f t="shared" si="1"/>
        <v>023</v>
      </c>
      <c r="Q24" s="27" t="str">
        <f t="shared" si="2"/>
        <v>01</v>
      </c>
    </row>
    <row r="25" spans="1:17" ht="17">
      <c r="A25" s="451"/>
      <c r="B25" s="16" t="s">
        <v>73</v>
      </c>
      <c r="C25" s="16" t="s">
        <v>73</v>
      </c>
      <c r="D25" s="177" t="s">
        <v>74</v>
      </c>
      <c r="E25" s="44" t="s">
        <v>79</v>
      </c>
      <c r="F25" s="45" t="s">
        <v>80</v>
      </c>
      <c r="G25" s="11" t="s">
        <v>81</v>
      </c>
      <c r="H25" s="8" t="s">
        <v>77</v>
      </c>
      <c r="I25" s="36"/>
      <c r="J25" s="115"/>
      <c r="K25" s="128"/>
      <c r="L25" s="128"/>
      <c r="M25" s="148" t="s">
        <v>82</v>
      </c>
      <c r="O25" s="27" t="str">
        <f t="shared" si="0"/>
        <v>277</v>
      </c>
      <c r="P25" s="27" t="str">
        <f t="shared" si="1"/>
        <v>018</v>
      </c>
      <c r="Q25" s="27" t="str">
        <f t="shared" si="2"/>
        <v>01</v>
      </c>
    </row>
    <row r="26" spans="1:17" ht="17">
      <c r="A26" s="451"/>
      <c r="B26" s="16" t="s">
        <v>73</v>
      </c>
      <c r="C26" s="16" t="s">
        <v>73</v>
      </c>
      <c r="D26" s="177" t="s">
        <v>74</v>
      </c>
      <c r="E26" s="44" t="s">
        <v>79</v>
      </c>
      <c r="F26" s="45" t="s">
        <v>59</v>
      </c>
      <c r="G26" s="11" t="s">
        <v>83</v>
      </c>
      <c r="H26" s="8" t="s">
        <v>77</v>
      </c>
      <c r="I26" s="36"/>
      <c r="J26" s="115"/>
      <c r="K26" s="128"/>
      <c r="L26" s="128"/>
      <c r="M26" s="36" t="s">
        <v>24</v>
      </c>
      <c r="O26" s="27" t="str">
        <f t="shared" si="0"/>
        <v>278</v>
      </c>
      <c r="P26" s="27" t="str">
        <f t="shared" si="1"/>
        <v>023</v>
      </c>
      <c r="Q26" s="27" t="str">
        <f t="shared" si="2"/>
        <v>01</v>
      </c>
    </row>
    <row r="27" spans="1:17" ht="17">
      <c r="A27" s="451"/>
      <c r="B27" s="16" t="s">
        <v>73</v>
      </c>
      <c r="C27" s="16" t="s">
        <v>73</v>
      </c>
      <c r="D27" s="177" t="s">
        <v>74</v>
      </c>
      <c r="E27" s="44" t="s">
        <v>79</v>
      </c>
      <c r="F27" s="45" t="s">
        <v>26</v>
      </c>
      <c r="G27" s="11" t="s">
        <v>84</v>
      </c>
      <c r="H27" s="8" t="s">
        <v>77</v>
      </c>
      <c r="I27" s="36"/>
      <c r="J27" s="115"/>
      <c r="K27" s="128"/>
      <c r="L27" s="128"/>
      <c r="M27" s="150" t="s">
        <v>63</v>
      </c>
      <c r="O27" s="27" t="str">
        <f t="shared" si="0"/>
        <v>291</v>
      </c>
      <c r="P27" s="27" t="str">
        <f t="shared" si="1"/>
        <v>019</v>
      </c>
      <c r="Q27" s="27" t="str">
        <f t="shared" si="2"/>
        <v>01</v>
      </c>
    </row>
    <row r="28" spans="1:17" ht="17">
      <c r="A28" s="451"/>
      <c r="B28" s="16" t="s">
        <v>73</v>
      </c>
      <c r="C28" s="16" t="s">
        <v>73</v>
      </c>
      <c r="D28" s="177" t="s">
        <v>74</v>
      </c>
      <c r="E28" s="44" t="s">
        <v>79</v>
      </c>
      <c r="F28" s="45" t="s">
        <v>26</v>
      </c>
      <c r="G28" s="11" t="s">
        <v>85</v>
      </c>
      <c r="H28" s="8" t="s">
        <v>77</v>
      </c>
      <c r="I28" s="36"/>
      <c r="J28" s="115"/>
      <c r="K28" s="128"/>
      <c r="L28" s="128"/>
      <c r="M28" s="36" t="s">
        <v>24</v>
      </c>
      <c r="O28" s="27" t="str">
        <f t="shared" si="0"/>
        <v>291</v>
      </c>
      <c r="P28" s="27" t="str">
        <f t="shared" si="1"/>
        <v>023</v>
      </c>
      <c r="Q28" s="27" t="str">
        <f t="shared" si="2"/>
        <v>01</v>
      </c>
    </row>
    <row r="29" spans="1:17" ht="17">
      <c r="A29" s="451"/>
      <c r="B29" s="16" t="s">
        <v>73</v>
      </c>
      <c r="C29" s="16" t="s">
        <v>73</v>
      </c>
      <c r="D29" s="177" t="s">
        <v>74</v>
      </c>
      <c r="E29" s="44" t="s">
        <v>79</v>
      </c>
      <c r="F29" s="45" t="s">
        <v>80</v>
      </c>
      <c r="G29" s="11" t="s">
        <v>86</v>
      </c>
      <c r="H29" s="8" t="s">
        <v>77</v>
      </c>
      <c r="I29" s="36"/>
      <c r="J29" s="115"/>
      <c r="K29" s="128"/>
      <c r="L29" s="128"/>
      <c r="M29" s="36" t="s">
        <v>24</v>
      </c>
      <c r="O29" s="27" t="str">
        <f t="shared" si="0"/>
        <v>277</v>
      </c>
      <c r="P29" s="27" t="str">
        <f t="shared" si="1"/>
        <v>023</v>
      </c>
      <c r="Q29" s="27" t="str">
        <f t="shared" si="2"/>
        <v>01</v>
      </c>
    </row>
    <row r="30" spans="1:17" ht="17">
      <c r="A30" s="451"/>
      <c r="B30" s="16" t="s">
        <v>73</v>
      </c>
      <c r="C30" s="16" t="s">
        <v>73</v>
      </c>
      <c r="D30" s="177" t="s">
        <v>74</v>
      </c>
      <c r="E30" s="44" t="s">
        <v>79</v>
      </c>
      <c r="F30" s="244" t="s">
        <v>45</v>
      </c>
      <c r="G30" s="250" t="s">
        <v>87</v>
      </c>
      <c r="H30" s="248" t="s">
        <v>77</v>
      </c>
      <c r="I30" s="40"/>
      <c r="J30" s="116"/>
      <c r="K30" s="129"/>
      <c r="L30" s="129"/>
      <c r="M30" s="148" t="s">
        <v>82</v>
      </c>
    </row>
    <row r="31" spans="1:17" ht="17">
      <c r="A31" s="451"/>
      <c r="B31" s="16" t="s">
        <v>73</v>
      </c>
      <c r="C31" s="16" t="s">
        <v>73</v>
      </c>
      <c r="D31" s="177" t="s">
        <v>74</v>
      </c>
      <c r="E31" s="44" t="s">
        <v>79</v>
      </c>
      <c r="F31" s="244" t="s">
        <v>66</v>
      </c>
      <c r="G31" s="250" t="s">
        <v>88</v>
      </c>
      <c r="H31" s="248" t="s">
        <v>77</v>
      </c>
      <c r="I31" s="40"/>
      <c r="J31" s="116"/>
      <c r="K31" s="129"/>
      <c r="L31" s="129"/>
      <c r="M31" s="150" t="s">
        <v>63</v>
      </c>
    </row>
    <row r="32" spans="1:17" ht="17">
      <c r="A32" s="451"/>
      <c r="B32" s="16" t="s">
        <v>73</v>
      </c>
      <c r="C32" s="16" t="s">
        <v>73</v>
      </c>
      <c r="D32" s="177" t="s">
        <v>74</v>
      </c>
      <c r="E32" s="44" t="s">
        <v>79</v>
      </c>
      <c r="F32" s="244" t="s">
        <v>28</v>
      </c>
      <c r="G32" s="251" t="s">
        <v>89</v>
      </c>
      <c r="H32" s="248" t="s">
        <v>77</v>
      </c>
      <c r="I32" s="40"/>
      <c r="J32" s="116"/>
      <c r="K32" s="129"/>
      <c r="L32" s="129"/>
      <c r="M32" s="36" t="s">
        <v>24</v>
      </c>
    </row>
    <row r="33" spans="1:17" ht="17">
      <c r="A33" s="451"/>
      <c r="B33" s="16" t="s">
        <v>73</v>
      </c>
      <c r="C33" s="16" t="s">
        <v>73</v>
      </c>
      <c r="D33" s="177" t="s">
        <v>74</v>
      </c>
      <c r="E33" s="44" t="s">
        <v>79</v>
      </c>
      <c r="F33" s="244" t="s">
        <v>48</v>
      </c>
      <c r="G33" s="250" t="s">
        <v>90</v>
      </c>
      <c r="H33" s="248" t="s">
        <v>77</v>
      </c>
      <c r="I33" s="40"/>
      <c r="J33" s="116"/>
      <c r="K33" s="129"/>
      <c r="L33" s="129"/>
      <c r="M33" s="148" t="s">
        <v>82</v>
      </c>
    </row>
    <row r="34" spans="1:17" ht="17">
      <c r="A34" s="451"/>
      <c r="B34" s="16" t="s">
        <v>73</v>
      </c>
      <c r="C34" s="16" t="s">
        <v>73</v>
      </c>
      <c r="D34" s="177" t="s">
        <v>74</v>
      </c>
      <c r="E34" s="44" t="s">
        <v>79</v>
      </c>
      <c r="F34" s="244" t="s">
        <v>70</v>
      </c>
      <c r="G34" s="250" t="s">
        <v>91</v>
      </c>
      <c r="H34" s="248" t="s">
        <v>77</v>
      </c>
      <c r="I34" s="40"/>
      <c r="J34" s="116"/>
      <c r="K34" s="129"/>
      <c r="L34" s="129"/>
      <c r="M34" s="150" t="s">
        <v>63</v>
      </c>
    </row>
    <row r="35" spans="1:17" ht="18" thickBot="1">
      <c r="A35" s="452"/>
      <c r="B35" s="37" t="s">
        <v>73</v>
      </c>
      <c r="C35" s="37" t="s">
        <v>73</v>
      </c>
      <c r="D35" s="178" t="s">
        <v>74</v>
      </c>
      <c r="E35" s="47" t="s">
        <v>79</v>
      </c>
      <c r="F35" s="247" t="s">
        <v>30</v>
      </c>
      <c r="G35" s="51" t="s">
        <v>92</v>
      </c>
      <c r="H35" s="9" t="s">
        <v>77</v>
      </c>
      <c r="I35" s="40"/>
      <c r="J35" s="116"/>
      <c r="K35" s="129"/>
      <c r="L35" s="129"/>
      <c r="M35" s="49" t="s">
        <v>24</v>
      </c>
      <c r="O35" s="27" t="str">
        <f t="shared" si="0"/>
        <v>999</v>
      </c>
      <c r="P35" s="27" t="str">
        <f t="shared" si="1"/>
        <v>023</v>
      </c>
      <c r="Q35" s="27" t="str">
        <f t="shared" si="2"/>
        <v>01</v>
      </c>
    </row>
    <row r="36" spans="1:17" ht="17">
      <c r="A36" s="450" t="s">
        <v>17</v>
      </c>
      <c r="B36" s="28" t="s">
        <v>93</v>
      </c>
      <c r="C36" s="28" t="s">
        <v>93</v>
      </c>
      <c r="D36" s="173" t="s">
        <v>94</v>
      </c>
      <c r="E36" s="50" t="s">
        <v>94</v>
      </c>
      <c r="F36" s="31" t="s">
        <v>75</v>
      </c>
      <c r="G36" s="10" t="s">
        <v>95</v>
      </c>
      <c r="H36" s="32" t="s">
        <v>77</v>
      </c>
      <c r="I36" s="33"/>
      <c r="J36" s="119" t="s">
        <v>57</v>
      </c>
      <c r="K36" s="127"/>
      <c r="L36" s="127"/>
      <c r="M36" s="33" t="s">
        <v>78</v>
      </c>
      <c r="O36" s="27" t="str">
        <f t="shared" si="0"/>
        <v>272</v>
      </c>
      <c r="P36" s="27" t="str">
        <f t="shared" si="1"/>
        <v>023</v>
      </c>
      <c r="Q36" s="27" t="str">
        <f t="shared" si="2"/>
        <v>01</v>
      </c>
    </row>
    <row r="37" spans="1:17" ht="17">
      <c r="A37" s="451"/>
      <c r="B37" s="16" t="s">
        <v>93</v>
      </c>
      <c r="C37" s="16" t="s">
        <v>93</v>
      </c>
      <c r="D37" s="177" t="s">
        <v>94</v>
      </c>
      <c r="E37" s="44" t="s">
        <v>96</v>
      </c>
      <c r="F37" s="45" t="s">
        <v>80</v>
      </c>
      <c r="G37" s="11" t="s">
        <v>97</v>
      </c>
      <c r="H37" s="8" t="s">
        <v>77</v>
      </c>
      <c r="I37" s="36"/>
      <c r="J37" s="115"/>
      <c r="K37" s="128"/>
      <c r="L37" s="128"/>
      <c r="M37" s="148" t="s">
        <v>98</v>
      </c>
      <c r="O37" s="27" t="str">
        <f t="shared" si="0"/>
        <v>277</v>
      </c>
      <c r="P37" s="27" t="str">
        <f t="shared" si="1"/>
        <v>018</v>
      </c>
      <c r="Q37" s="27" t="str">
        <f t="shared" si="2"/>
        <v>01</v>
      </c>
    </row>
    <row r="38" spans="1:17" ht="17">
      <c r="A38" s="451"/>
      <c r="B38" s="16" t="s">
        <v>93</v>
      </c>
      <c r="C38" s="16" t="s">
        <v>93</v>
      </c>
      <c r="D38" s="177" t="s">
        <v>94</v>
      </c>
      <c r="E38" s="44" t="s">
        <v>96</v>
      </c>
      <c r="F38" s="45" t="s">
        <v>26</v>
      </c>
      <c r="G38" s="11" t="s">
        <v>99</v>
      </c>
      <c r="H38" s="8" t="s">
        <v>77</v>
      </c>
      <c r="I38" s="36"/>
      <c r="J38" s="115"/>
      <c r="K38" s="128"/>
      <c r="L38" s="128"/>
      <c r="M38" s="150" t="s">
        <v>63</v>
      </c>
      <c r="O38" s="27" t="str">
        <f t="shared" si="0"/>
        <v>291</v>
      </c>
      <c r="P38" s="27" t="str">
        <f t="shared" si="1"/>
        <v>019</v>
      </c>
      <c r="Q38" s="27" t="str">
        <f t="shared" si="2"/>
        <v>01</v>
      </c>
    </row>
    <row r="39" spans="1:17" ht="17">
      <c r="A39" s="451"/>
      <c r="B39" s="16" t="s">
        <v>93</v>
      </c>
      <c r="C39" s="16" t="s">
        <v>93</v>
      </c>
      <c r="D39" s="177" t="s">
        <v>94</v>
      </c>
      <c r="E39" s="44" t="s">
        <v>96</v>
      </c>
      <c r="F39" s="45" t="s">
        <v>59</v>
      </c>
      <c r="G39" s="11" t="s">
        <v>100</v>
      </c>
      <c r="H39" s="8" t="s">
        <v>77</v>
      </c>
      <c r="I39" s="36"/>
      <c r="J39" s="115"/>
      <c r="K39" s="128"/>
      <c r="L39" s="128"/>
      <c r="M39" s="36" t="s">
        <v>24</v>
      </c>
      <c r="O39" s="27" t="str">
        <f t="shared" si="0"/>
        <v>278</v>
      </c>
      <c r="P39" s="27" t="str">
        <f t="shared" si="1"/>
        <v>023</v>
      </c>
      <c r="Q39" s="27" t="str">
        <f t="shared" si="2"/>
        <v>01</v>
      </c>
    </row>
    <row r="40" spans="1:17" ht="17">
      <c r="A40" s="451"/>
      <c r="B40" s="16" t="s">
        <v>93</v>
      </c>
      <c r="C40" s="16" t="s">
        <v>93</v>
      </c>
      <c r="D40" s="177" t="s">
        <v>94</v>
      </c>
      <c r="E40" s="44" t="s">
        <v>96</v>
      </c>
      <c r="F40" s="45" t="s">
        <v>26</v>
      </c>
      <c r="G40" s="11" t="s">
        <v>101</v>
      </c>
      <c r="H40" s="8" t="s">
        <v>77</v>
      </c>
      <c r="I40" s="36"/>
      <c r="J40" s="115"/>
      <c r="K40" s="128"/>
      <c r="L40" s="128"/>
      <c r="M40" s="36" t="s">
        <v>24</v>
      </c>
      <c r="O40" s="27" t="str">
        <f t="shared" si="0"/>
        <v>291</v>
      </c>
      <c r="P40" s="27" t="str">
        <f t="shared" si="1"/>
        <v>023</v>
      </c>
      <c r="Q40" s="27" t="str">
        <f t="shared" si="2"/>
        <v>01</v>
      </c>
    </row>
    <row r="41" spans="1:17" ht="17">
      <c r="A41" s="451"/>
      <c r="B41" s="16" t="s">
        <v>93</v>
      </c>
      <c r="C41" s="16" t="s">
        <v>93</v>
      </c>
      <c r="D41" s="177" t="s">
        <v>94</v>
      </c>
      <c r="E41" s="44" t="s">
        <v>96</v>
      </c>
      <c r="F41" s="45" t="s">
        <v>80</v>
      </c>
      <c r="G41" s="11" t="s">
        <v>102</v>
      </c>
      <c r="H41" s="8" t="s">
        <v>77</v>
      </c>
      <c r="I41" s="36"/>
      <c r="J41" s="115"/>
      <c r="K41" s="128"/>
      <c r="L41" s="128"/>
      <c r="M41" s="36" t="s">
        <v>24</v>
      </c>
      <c r="O41" s="27" t="str">
        <f t="shared" si="0"/>
        <v>277</v>
      </c>
      <c r="P41" s="27" t="str">
        <f t="shared" si="1"/>
        <v>023</v>
      </c>
      <c r="Q41" s="27" t="str">
        <f t="shared" si="2"/>
        <v>01</v>
      </c>
    </row>
    <row r="42" spans="1:17" ht="17">
      <c r="A42" s="451"/>
      <c r="B42" s="16" t="s">
        <v>93</v>
      </c>
      <c r="C42" s="16" t="s">
        <v>93</v>
      </c>
      <c r="D42" s="177" t="s">
        <v>94</v>
      </c>
      <c r="E42" s="44" t="s">
        <v>96</v>
      </c>
      <c r="F42" s="244" t="s">
        <v>45</v>
      </c>
      <c r="G42" s="250" t="s">
        <v>103</v>
      </c>
      <c r="H42" s="8" t="s">
        <v>77</v>
      </c>
      <c r="I42" s="40"/>
      <c r="J42" s="116"/>
      <c r="K42" s="129"/>
      <c r="L42" s="129"/>
      <c r="M42" s="148" t="s">
        <v>98</v>
      </c>
    </row>
    <row r="43" spans="1:17" ht="17">
      <c r="A43" s="451"/>
      <c r="B43" s="16" t="s">
        <v>93</v>
      </c>
      <c r="C43" s="16" t="s">
        <v>93</v>
      </c>
      <c r="D43" s="177" t="s">
        <v>94</v>
      </c>
      <c r="E43" s="44" t="s">
        <v>96</v>
      </c>
      <c r="F43" s="244" t="s">
        <v>66</v>
      </c>
      <c r="G43" s="250" t="s">
        <v>104</v>
      </c>
      <c r="H43" s="8" t="s">
        <v>77</v>
      </c>
      <c r="I43" s="40"/>
      <c r="J43" s="116"/>
      <c r="K43" s="129"/>
      <c r="L43" s="129"/>
      <c r="M43" s="150" t="s">
        <v>63</v>
      </c>
    </row>
    <row r="44" spans="1:17" ht="17">
      <c r="A44" s="451"/>
      <c r="B44" s="16" t="s">
        <v>93</v>
      </c>
      <c r="C44" s="16" t="s">
        <v>93</v>
      </c>
      <c r="D44" s="177" t="s">
        <v>94</v>
      </c>
      <c r="E44" s="44" t="s">
        <v>96</v>
      </c>
      <c r="F44" s="244" t="s">
        <v>28</v>
      </c>
      <c r="G44" s="251" t="s">
        <v>105</v>
      </c>
      <c r="H44" s="8" t="s">
        <v>77</v>
      </c>
      <c r="I44" s="40"/>
      <c r="J44" s="116"/>
      <c r="K44" s="129"/>
      <c r="L44" s="129"/>
      <c r="M44" s="36" t="s">
        <v>24</v>
      </c>
    </row>
    <row r="45" spans="1:17" ht="17">
      <c r="A45" s="451"/>
      <c r="B45" s="16" t="s">
        <v>93</v>
      </c>
      <c r="C45" s="16" t="s">
        <v>93</v>
      </c>
      <c r="D45" s="177" t="s">
        <v>94</v>
      </c>
      <c r="E45" s="44" t="s">
        <v>96</v>
      </c>
      <c r="F45" s="244" t="s">
        <v>48</v>
      </c>
      <c r="G45" s="250" t="s">
        <v>106</v>
      </c>
      <c r="H45" s="8" t="s">
        <v>77</v>
      </c>
      <c r="I45" s="40"/>
      <c r="J45" s="116"/>
      <c r="K45" s="129"/>
      <c r="L45" s="129"/>
      <c r="M45" s="148" t="s">
        <v>98</v>
      </c>
    </row>
    <row r="46" spans="1:17" ht="17">
      <c r="A46" s="451"/>
      <c r="B46" s="16" t="s">
        <v>93</v>
      </c>
      <c r="C46" s="16" t="s">
        <v>93</v>
      </c>
      <c r="D46" s="177" t="s">
        <v>94</v>
      </c>
      <c r="E46" s="44" t="s">
        <v>96</v>
      </c>
      <c r="F46" s="244" t="s">
        <v>70</v>
      </c>
      <c r="G46" s="250" t="s">
        <v>107</v>
      </c>
      <c r="H46" s="8" t="s">
        <v>77</v>
      </c>
      <c r="I46" s="40"/>
      <c r="J46" s="116"/>
      <c r="K46" s="129"/>
      <c r="L46" s="129"/>
      <c r="M46" s="150" t="s">
        <v>63</v>
      </c>
    </row>
    <row r="47" spans="1:17" ht="18" thickBot="1">
      <c r="A47" s="452"/>
      <c r="B47" s="37" t="s">
        <v>93</v>
      </c>
      <c r="C47" s="37" t="s">
        <v>93</v>
      </c>
      <c r="D47" s="178" t="s">
        <v>94</v>
      </c>
      <c r="E47" s="47" t="s">
        <v>96</v>
      </c>
      <c r="F47" s="247" t="s">
        <v>30</v>
      </c>
      <c r="G47" s="51" t="s">
        <v>108</v>
      </c>
      <c r="H47" s="48" t="s">
        <v>77</v>
      </c>
      <c r="I47" s="49"/>
      <c r="J47" s="118"/>
      <c r="K47" s="130"/>
      <c r="L47" s="130"/>
      <c r="M47" s="49" t="s">
        <v>24</v>
      </c>
      <c r="O47" s="27" t="str">
        <f t="shared" si="0"/>
        <v>999</v>
      </c>
      <c r="P47" s="27" t="str">
        <f t="shared" si="1"/>
        <v>023</v>
      </c>
      <c r="Q47" s="27" t="str">
        <f t="shared" si="2"/>
        <v>01</v>
      </c>
    </row>
    <row r="48" spans="1:17" ht="17">
      <c r="A48" s="450" t="s">
        <v>17</v>
      </c>
      <c r="B48" s="28" t="s">
        <v>109</v>
      </c>
      <c r="C48" s="28" t="s">
        <v>109</v>
      </c>
      <c r="D48" s="173" t="s">
        <v>110</v>
      </c>
      <c r="E48" s="50" t="s">
        <v>110</v>
      </c>
      <c r="F48" s="31" t="s">
        <v>75</v>
      </c>
      <c r="G48" s="32" t="s">
        <v>111</v>
      </c>
      <c r="H48" s="52" t="s">
        <v>77</v>
      </c>
      <c r="I48" s="52"/>
      <c r="J48" s="119" t="s">
        <v>57</v>
      </c>
      <c r="K48" s="110"/>
      <c r="L48" s="110"/>
      <c r="M48" s="33" t="s">
        <v>24</v>
      </c>
      <c r="O48" s="27" t="str">
        <f t="shared" si="0"/>
        <v>272</v>
      </c>
      <c r="P48" s="27" t="str">
        <f t="shared" si="1"/>
        <v>023</v>
      </c>
      <c r="Q48" s="27" t="str">
        <f t="shared" si="2"/>
        <v>01</v>
      </c>
    </row>
    <row r="49" spans="1:17" ht="17">
      <c r="A49" s="451"/>
      <c r="B49" s="16" t="s">
        <v>109</v>
      </c>
      <c r="C49" s="16" t="s">
        <v>109</v>
      </c>
      <c r="D49" s="177" t="s">
        <v>110</v>
      </c>
      <c r="E49" s="44" t="s">
        <v>112</v>
      </c>
      <c r="F49" s="45" t="s">
        <v>113</v>
      </c>
      <c r="G49" s="8" t="s">
        <v>114</v>
      </c>
      <c r="H49" s="36" t="s">
        <v>77</v>
      </c>
      <c r="I49" s="36"/>
      <c r="J49" s="115"/>
      <c r="K49" s="128"/>
      <c r="L49" s="128"/>
      <c r="M49" s="36" t="s">
        <v>24</v>
      </c>
      <c r="O49" s="27" t="str">
        <f t="shared" si="0"/>
        <v>279</v>
      </c>
      <c r="P49" s="27" t="str">
        <f t="shared" si="1"/>
        <v>023</v>
      </c>
      <c r="Q49" s="27" t="str">
        <f t="shared" si="2"/>
        <v>01</v>
      </c>
    </row>
    <row r="50" spans="1:17" ht="17">
      <c r="A50" s="451"/>
      <c r="B50" s="16" t="s">
        <v>109</v>
      </c>
      <c r="C50" s="16" t="s">
        <v>109</v>
      </c>
      <c r="D50" s="177" t="s">
        <v>110</v>
      </c>
      <c r="E50" s="44" t="s">
        <v>112</v>
      </c>
      <c r="F50" s="45" t="s">
        <v>59</v>
      </c>
      <c r="G50" s="8" t="s">
        <v>115</v>
      </c>
      <c r="H50" s="36" t="s">
        <v>77</v>
      </c>
      <c r="I50" s="36"/>
      <c r="J50" s="115"/>
      <c r="K50" s="128"/>
      <c r="L50" s="128"/>
      <c r="M50" s="36" t="s">
        <v>24</v>
      </c>
      <c r="O50" s="27" t="str">
        <f t="shared" si="0"/>
        <v>278</v>
      </c>
      <c r="P50" s="27" t="str">
        <f t="shared" si="1"/>
        <v>023</v>
      </c>
      <c r="Q50" s="27" t="str">
        <f t="shared" si="2"/>
        <v>01</v>
      </c>
    </row>
    <row r="51" spans="1:17" ht="17">
      <c r="A51" s="451"/>
      <c r="B51" s="16" t="s">
        <v>109</v>
      </c>
      <c r="C51" s="16" t="s">
        <v>109</v>
      </c>
      <c r="D51" s="177" t="s">
        <v>110</v>
      </c>
      <c r="E51" s="44" t="s">
        <v>112</v>
      </c>
      <c r="F51" s="45" t="s">
        <v>26</v>
      </c>
      <c r="G51" s="8" t="s">
        <v>116</v>
      </c>
      <c r="H51" s="36" t="s">
        <v>77</v>
      </c>
      <c r="I51" s="36"/>
      <c r="J51" s="115"/>
      <c r="K51" s="128"/>
      <c r="L51" s="128"/>
      <c r="M51" s="36" t="s">
        <v>24</v>
      </c>
      <c r="O51" s="27" t="str">
        <f t="shared" si="0"/>
        <v>291</v>
      </c>
      <c r="P51" s="27" t="str">
        <f t="shared" si="1"/>
        <v>023</v>
      </c>
      <c r="Q51" s="27" t="str">
        <f t="shared" si="2"/>
        <v>01</v>
      </c>
    </row>
    <row r="52" spans="1:17" ht="17">
      <c r="A52" s="451"/>
      <c r="B52" s="16" t="s">
        <v>109</v>
      </c>
      <c r="C52" s="16" t="s">
        <v>109</v>
      </c>
      <c r="D52" s="177" t="s">
        <v>110</v>
      </c>
      <c r="E52" s="44" t="s">
        <v>112</v>
      </c>
      <c r="F52" s="244" t="s">
        <v>28</v>
      </c>
      <c r="G52" s="245" t="s">
        <v>117</v>
      </c>
      <c r="H52" s="246" t="s">
        <v>77</v>
      </c>
      <c r="I52" s="40"/>
      <c r="J52" s="116"/>
      <c r="K52" s="129"/>
      <c r="L52" s="129"/>
      <c r="M52" s="36" t="s">
        <v>24</v>
      </c>
    </row>
    <row r="53" spans="1:17" ht="18" thickBot="1">
      <c r="A53" s="452"/>
      <c r="B53" s="37" t="s">
        <v>109</v>
      </c>
      <c r="C53" s="37" t="s">
        <v>109</v>
      </c>
      <c r="D53" s="178" t="s">
        <v>110</v>
      </c>
      <c r="E53" s="47" t="s">
        <v>112</v>
      </c>
      <c r="F53" s="247" t="s">
        <v>30</v>
      </c>
      <c r="G53" s="48" t="s">
        <v>118</v>
      </c>
      <c r="H53" s="36" t="s">
        <v>77</v>
      </c>
      <c r="I53" s="40"/>
      <c r="J53" s="116"/>
      <c r="K53" s="129"/>
      <c r="L53" s="129"/>
      <c r="M53" s="49" t="s">
        <v>24</v>
      </c>
      <c r="O53" s="135" t="str">
        <f t="shared" si="0"/>
        <v>999</v>
      </c>
      <c r="P53" s="27" t="str">
        <f t="shared" si="1"/>
        <v>023</v>
      </c>
      <c r="Q53" s="27" t="str">
        <f t="shared" si="2"/>
        <v>01</v>
      </c>
    </row>
    <row r="54" spans="1:17" ht="17">
      <c r="A54" s="450" t="s">
        <v>17</v>
      </c>
      <c r="B54" s="28" t="s">
        <v>119</v>
      </c>
      <c r="C54" s="28" t="s">
        <v>120</v>
      </c>
      <c r="D54" s="173" t="s">
        <v>121</v>
      </c>
      <c r="E54" s="50" t="s">
        <v>121</v>
      </c>
      <c r="F54" s="31" t="s">
        <v>122</v>
      </c>
      <c r="G54" s="32" t="s">
        <v>123</v>
      </c>
      <c r="H54" s="33" t="s">
        <v>77</v>
      </c>
      <c r="I54" s="33"/>
      <c r="J54" s="119" t="s">
        <v>57</v>
      </c>
      <c r="K54" s="127"/>
      <c r="L54" s="127"/>
      <c r="M54" s="33" t="s">
        <v>24</v>
      </c>
      <c r="O54" s="27" t="str">
        <f t="shared" si="0"/>
        <v>271</v>
      </c>
      <c r="P54" s="27" t="str">
        <f t="shared" si="1"/>
        <v>023</v>
      </c>
      <c r="Q54" s="27" t="str">
        <f t="shared" si="2"/>
        <v>01</v>
      </c>
    </row>
    <row r="55" spans="1:17" ht="17">
      <c r="A55" s="451"/>
      <c r="B55" s="16" t="s">
        <v>120</v>
      </c>
      <c r="C55" s="16" t="s">
        <v>120</v>
      </c>
      <c r="D55" s="177" t="s">
        <v>121</v>
      </c>
      <c r="E55" s="44" t="s">
        <v>124</v>
      </c>
      <c r="F55" s="45" t="s">
        <v>125</v>
      </c>
      <c r="G55" s="8" t="s">
        <v>126</v>
      </c>
      <c r="H55" s="36" t="s">
        <v>77</v>
      </c>
      <c r="I55" s="36"/>
      <c r="J55" s="115"/>
      <c r="K55" s="128"/>
      <c r="L55" s="128"/>
      <c r="M55" s="36" t="s">
        <v>24</v>
      </c>
      <c r="O55" s="27" t="str">
        <f t="shared" si="0"/>
        <v>275</v>
      </c>
      <c r="P55" s="27" t="str">
        <f t="shared" si="1"/>
        <v>023</v>
      </c>
      <c r="Q55" s="27" t="str">
        <f t="shared" si="2"/>
        <v>01</v>
      </c>
    </row>
    <row r="56" spans="1:17" ht="17">
      <c r="A56" s="451"/>
      <c r="B56" s="16" t="s">
        <v>120</v>
      </c>
      <c r="C56" s="16" t="s">
        <v>120</v>
      </c>
      <c r="D56" s="177" t="s">
        <v>121</v>
      </c>
      <c r="E56" s="44" t="s">
        <v>124</v>
      </c>
      <c r="F56" s="45" t="s">
        <v>80</v>
      </c>
      <c r="G56" s="8" t="s">
        <v>127</v>
      </c>
      <c r="H56" s="36" t="s">
        <v>77</v>
      </c>
      <c r="I56" s="36"/>
      <c r="J56" s="115"/>
      <c r="K56" s="128"/>
      <c r="L56" s="128"/>
      <c r="M56" s="36" t="s">
        <v>24</v>
      </c>
      <c r="O56" s="27" t="str">
        <f t="shared" si="0"/>
        <v>277</v>
      </c>
      <c r="P56" s="27" t="str">
        <f t="shared" si="1"/>
        <v>023</v>
      </c>
      <c r="Q56" s="27" t="str">
        <f t="shared" si="2"/>
        <v>01</v>
      </c>
    </row>
    <row r="57" spans="1:17" ht="17">
      <c r="A57" s="451"/>
      <c r="B57" s="16" t="s">
        <v>120</v>
      </c>
      <c r="C57" s="16" t="s">
        <v>120</v>
      </c>
      <c r="D57" s="177" t="s">
        <v>121</v>
      </c>
      <c r="E57" s="44" t="s">
        <v>124</v>
      </c>
      <c r="F57" s="45" t="s">
        <v>26</v>
      </c>
      <c r="G57" s="8" t="s">
        <v>128</v>
      </c>
      <c r="H57" s="36" t="s">
        <v>77</v>
      </c>
      <c r="I57" s="36"/>
      <c r="J57" s="115"/>
      <c r="K57" s="128"/>
      <c r="L57" s="128"/>
      <c r="M57" s="150" t="s">
        <v>63</v>
      </c>
      <c r="O57" s="27" t="str">
        <f t="shared" si="0"/>
        <v>291</v>
      </c>
      <c r="P57" s="27" t="str">
        <f t="shared" si="1"/>
        <v>019</v>
      </c>
      <c r="Q57" s="27" t="str">
        <f t="shared" si="2"/>
        <v>01</v>
      </c>
    </row>
    <row r="58" spans="1:17" ht="17">
      <c r="A58" s="451"/>
      <c r="B58" s="16" t="s">
        <v>120</v>
      </c>
      <c r="C58" s="16" t="s">
        <v>120</v>
      </c>
      <c r="D58" s="177" t="s">
        <v>121</v>
      </c>
      <c r="E58" s="44" t="s">
        <v>124</v>
      </c>
      <c r="F58" s="45" t="s">
        <v>26</v>
      </c>
      <c r="G58" s="8" t="s">
        <v>129</v>
      </c>
      <c r="H58" s="36" t="s">
        <v>77</v>
      </c>
      <c r="I58" s="36"/>
      <c r="J58" s="115"/>
      <c r="K58" s="128"/>
      <c r="L58" s="128"/>
      <c r="M58" s="148" t="s">
        <v>41</v>
      </c>
      <c r="O58" s="27" t="str">
        <f t="shared" si="0"/>
        <v>291</v>
      </c>
      <c r="P58" s="27" t="str">
        <f t="shared" si="1"/>
        <v>018</v>
      </c>
      <c r="Q58" s="27" t="str">
        <f t="shared" si="2"/>
        <v>01</v>
      </c>
    </row>
    <row r="59" spans="1:17" ht="17">
      <c r="A59" s="451"/>
      <c r="B59" s="16" t="s">
        <v>120</v>
      </c>
      <c r="C59" s="16" t="s">
        <v>120</v>
      </c>
      <c r="D59" s="177" t="s">
        <v>121</v>
      </c>
      <c r="E59" s="44" t="s">
        <v>124</v>
      </c>
      <c r="F59" s="244" t="s">
        <v>66</v>
      </c>
      <c r="G59" s="248" t="s">
        <v>130</v>
      </c>
      <c r="H59" s="246" t="s">
        <v>77</v>
      </c>
      <c r="I59" s="40"/>
      <c r="J59" s="116"/>
      <c r="K59" s="129"/>
      <c r="L59" s="129"/>
      <c r="M59" s="150" t="s">
        <v>63</v>
      </c>
    </row>
    <row r="60" spans="1:17" ht="17">
      <c r="A60" s="451"/>
      <c r="B60" s="16" t="s">
        <v>120</v>
      </c>
      <c r="C60" s="16" t="s">
        <v>120</v>
      </c>
      <c r="D60" s="177" t="s">
        <v>121</v>
      </c>
      <c r="E60" s="44" t="s">
        <v>124</v>
      </c>
      <c r="F60" s="244" t="s">
        <v>45</v>
      </c>
      <c r="G60" s="245" t="s">
        <v>131</v>
      </c>
      <c r="H60" s="246" t="s">
        <v>77</v>
      </c>
      <c r="I60" s="40"/>
      <c r="J60" s="116"/>
      <c r="K60" s="129"/>
      <c r="L60" s="129"/>
      <c r="M60" s="148" t="s">
        <v>41</v>
      </c>
    </row>
    <row r="61" spans="1:17" ht="17">
      <c r="A61" s="451"/>
      <c r="B61" s="16" t="s">
        <v>120</v>
      </c>
      <c r="C61" s="16" t="s">
        <v>120</v>
      </c>
      <c r="D61" s="177" t="s">
        <v>121</v>
      </c>
      <c r="E61" s="44" t="s">
        <v>124</v>
      </c>
      <c r="F61" s="244" t="s">
        <v>28</v>
      </c>
      <c r="G61" s="245" t="s">
        <v>132</v>
      </c>
      <c r="H61" s="246" t="s">
        <v>77</v>
      </c>
      <c r="I61" s="40"/>
      <c r="J61" s="116"/>
      <c r="K61" s="129"/>
      <c r="L61" s="129"/>
      <c r="M61" s="36" t="s">
        <v>24</v>
      </c>
    </row>
    <row r="62" spans="1:17" ht="17">
      <c r="A62" s="451"/>
      <c r="B62" s="16" t="s">
        <v>120</v>
      </c>
      <c r="C62" s="16" t="s">
        <v>120</v>
      </c>
      <c r="D62" s="177" t="s">
        <v>121</v>
      </c>
      <c r="E62" s="44" t="s">
        <v>124</v>
      </c>
      <c r="F62" s="244" t="s">
        <v>70</v>
      </c>
      <c r="G62" s="248" t="s">
        <v>133</v>
      </c>
      <c r="H62" s="246" t="s">
        <v>77</v>
      </c>
      <c r="I62" s="40"/>
      <c r="J62" s="116"/>
      <c r="K62" s="129"/>
      <c r="L62" s="129"/>
      <c r="M62" s="150" t="s">
        <v>63</v>
      </c>
    </row>
    <row r="63" spans="1:17" ht="17">
      <c r="A63" s="451"/>
      <c r="B63" s="16" t="s">
        <v>120</v>
      </c>
      <c r="C63" s="16" t="s">
        <v>120</v>
      </c>
      <c r="D63" s="177" t="s">
        <v>121</v>
      </c>
      <c r="E63" s="44" t="s">
        <v>124</v>
      </c>
      <c r="F63" s="244" t="s">
        <v>48</v>
      </c>
      <c r="G63" s="245" t="s">
        <v>134</v>
      </c>
      <c r="H63" s="246" t="s">
        <v>77</v>
      </c>
      <c r="I63" s="40"/>
      <c r="J63" s="116"/>
      <c r="K63" s="129"/>
      <c r="L63" s="129"/>
      <c r="M63" s="148" t="s">
        <v>41</v>
      </c>
    </row>
    <row r="64" spans="1:17" ht="18" thickBot="1">
      <c r="A64" s="452"/>
      <c r="B64" s="37" t="s">
        <v>120</v>
      </c>
      <c r="C64" s="37" t="s">
        <v>120</v>
      </c>
      <c r="D64" s="178" t="s">
        <v>121</v>
      </c>
      <c r="E64" s="47" t="s">
        <v>124</v>
      </c>
      <c r="F64" s="247" t="s">
        <v>30</v>
      </c>
      <c r="G64" s="48" t="s">
        <v>135</v>
      </c>
      <c r="H64" s="40" t="s">
        <v>77</v>
      </c>
      <c r="I64" s="40"/>
      <c r="J64" s="116"/>
      <c r="K64" s="129"/>
      <c r="L64" s="129"/>
      <c r="M64" s="49" t="s">
        <v>24</v>
      </c>
      <c r="O64" s="27" t="str">
        <f t="shared" si="0"/>
        <v>999</v>
      </c>
      <c r="P64" s="27" t="str">
        <f t="shared" si="1"/>
        <v>023</v>
      </c>
      <c r="Q64" s="27" t="str">
        <f t="shared" si="2"/>
        <v>01</v>
      </c>
    </row>
    <row r="65" spans="1:17" ht="17">
      <c r="A65" s="450" t="s">
        <v>17</v>
      </c>
      <c r="B65" s="28" t="s">
        <v>136</v>
      </c>
      <c r="C65" s="28" t="s">
        <v>137</v>
      </c>
      <c r="D65" s="173" t="s">
        <v>138</v>
      </c>
      <c r="E65" s="50" t="s">
        <v>138</v>
      </c>
      <c r="F65" s="31" t="s">
        <v>35</v>
      </c>
      <c r="G65" s="10" t="s">
        <v>139</v>
      </c>
      <c r="H65" s="32" t="s">
        <v>77</v>
      </c>
      <c r="I65" s="33"/>
      <c r="J65" s="119" t="s">
        <v>57</v>
      </c>
      <c r="K65" s="127"/>
      <c r="L65" s="127"/>
      <c r="M65" s="33" t="s">
        <v>24</v>
      </c>
      <c r="O65" s="27" t="str">
        <f t="shared" si="0"/>
        <v>271</v>
      </c>
      <c r="P65" s="27" t="str">
        <f t="shared" si="1"/>
        <v>023</v>
      </c>
      <c r="Q65" s="27" t="str">
        <f t="shared" si="2"/>
        <v>01</v>
      </c>
    </row>
    <row r="66" spans="1:17" ht="17">
      <c r="A66" s="451"/>
      <c r="B66" s="16" t="s">
        <v>136</v>
      </c>
      <c r="C66" s="16" t="s">
        <v>140</v>
      </c>
      <c r="D66" s="177" t="s">
        <v>138</v>
      </c>
      <c r="E66" s="44" t="s">
        <v>141</v>
      </c>
      <c r="F66" s="45" t="s">
        <v>80</v>
      </c>
      <c r="G66" s="11" t="s">
        <v>142</v>
      </c>
      <c r="H66" s="8" t="s">
        <v>77</v>
      </c>
      <c r="I66" s="36"/>
      <c r="J66" s="115"/>
      <c r="K66" s="128"/>
      <c r="L66" s="128"/>
      <c r="M66" s="148" t="s">
        <v>41</v>
      </c>
      <c r="O66" s="27" t="str">
        <f t="shared" si="0"/>
        <v>277</v>
      </c>
      <c r="P66" s="27" t="str">
        <f t="shared" si="1"/>
        <v>018</v>
      </c>
      <c r="Q66" s="27" t="str">
        <f t="shared" si="2"/>
        <v>01</v>
      </c>
    </row>
    <row r="67" spans="1:17" ht="17">
      <c r="A67" s="451"/>
      <c r="B67" s="16" t="s">
        <v>143</v>
      </c>
      <c r="C67" s="16" t="s">
        <v>140</v>
      </c>
      <c r="D67" s="177" t="s">
        <v>138</v>
      </c>
      <c r="E67" s="44" t="s">
        <v>141</v>
      </c>
      <c r="F67" s="45" t="s">
        <v>80</v>
      </c>
      <c r="G67" s="11" t="s">
        <v>144</v>
      </c>
      <c r="H67" s="8" t="s">
        <v>77</v>
      </c>
      <c r="I67" s="36"/>
      <c r="J67" s="115"/>
      <c r="K67" s="128"/>
      <c r="L67" s="128"/>
      <c r="M67" s="36" t="s">
        <v>24</v>
      </c>
      <c r="O67" s="27" t="str">
        <f t="shared" si="0"/>
        <v>277</v>
      </c>
      <c r="P67" s="27" t="str">
        <f t="shared" si="1"/>
        <v>023</v>
      </c>
      <c r="Q67" s="27" t="str">
        <f t="shared" si="2"/>
        <v>01</v>
      </c>
    </row>
    <row r="68" spans="1:17" ht="17">
      <c r="A68" s="451"/>
      <c r="B68" s="16" t="s">
        <v>143</v>
      </c>
      <c r="C68" s="16" t="s">
        <v>140</v>
      </c>
      <c r="D68" s="177" t="s">
        <v>138</v>
      </c>
      <c r="E68" s="44" t="s">
        <v>141</v>
      </c>
      <c r="F68" s="45" t="s">
        <v>26</v>
      </c>
      <c r="G68" s="11" t="s">
        <v>145</v>
      </c>
      <c r="H68" s="8" t="s">
        <v>77</v>
      </c>
      <c r="I68" s="36"/>
      <c r="J68" s="115"/>
      <c r="K68" s="128"/>
      <c r="L68" s="128"/>
      <c r="M68" s="150" t="s">
        <v>63</v>
      </c>
      <c r="O68" s="27" t="str">
        <f t="shared" si="0"/>
        <v>291</v>
      </c>
      <c r="P68" s="27" t="str">
        <f t="shared" si="1"/>
        <v>019</v>
      </c>
      <c r="Q68" s="27" t="str">
        <f t="shared" si="2"/>
        <v>01</v>
      </c>
    </row>
    <row r="69" spans="1:17" ht="17">
      <c r="A69" s="451"/>
      <c r="B69" s="16" t="s">
        <v>143</v>
      </c>
      <c r="C69" s="16" t="s">
        <v>140</v>
      </c>
      <c r="D69" s="177" t="s">
        <v>138</v>
      </c>
      <c r="E69" s="44" t="s">
        <v>141</v>
      </c>
      <c r="F69" s="45" t="s">
        <v>26</v>
      </c>
      <c r="G69" s="11" t="s">
        <v>146</v>
      </c>
      <c r="H69" s="8" t="s">
        <v>77</v>
      </c>
      <c r="I69" s="36"/>
      <c r="J69" s="115"/>
      <c r="K69" s="128"/>
      <c r="L69" s="128"/>
      <c r="M69" s="36" t="s">
        <v>24</v>
      </c>
      <c r="O69" s="27" t="str">
        <f t="shared" si="0"/>
        <v>291</v>
      </c>
      <c r="P69" s="27" t="str">
        <f t="shared" si="1"/>
        <v>023</v>
      </c>
      <c r="Q69" s="27" t="str">
        <f t="shared" si="2"/>
        <v>01</v>
      </c>
    </row>
    <row r="70" spans="1:17" ht="17">
      <c r="A70" s="451"/>
      <c r="B70" s="16" t="s">
        <v>136</v>
      </c>
      <c r="C70" s="16" t="s">
        <v>140</v>
      </c>
      <c r="D70" s="177" t="s">
        <v>138</v>
      </c>
      <c r="E70" s="44" t="s">
        <v>141</v>
      </c>
      <c r="F70" s="244" t="s">
        <v>66</v>
      </c>
      <c r="G70" s="250" t="s">
        <v>147</v>
      </c>
      <c r="H70" s="248" t="s">
        <v>77</v>
      </c>
      <c r="I70" s="40"/>
      <c r="J70" s="116"/>
      <c r="K70" s="129"/>
      <c r="L70" s="129"/>
      <c r="M70" s="150" t="s">
        <v>63</v>
      </c>
    </row>
    <row r="71" spans="1:17" ht="17">
      <c r="A71" s="451"/>
      <c r="B71" s="16" t="s">
        <v>136</v>
      </c>
      <c r="C71" s="16" t="s">
        <v>140</v>
      </c>
      <c r="D71" s="177" t="s">
        <v>138</v>
      </c>
      <c r="E71" s="44" t="s">
        <v>141</v>
      </c>
      <c r="F71" s="244" t="s">
        <v>45</v>
      </c>
      <c r="G71" s="250" t="s">
        <v>148</v>
      </c>
      <c r="H71" s="248" t="s">
        <v>77</v>
      </c>
      <c r="I71" s="40"/>
      <c r="J71" s="116"/>
      <c r="K71" s="129"/>
      <c r="L71" s="129"/>
      <c r="M71" s="148" t="s">
        <v>41</v>
      </c>
    </row>
    <row r="72" spans="1:17" ht="17">
      <c r="A72" s="451"/>
      <c r="B72" s="16" t="s">
        <v>143</v>
      </c>
      <c r="C72" s="16" t="s">
        <v>140</v>
      </c>
      <c r="D72" s="177" t="s">
        <v>138</v>
      </c>
      <c r="E72" s="44" t="s">
        <v>141</v>
      </c>
      <c r="F72" s="244" t="s">
        <v>28</v>
      </c>
      <c r="G72" s="251" t="s">
        <v>149</v>
      </c>
      <c r="H72" s="248" t="s">
        <v>77</v>
      </c>
      <c r="I72" s="40"/>
      <c r="J72" s="116"/>
      <c r="K72" s="129"/>
      <c r="L72" s="129"/>
      <c r="M72" s="36" t="s">
        <v>24</v>
      </c>
    </row>
    <row r="73" spans="1:17" ht="17">
      <c r="A73" s="451"/>
      <c r="B73" s="16" t="s">
        <v>143</v>
      </c>
      <c r="C73" s="16" t="s">
        <v>140</v>
      </c>
      <c r="D73" s="177" t="s">
        <v>138</v>
      </c>
      <c r="E73" s="44" t="s">
        <v>141</v>
      </c>
      <c r="F73" s="244" t="s">
        <v>70</v>
      </c>
      <c r="G73" s="250" t="s">
        <v>150</v>
      </c>
      <c r="H73" s="248" t="s">
        <v>77</v>
      </c>
      <c r="I73" s="40"/>
      <c r="J73" s="116"/>
      <c r="K73" s="129"/>
      <c r="L73" s="129"/>
      <c r="M73" s="150" t="s">
        <v>63</v>
      </c>
    </row>
    <row r="74" spans="1:17" ht="17">
      <c r="A74" s="451"/>
      <c r="B74" s="16" t="s">
        <v>143</v>
      </c>
      <c r="C74" s="16" t="s">
        <v>140</v>
      </c>
      <c r="D74" s="177" t="s">
        <v>138</v>
      </c>
      <c r="E74" s="44" t="s">
        <v>141</v>
      </c>
      <c r="F74" s="244" t="s">
        <v>48</v>
      </c>
      <c r="G74" s="250" t="s">
        <v>151</v>
      </c>
      <c r="H74" s="248" t="s">
        <v>77</v>
      </c>
      <c r="I74" s="40"/>
      <c r="J74" s="116"/>
      <c r="K74" s="129"/>
      <c r="L74" s="129"/>
      <c r="M74" s="148" t="s">
        <v>41</v>
      </c>
    </row>
    <row r="75" spans="1:17" ht="18" thickBot="1">
      <c r="A75" s="452"/>
      <c r="B75" s="37" t="s">
        <v>143</v>
      </c>
      <c r="C75" s="37" t="s">
        <v>140</v>
      </c>
      <c r="D75" s="178" t="s">
        <v>138</v>
      </c>
      <c r="E75" s="47" t="s">
        <v>141</v>
      </c>
      <c r="F75" s="247" t="s">
        <v>30</v>
      </c>
      <c r="G75" s="51" t="s">
        <v>152</v>
      </c>
      <c r="H75" s="252" t="s">
        <v>77</v>
      </c>
      <c r="I75" s="49"/>
      <c r="J75" s="118"/>
      <c r="K75" s="130"/>
      <c r="L75" s="130"/>
      <c r="M75" s="49" t="s">
        <v>24</v>
      </c>
      <c r="O75" s="27" t="str">
        <f t="shared" si="0"/>
        <v>999</v>
      </c>
      <c r="P75" s="27" t="str">
        <f t="shared" si="1"/>
        <v>023</v>
      </c>
      <c r="Q75" s="27" t="str">
        <f t="shared" si="2"/>
        <v>01</v>
      </c>
    </row>
    <row r="76" spans="1:17" ht="17">
      <c r="A76" s="450" t="s">
        <v>17</v>
      </c>
      <c r="B76" s="28" t="s">
        <v>153</v>
      </c>
      <c r="C76" s="28" t="s">
        <v>154</v>
      </c>
      <c r="D76" s="173" t="s">
        <v>155</v>
      </c>
      <c r="E76" s="50" t="s">
        <v>155</v>
      </c>
      <c r="F76" s="31" t="s">
        <v>75</v>
      </c>
      <c r="G76" s="32" t="s">
        <v>156</v>
      </c>
      <c r="H76" s="52" t="s">
        <v>77</v>
      </c>
      <c r="I76" s="52"/>
      <c r="J76" s="119" t="s">
        <v>57</v>
      </c>
      <c r="K76" s="110"/>
      <c r="L76" s="110"/>
      <c r="M76" s="33" t="s">
        <v>24</v>
      </c>
      <c r="O76" s="27" t="str">
        <f t="shared" si="0"/>
        <v>272</v>
      </c>
      <c r="P76" s="27" t="str">
        <f t="shared" si="1"/>
        <v>023</v>
      </c>
      <c r="Q76" s="27" t="str">
        <f t="shared" si="2"/>
        <v>01</v>
      </c>
    </row>
    <row r="77" spans="1:17" ht="17">
      <c r="A77" s="451"/>
      <c r="B77" s="16" t="s">
        <v>154</v>
      </c>
      <c r="C77" s="16" t="s">
        <v>154</v>
      </c>
      <c r="D77" s="177" t="s">
        <v>155</v>
      </c>
      <c r="E77" s="44" t="s">
        <v>155</v>
      </c>
      <c r="F77" s="45" t="s">
        <v>157</v>
      </c>
      <c r="G77" s="8" t="s">
        <v>158</v>
      </c>
      <c r="H77" s="52" t="s">
        <v>77</v>
      </c>
      <c r="I77" s="52"/>
      <c r="J77" s="120"/>
      <c r="K77" s="110"/>
      <c r="L77" s="110"/>
      <c r="M77" s="36" t="s">
        <v>24</v>
      </c>
      <c r="O77" s="27" t="str">
        <f t="shared" si="0"/>
        <v>271</v>
      </c>
      <c r="P77" s="27" t="str">
        <f t="shared" si="1"/>
        <v>023</v>
      </c>
      <c r="Q77" s="27" t="str">
        <f t="shared" si="2"/>
        <v>01</v>
      </c>
    </row>
    <row r="78" spans="1:17" ht="17">
      <c r="A78" s="451"/>
      <c r="B78" s="16" t="s">
        <v>154</v>
      </c>
      <c r="C78" s="16" t="s">
        <v>154</v>
      </c>
      <c r="D78" s="177" t="s">
        <v>155</v>
      </c>
      <c r="E78" s="44" t="s">
        <v>155</v>
      </c>
      <c r="F78" s="45" t="s">
        <v>26</v>
      </c>
      <c r="G78" s="8" t="s">
        <v>159</v>
      </c>
      <c r="H78" s="52" t="s">
        <v>77</v>
      </c>
      <c r="I78" s="52"/>
      <c r="J78" s="120"/>
      <c r="K78" s="110"/>
      <c r="L78" s="110"/>
      <c r="M78" s="36" t="s">
        <v>24</v>
      </c>
      <c r="O78" s="27" t="str">
        <f t="shared" si="0"/>
        <v>291</v>
      </c>
      <c r="P78" s="27" t="str">
        <f t="shared" si="1"/>
        <v>023</v>
      </c>
      <c r="Q78" s="27" t="str">
        <f t="shared" si="2"/>
        <v>01</v>
      </c>
    </row>
    <row r="79" spans="1:17" ht="17">
      <c r="A79" s="451"/>
      <c r="B79" s="16" t="s">
        <v>154</v>
      </c>
      <c r="C79" s="16" t="s">
        <v>154</v>
      </c>
      <c r="D79" s="177" t="s">
        <v>155</v>
      </c>
      <c r="E79" s="44" t="s">
        <v>155</v>
      </c>
      <c r="F79" s="45" t="s">
        <v>80</v>
      </c>
      <c r="G79" s="8" t="s">
        <v>160</v>
      </c>
      <c r="H79" s="52" t="s">
        <v>77</v>
      </c>
      <c r="I79" s="52"/>
      <c r="J79" s="120"/>
      <c r="K79" s="110"/>
      <c r="L79" s="110"/>
      <c r="M79" s="36" t="s">
        <v>24</v>
      </c>
      <c r="O79" s="27" t="str">
        <f t="shared" si="0"/>
        <v>277</v>
      </c>
      <c r="P79" s="27" t="str">
        <f t="shared" si="1"/>
        <v>023</v>
      </c>
      <c r="Q79" s="27" t="str">
        <f t="shared" si="2"/>
        <v>01</v>
      </c>
    </row>
    <row r="80" spans="1:17" ht="17">
      <c r="A80" s="451"/>
      <c r="B80" s="16" t="s">
        <v>154</v>
      </c>
      <c r="C80" s="16" t="s">
        <v>154</v>
      </c>
      <c r="D80" s="177" t="s">
        <v>155</v>
      </c>
      <c r="E80" s="44" t="s">
        <v>155</v>
      </c>
      <c r="F80" s="244" t="s">
        <v>28</v>
      </c>
      <c r="G80" s="245" t="s">
        <v>161</v>
      </c>
      <c r="H80" s="52" t="s">
        <v>77</v>
      </c>
      <c r="I80" s="53"/>
      <c r="J80" s="121"/>
      <c r="K80" s="131"/>
      <c r="L80" s="131"/>
      <c r="M80" s="36" t="s">
        <v>24</v>
      </c>
    </row>
    <row r="81" spans="1:17" ht="18" thickBot="1">
      <c r="A81" s="452"/>
      <c r="B81" s="37" t="s">
        <v>154</v>
      </c>
      <c r="C81" s="37" t="s">
        <v>154</v>
      </c>
      <c r="D81" s="178" t="s">
        <v>155</v>
      </c>
      <c r="E81" s="47" t="s">
        <v>155</v>
      </c>
      <c r="F81" s="247" t="s">
        <v>30</v>
      </c>
      <c r="G81" s="48" t="s">
        <v>162</v>
      </c>
      <c r="H81" s="53" t="s">
        <v>77</v>
      </c>
      <c r="I81" s="53"/>
      <c r="J81" s="121"/>
      <c r="K81" s="131"/>
      <c r="L81" s="131"/>
      <c r="M81" s="49" t="s">
        <v>24</v>
      </c>
      <c r="O81" s="135" t="str">
        <f t="shared" si="0"/>
        <v>999</v>
      </c>
      <c r="P81" s="27" t="str">
        <f t="shared" si="1"/>
        <v>023</v>
      </c>
      <c r="Q81" s="27" t="str">
        <f t="shared" si="2"/>
        <v>01</v>
      </c>
    </row>
    <row r="82" spans="1:17" ht="17">
      <c r="A82" s="450" t="s">
        <v>17</v>
      </c>
      <c r="B82" s="28" t="s">
        <v>163</v>
      </c>
      <c r="C82" s="28" t="s">
        <v>163</v>
      </c>
      <c r="D82" s="173" t="s">
        <v>164</v>
      </c>
      <c r="E82" s="50" t="s">
        <v>164</v>
      </c>
      <c r="F82" s="31" t="s">
        <v>35</v>
      </c>
      <c r="G82" s="10" t="s">
        <v>165</v>
      </c>
      <c r="H82" s="32" t="s">
        <v>77</v>
      </c>
      <c r="I82" s="33"/>
      <c r="J82" s="119" t="s">
        <v>57</v>
      </c>
      <c r="K82" s="127"/>
      <c r="L82" s="127"/>
      <c r="M82" s="33" t="s">
        <v>24</v>
      </c>
      <c r="O82" s="27" t="str">
        <f t="shared" si="0"/>
        <v>271</v>
      </c>
      <c r="P82" s="27" t="str">
        <f t="shared" si="1"/>
        <v>023</v>
      </c>
      <c r="Q82" s="27" t="str">
        <f t="shared" si="2"/>
        <v>01</v>
      </c>
    </row>
    <row r="83" spans="1:17" ht="17">
      <c r="A83" s="451"/>
      <c r="B83" s="16" t="s">
        <v>163</v>
      </c>
      <c r="C83" s="16" t="s">
        <v>163</v>
      </c>
      <c r="D83" s="177" t="s">
        <v>164</v>
      </c>
      <c r="E83" s="44" t="s">
        <v>166</v>
      </c>
      <c r="F83" s="45" t="s">
        <v>80</v>
      </c>
      <c r="G83" s="11" t="s">
        <v>167</v>
      </c>
      <c r="H83" s="8" t="s">
        <v>77</v>
      </c>
      <c r="I83" s="36"/>
      <c r="J83" s="115"/>
      <c r="K83" s="128"/>
      <c r="L83" s="128"/>
      <c r="M83" s="36" t="s">
        <v>24</v>
      </c>
      <c r="O83" s="27" t="str">
        <f t="shared" si="0"/>
        <v>277</v>
      </c>
      <c r="P83" s="27" t="str">
        <f t="shared" si="1"/>
        <v>023</v>
      </c>
      <c r="Q83" s="27" t="str">
        <f t="shared" si="2"/>
        <v>01</v>
      </c>
    </row>
    <row r="84" spans="1:17" ht="17">
      <c r="A84" s="451"/>
      <c r="B84" s="16" t="s">
        <v>163</v>
      </c>
      <c r="C84" s="16" t="s">
        <v>163</v>
      </c>
      <c r="D84" s="177" t="s">
        <v>164</v>
      </c>
      <c r="E84" s="44" t="s">
        <v>166</v>
      </c>
      <c r="F84" s="45" t="s">
        <v>80</v>
      </c>
      <c r="G84" s="11" t="s">
        <v>168</v>
      </c>
      <c r="H84" s="8" t="s">
        <v>77</v>
      </c>
      <c r="I84" s="36"/>
      <c r="J84" s="115"/>
      <c r="K84" s="128"/>
      <c r="L84" s="128"/>
      <c r="M84" s="148" t="s">
        <v>41</v>
      </c>
      <c r="O84" s="27" t="str">
        <f t="shared" si="0"/>
        <v>277</v>
      </c>
      <c r="P84" s="27" t="str">
        <f t="shared" si="1"/>
        <v>018</v>
      </c>
      <c r="Q84" s="27" t="str">
        <f t="shared" si="2"/>
        <v>01</v>
      </c>
    </row>
    <row r="85" spans="1:17" ht="17">
      <c r="A85" s="451"/>
      <c r="B85" s="16" t="s">
        <v>163</v>
      </c>
      <c r="C85" s="16" t="s">
        <v>163</v>
      </c>
      <c r="D85" s="177" t="s">
        <v>164</v>
      </c>
      <c r="E85" s="44" t="s">
        <v>166</v>
      </c>
      <c r="F85" s="45" t="s">
        <v>26</v>
      </c>
      <c r="G85" s="11" t="s">
        <v>169</v>
      </c>
      <c r="H85" s="8" t="s">
        <v>77</v>
      </c>
      <c r="I85" s="36"/>
      <c r="J85" s="115"/>
      <c r="K85" s="128"/>
      <c r="L85" s="128"/>
      <c r="M85" s="36" t="s">
        <v>24</v>
      </c>
      <c r="O85" s="27" t="str">
        <f t="shared" si="0"/>
        <v>291</v>
      </c>
      <c r="P85" s="27" t="str">
        <f t="shared" si="1"/>
        <v>023</v>
      </c>
      <c r="Q85" s="27" t="str">
        <f t="shared" si="2"/>
        <v>01</v>
      </c>
    </row>
    <row r="86" spans="1:17" ht="17">
      <c r="A86" s="451"/>
      <c r="B86" s="16" t="s">
        <v>163</v>
      </c>
      <c r="C86" s="16" t="s">
        <v>163</v>
      </c>
      <c r="D86" s="177" t="s">
        <v>164</v>
      </c>
      <c r="E86" s="44" t="s">
        <v>166</v>
      </c>
      <c r="F86" s="45" t="s">
        <v>26</v>
      </c>
      <c r="G86" s="11" t="s">
        <v>170</v>
      </c>
      <c r="H86" s="8" t="s">
        <v>77</v>
      </c>
      <c r="I86" s="36"/>
      <c r="J86" s="115"/>
      <c r="K86" s="128"/>
      <c r="L86" s="128"/>
      <c r="M86" s="150" t="s">
        <v>63</v>
      </c>
      <c r="O86" s="27" t="str">
        <f t="shared" si="0"/>
        <v>291</v>
      </c>
      <c r="P86" s="27" t="str">
        <f t="shared" si="1"/>
        <v>019</v>
      </c>
      <c r="Q86" s="27" t="str">
        <f t="shared" si="2"/>
        <v>01</v>
      </c>
    </row>
    <row r="87" spans="1:17" ht="17">
      <c r="A87" s="451"/>
      <c r="B87" s="16" t="s">
        <v>163</v>
      </c>
      <c r="C87" s="16" t="s">
        <v>163</v>
      </c>
      <c r="D87" s="177" t="s">
        <v>164</v>
      </c>
      <c r="E87" s="44" t="s">
        <v>166</v>
      </c>
      <c r="F87" s="244" t="s">
        <v>66</v>
      </c>
      <c r="G87" s="250" t="s">
        <v>171</v>
      </c>
      <c r="H87" s="248" t="s">
        <v>77</v>
      </c>
      <c r="I87" s="40"/>
      <c r="J87" s="116"/>
      <c r="K87" s="129"/>
      <c r="L87" s="129"/>
      <c r="M87" s="150" t="s">
        <v>63</v>
      </c>
    </row>
    <row r="88" spans="1:17" ht="17">
      <c r="A88" s="451"/>
      <c r="B88" s="16" t="s">
        <v>163</v>
      </c>
      <c r="C88" s="16" t="s">
        <v>163</v>
      </c>
      <c r="D88" s="177" t="s">
        <v>164</v>
      </c>
      <c r="E88" s="44" t="s">
        <v>166</v>
      </c>
      <c r="F88" s="244" t="s">
        <v>45</v>
      </c>
      <c r="G88" s="250" t="s">
        <v>172</v>
      </c>
      <c r="H88" s="248" t="s">
        <v>77</v>
      </c>
      <c r="I88" s="40"/>
      <c r="J88" s="116"/>
      <c r="K88" s="129"/>
      <c r="L88" s="129"/>
      <c r="M88" s="148" t="s">
        <v>41</v>
      </c>
    </row>
    <row r="89" spans="1:17" ht="17">
      <c r="A89" s="451"/>
      <c r="B89" s="16" t="s">
        <v>163</v>
      </c>
      <c r="C89" s="16" t="s">
        <v>163</v>
      </c>
      <c r="D89" s="177" t="s">
        <v>164</v>
      </c>
      <c r="E89" s="44" t="s">
        <v>166</v>
      </c>
      <c r="F89" s="244" t="s">
        <v>28</v>
      </c>
      <c r="G89" s="251" t="s">
        <v>173</v>
      </c>
      <c r="H89" s="248" t="s">
        <v>77</v>
      </c>
      <c r="I89" s="40"/>
      <c r="J89" s="116"/>
      <c r="K89" s="129"/>
      <c r="L89" s="129"/>
      <c r="M89" s="36" t="s">
        <v>24</v>
      </c>
    </row>
    <row r="90" spans="1:17" ht="17">
      <c r="A90" s="451"/>
      <c r="B90" s="16" t="s">
        <v>163</v>
      </c>
      <c r="C90" s="16" t="s">
        <v>163</v>
      </c>
      <c r="D90" s="177" t="s">
        <v>164</v>
      </c>
      <c r="E90" s="44" t="s">
        <v>166</v>
      </c>
      <c r="F90" s="244" t="s">
        <v>70</v>
      </c>
      <c r="G90" s="250" t="s">
        <v>174</v>
      </c>
      <c r="H90" s="248" t="s">
        <v>77</v>
      </c>
      <c r="I90" s="40"/>
      <c r="J90" s="116"/>
      <c r="K90" s="129"/>
      <c r="L90" s="129"/>
      <c r="M90" s="150" t="s">
        <v>63</v>
      </c>
    </row>
    <row r="91" spans="1:17" ht="17">
      <c r="A91" s="451"/>
      <c r="B91" s="16" t="s">
        <v>163</v>
      </c>
      <c r="C91" s="16" t="s">
        <v>163</v>
      </c>
      <c r="D91" s="177" t="s">
        <v>164</v>
      </c>
      <c r="E91" s="44" t="s">
        <v>166</v>
      </c>
      <c r="F91" s="244" t="s">
        <v>48</v>
      </c>
      <c r="G91" s="250" t="s">
        <v>175</v>
      </c>
      <c r="H91" s="248" t="s">
        <v>77</v>
      </c>
      <c r="I91" s="40"/>
      <c r="J91" s="116"/>
      <c r="K91" s="129"/>
      <c r="L91" s="129"/>
      <c r="M91" s="148" t="s">
        <v>41</v>
      </c>
    </row>
    <row r="92" spans="1:17" ht="18" thickBot="1">
      <c r="A92" s="452"/>
      <c r="B92" s="37" t="s">
        <v>163</v>
      </c>
      <c r="C92" s="37" t="s">
        <v>163</v>
      </c>
      <c r="D92" s="178" t="s">
        <v>164</v>
      </c>
      <c r="E92" s="18" t="s">
        <v>166</v>
      </c>
      <c r="F92" s="247" t="s">
        <v>30</v>
      </c>
      <c r="G92" s="51" t="s">
        <v>176</v>
      </c>
      <c r="H92" s="48" t="s">
        <v>77</v>
      </c>
      <c r="I92" s="49"/>
      <c r="J92" s="118"/>
      <c r="K92" s="130"/>
      <c r="L92" s="130"/>
      <c r="M92" s="49" t="s">
        <v>24</v>
      </c>
      <c r="O92" s="27" t="str">
        <f t="shared" si="0"/>
        <v>999</v>
      </c>
      <c r="P92" s="27" t="str">
        <f t="shared" si="1"/>
        <v>023</v>
      </c>
      <c r="Q92" s="27" t="str">
        <f t="shared" si="2"/>
        <v>01</v>
      </c>
    </row>
    <row r="93" spans="1:17" ht="17">
      <c r="A93" s="450" t="s">
        <v>17</v>
      </c>
      <c r="B93" s="28" t="s">
        <v>177</v>
      </c>
      <c r="C93" s="28" t="s">
        <v>178</v>
      </c>
      <c r="D93" s="173" t="s">
        <v>179</v>
      </c>
      <c r="E93" s="50" t="s">
        <v>179</v>
      </c>
      <c r="F93" s="31" t="s">
        <v>35</v>
      </c>
      <c r="G93" s="32" t="s">
        <v>180</v>
      </c>
      <c r="H93" s="65" t="s">
        <v>181</v>
      </c>
      <c r="I93" s="32"/>
      <c r="J93" s="119" t="s">
        <v>182</v>
      </c>
      <c r="K93" s="127"/>
      <c r="L93" s="127"/>
      <c r="M93" s="33" t="s">
        <v>24</v>
      </c>
      <c r="O93" s="27" t="str">
        <f t="shared" si="0"/>
        <v>271</v>
      </c>
      <c r="P93" s="27" t="str">
        <f t="shared" si="1"/>
        <v>023</v>
      </c>
      <c r="Q93" s="27" t="str">
        <f t="shared" si="2"/>
        <v>01</v>
      </c>
    </row>
    <row r="94" spans="1:17" ht="17">
      <c r="A94" s="451"/>
      <c r="B94" s="16" t="s">
        <v>183</v>
      </c>
      <c r="C94" s="16" t="s">
        <v>178</v>
      </c>
      <c r="D94" s="177" t="s">
        <v>179</v>
      </c>
      <c r="E94" s="44" t="s">
        <v>184</v>
      </c>
      <c r="F94" s="45" t="s">
        <v>26</v>
      </c>
      <c r="G94" s="8" t="s">
        <v>185</v>
      </c>
      <c r="H94" s="65" t="s">
        <v>181</v>
      </c>
      <c r="I94" s="14"/>
      <c r="J94" s="120"/>
      <c r="K94" s="110"/>
      <c r="L94" s="110"/>
      <c r="M94" s="148" t="s">
        <v>41</v>
      </c>
      <c r="O94" s="27" t="str">
        <f t="shared" si="0"/>
        <v>291</v>
      </c>
      <c r="P94" s="27" t="str">
        <f t="shared" si="1"/>
        <v>018</v>
      </c>
      <c r="Q94" s="27" t="str">
        <f t="shared" si="2"/>
        <v>01</v>
      </c>
    </row>
    <row r="95" spans="1:17" ht="17">
      <c r="A95" s="451"/>
      <c r="B95" s="16" t="s">
        <v>183</v>
      </c>
      <c r="C95" s="16" t="s">
        <v>178</v>
      </c>
      <c r="D95" s="177" t="s">
        <v>179</v>
      </c>
      <c r="E95" s="44" t="s">
        <v>184</v>
      </c>
      <c r="F95" s="45" t="s">
        <v>186</v>
      </c>
      <c r="G95" s="8" t="s">
        <v>187</v>
      </c>
      <c r="H95" s="65" t="s">
        <v>181</v>
      </c>
      <c r="I95" s="14"/>
      <c r="J95" s="120"/>
      <c r="K95" s="110"/>
      <c r="L95" s="110"/>
      <c r="M95" s="150" t="s">
        <v>63</v>
      </c>
      <c r="O95" s="27" t="str">
        <f t="shared" si="0"/>
        <v>262</v>
      </c>
      <c r="P95" s="27" t="str">
        <f t="shared" si="1"/>
        <v>019</v>
      </c>
      <c r="Q95" s="27" t="str">
        <f t="shared" si="2"/>
        <v>01</v>
      </c>
    </row>
    <row r="96" spans="1:17" ht="17">
      <c r="A96" s="451"/>
      <c r="B96" s="16" t="s">
        <v>183</v>
      </c>
      <c r="C96" s="16" t="s">
        <v>178</v>
      </c>
      <c r="D96" s="177" t="s">
        <v>179</v>
      </c>
      <c r="E96" s="44" t="s">
        <v>184</v>
      </c>
      <c r="F96" s="45" t="s">
        <v>26</v>
      </c>
      <c r="G96" s="8" t="s">
        <v>188</v>
      </c>
      <c r="H96" s="65" t="s">
        <v>181</v>
      </c>
      <c r="I96" s="198"/>
      <c r="J96" s="121"/>
      <c r="K96" s="131"/>
      <c r="L96" s="131"/>
      <c r="M96" s="36" t="s">
        <v>24</v>
      </c>
      <c r="O96" s="27" t="str">
        <f t="shared" si="0"/>
        <v>291</v>
      </c>
      <c r="P96" s="27" t="str">
        <f t="shared" si="1"/>
        <v>023</v>
      </c>
      <c r="Q96" s="27" t="str">
        <f t="shared" si="2"/>
        <v>01</v>
      </c>
    </row>
    <row r="97" spans="1:17" ht="17">
      <c r="A97" s="451"/>
      <c r="B97" s="16" t="s">
        <v>183</v>
      </c>
      <c r="C97" s="16" t="s">
        <v>178</v>
      </c>
      <c r="D97" s="177" t="s">
        <v>179</v>
      </c>
      <c r="E97" s="44" t="s">
        <v>184</v>
      </c>
      <c r="F97" s="244" t="s">
        <v>66</v>
      </c>
      <c r="G97" s="248" t="s">
        <v>189</v>
      </c>
      <c r="H97" s="65" t="s">
        <v>181</v>
      </c>
      <c r="I97" s="8"/>
      <c r="J97" s="115"/>
      <c r="K97" s="128"/>
      <c r="L97" s="128"/>
      <c r="M97" s="150" t="s">
        <v>63</v>
      </c>
    </row>
    <row r="98" spans="1:17" ht="17">
      <c r="A98" s="451"/>
      <c r="B98" s="16" t="s">
        <v>183</v>
      </c>
      <c r="C98" s="16" t="s">
        <v>178</v>
      </c>
      <c r="D98" s="177" t="s">
        <v>179</v>
      </c>
      <c r="E98" s="44" t="s">
        <v>184</v>
      </c>
      <c r="F98" s="244" t="s">
        <v>45</v>
      </c>
      <c r="G98" s="248" t="s">
        <v>190</v>
      </c>
      <c r="H98" s="65" t="s">
        <v>181</v>
      </c>
      <c r="I98" s="8"/>
      <c r="J98" s="115"/>
      <c r="K98" s="128"/>
      <c r="L98" s="128"/>
      <c r="M98" s="148" t="s">
        <v>41</v>
      </c>
    </row>
    <row r="99" spans="1:17" ht="17">
      <c r="A99" s="451"/>
      <c r="B99" s="16" t="s">
        <v>183</v>
      </c>
      <c r="C99" s="16" t="s">
        <v>178</v>
      </c>
      <c r="D99" s="177" t="s">
        <v>179</v>
      </c>
      <c r="E99" s="44" t="s">
        <v>184</v>
      </c>
      <c r="F99" s="244" t="s">
        <v>28</v>
      </c>
      <c r="G99" s="245" t="s">
        <v>191</v>
      </c>
      <c r="H99" s="65" t="s">
        <v>181</v>
      </c>
      <c r="I99" s="8"/>
      <c r="J99" s="115"/>
      <c r="K99" s="128"/>
      <c r="L99" s="128"/>
      <c r="M99" s="36" t="s">
        <v>24</v>
      </c>
    </row>
    <row r="100" spans="1:17" ht="17">
      <c r="A100" s="451"/>
      <c r="B100" s="16" t="s">
        <v>183</v>
      </c>
      <c r="C100" s="16" t="s">
        <v>178</v>
      </c>
      <c r="D100" s="177" t="s">
        <v>179</v>
      </c>
      <c r="E100" s="44" t="s">
        <v>184</v>
      </c>
      <c r="F100" s="244" t="s">
        <v>70</v>
      </c>
      <c r="G100" s="248" t="s">
        <v>192</v>
      </c>
      <c r="H100" s="65" t="s">
        <v>181</v>
      </c>
      <c r="I100" s="8"/>
      <c r="J100" s="115"/>
      <c r="K100" s="128"/>
      <c r="L100" s="128"/>
      <c r="M100" s="150" t="s">
        <v>63</v>
      </c>
    </row>
    <row r="101" spans="1:17" ht="17">
      <c r="A101" s="451"/>
      <c r="B101" s="16" t="s">
        <v>183</v>
      </c>
      <c r="C101" s="16" t="s">
        <v>178</v>
      </c>
      <c r="D101" s="177" t="s">
        <v>179</v>
      </c>
      <c r="E101" s="44" t="s">
        <v>184</v>
      </c>
      <c r="F101" s="244" t="s">
        <v>48</v>
      </c>
      <c r="G101" s="248" t="s">
        <v>193</v>
      </c>
      <c r="H101" s="65" t="s">
        <v>181</v>
      </c>
      <c r="I101" s="8"/>
      <c r="J101" s="115"/>
      <c r="K101" s="128"/>
      <c r="L101" s="128"/>
      <c r="M101" s="148" t="s">
        <v>41</v>
      </c>
    </row>
    <row r="102" spans="1:17" ht="18" thickBot="1">
      <c r="A102" s="452"/>
      <c r="B102" s="37" t="s">
        <v>183</v>
      </c>
      <c r="C102" s="37" t="s">
        <v>178</v>
      </c>
      <c r="D102" s="178" t="s">
        <v>179</v>
      </c>
      <c r="E102" s="18" t="s">
        <v>184</v>
      </c>
      <c r="F102" s="247" t="s">
        <v>30</v>
      </c>
      <c r="G102" s="9" t="s">
        <v>194</v>
      </c>
      <c r="H102" s="65" t="s">
        <v>181</v>
      </c>
      <c r="I102" s="48"/>
      <c r="J102" s="118"/>
      <c r="K102" s="130"/>
      <c r="L102" s="130"/>
      <c r="M102" s="40" t="s">
        <v>24</v>
      </c>
      <c r="O102" s="27" t="str">
        <f t="shared" si="0"/>
        <v>999</v>
      </c>
      <c r="P102" s="27" t="str">
        <f t="shared" si="1"/>
        <v>023</v>
      </c>
      <c r="Q102" s="27" t="str">
        <f t="shared" si="2"/>
        <v>01</v>
      </c>
    </row>
    <row r="103" spans="1:17" ht="17">
      <c r="A103" s="459" t="s">
        <v>17</v>
      </c>
      <c r="B103" s="4" t="s">
        <v>195</v>
      </c>
      <c r="C103" s="15" t="s">
        <v>196</v>
      </c>
      <c r="D103" s="169"/>
      <c r="E103" s="50"/>
      <c r="F103" s="31"/>
      <c r="G103" s="29" t="s">
        <v>197</v>
      </c>
      <c r="H103" s="33"/>
      <c r="I103" s="52"/>
      <c r="J103" s="120"/>
      <c r="K103" s="110"/>
      <c r="L103" s="110"/>
      <c r="M103" s="33" t="s">
        <v>24</v>
      </c>
      <c r="O103" s="27" t="str">
        <f t="shared" si="0"/>
        <v>999</v>
      </c>
      <c r="P103" s="27" t="str">
        <f t="shared" si="1"/>
        <v>023</v>
      </c>
      <c r="Q103" s="27" t="str">
        <f t="shared" si="2"/>
        <v>11</v>
      </c>
    </row>
    <row r="104" spans="1:17" ht="18" thickBot="1">
      <c r="A104" s="460"/>
      <c r="B104" s="7" t="s">
        <v>198</v>
      </c>
      <c r="C104" s="17" t="s">
        <v>199</v>
      </c>
      <c r="D104" s="170"/>
      <c r="E104" s="18"/>
      <c r="F104" s="39"/>
      <c r="G104" s="54" t="s">
        <v>200</v>
      </c>
      <c r="H104" s="40"/>
      <c r="I104" s="40"/>
      <c r="J104" s="116"/>
      <c r="K104" s="129"/>
      <c r="L104" s="129"/>
      <c r="M104" s="40" t="s">
        <v>24</v>
      </c>
      <c r="O104" s="27" t="str">
        <f t="shared" si="0"/>
        <v>999</v>
      </c>
      <c r="P104" s="27" t="str">
        <f t="shared" si="1"/>
        <v>023</v>
      </c>
      <c r="Q104" s="27" t="str">
        <f t="shared" si="2"/>
        <v>49</v>
      </c>
    </row>
    <row r="105" spans="1:17" ht="17">
      <c r="A105" s="447" t="s">
        <v>17</v>
      </c>
      <c r="B105" s="28" t="s">
        <v>201</v>
      </c>
      <c r="C105" s="28" t="s">
        <v>201</v>
      </c>
      <c r="D105" s="173" t="s">
        <v>202</v>
      </c>
      <c r="E105" s="66" t="s">
        <v>202</v>
      </c>
      <c r="F105" s="29" t="s">
        <v>203</v>
      </c>
      <c r="G105" s="10" t="s">
        <v>204</v>
      </c>
      <c r="H105" s="32" t="s">
        <v>205</v>
      </c>
      <c r="I105" s="33"/>
      <c r="J105" s="119" t="s">
        <v>206</v>
      </c>
      <c r="K105" s="127"/>
      <c r="L105" s="127"/>
      <c r="M105" s="33" t="s">
        <v>24</v>
      </c>
      <c r="O105" s="27" t="str">
        <f t="shared" si="0"/>
        <v>062</v>
      </c>
      <c r="P105" s="27" t="str">
        <f t="shared" si="1"/>
        <v>023</v>
      </c>
      <c r="Q105" s="27" t="str">
        <f t="shared" si="2"/>
        <v>01</v>
      </c>
    </row>
    <row r="106" spans="1:17" ht="17">
      <c r="A106" s="448"/>
      <c r="B106" s="16" t="s">
        <v>201</v>
      </c>
      <c r="C106" s="16" t="s">
        <v>201</v>
      </c>
      <c r="D106" s="177" t="s">
        <v>202</v>
      </c>
      <c r="E106" s="63" t="s">
        <v>207</v>
      </c>
      <c r="F106" s="34" t="s">
        <v>208</v>
      </c>
      <c r="G106" s="11" t="s">
        <v>209</v>
      </c>
      <c r="H106" s="8" t="s">
        <v>205</v>
      </c>
      <c r="I106" s="36"/>
      <c r="J106" s="115"/>
      <c r="K106" s="128"/>
      <c r="L106" s="128"/>
      <c r="M106" s="36" t="s">
        <v>24</v>
      </c>
      <c r="O106" s="27" t="str">
        <f t="shared" si="0"/>
        <v>064</v>
      </c>
      <c r="P106" s="27" t="str">
        <f t="shared" si="1"/>
        <v>023</v>
      </c>
      <c r="Q106" s="27" t="str">
        <f t="shared" si="2"/>
        <v>01</v>
      </c>
    </row>
    <row r="107" spans="1:17" ht="17">
      <c r="A107" s="448"/>
      <c r="B107" s="16" t="s">
        <v>201</v>
      </c>
      <c r="C107" s="16" t="s">
        <v>201</v>
      </c>
      <c r="D107" s="177" t="s">
        <v>202</v>
      </c>
      <c r="E107" s="63" t="s">
        <v>207</v>
      </c>
      <c r="F107" s="34" t="s">
        <v>210</v>
      </c>
      <c r="G107" s="11" t="s">
        <v>211</v>
      </c>
      <c r="H107" s="8" t="s">
        <v>205</v>
      </c>
      <c r="I107" s="36"/>
      <c r="J107" s="115"/>
      <c r="K107" s="128"/>
      <c r="L107" s="128"/>
      <c r="M107" s="36" t="s">
        <v>24</v>
      </c>
      <c r="O107" s="27" t="str">
        <f t="shared" ref="O107:O204" si="3">MID(G107,13,3)</f>
        <v>023</v>
      </c>
      <c r="P107" s="27" t="str">
        <f t="shared" ref="P107:P204" si="4">MID(G107,10,3)</f>
        <v>023</v>
      </c>
      <c r="Q107" s="27" t="str">
        <f t="shared" ref="Q107:Q204" si="5">RIGHT(G107,2)</f>
        <v>01</v>
      </c>
    </row>
    <row r="108" spans="1:17" ht="17">
      <c r="A108" s="448"/>
      <c r="B108" s="16" t="s">
        <v>201</v>
      </c>
      <c r="C108" s="16" t="s">
        <v>201</v>
      </c>
      <c r="D108" s="177" t="s">
        <v>202</v>
      </c>
      <c r="E108" s="63" t="s">
        <v>207</v>
      </c>
      <c r="F108" s="34" t="s">
        <v>42</v>
      </c>
      <c r="G108" s="11" t="s">
        <v>212</v>
      </c>
      <c r="H108" s="8" t="s">
        <v>205</v>
      </c>
      <c r="I108" s="36"/>
      <c r="J108" s="115"/>
      <c r="K108" s="128"/>
      <c r="L108" s="128"/>
      <c r="M108" s="36" t="s">
        <v>24</v>
      </c>
      <c r="O108" s="27" t="str">
        <f t="shared" si="3"/>
        <v>063</v>
      </c>
      <c r="P108" s="27" t="str">
        <f t="shared" si="4"/>
        <v>023</v>
      </c>
      <c r="Q108" s="27" t="str">
        <f t="shared" si="5"/>
        <v>01</v>
      </c>
    </row>
    <row r="109" spans="1:17" ht="17">
      <c r="A109" s="448"/>
      <c r="B109" s="16" t="s">
        <v>201</v>
      </c>
      <c r="C109" s="16" t="s">
        <v>201</v>
      </c>
      <c r="D109" s="177" t="s">
        <v>202</v>
      </c>
      <c r="E109" s="63" t="s">
        <v>207</v>
      </c>
      <c r="F109" s="34" t="s">
        <v>213</v>
      </c>
      <c r="G109" s="11" t="s">
        <v>214</v>
      </c>
      <c r="H109" s="8" t="s">
        <v>205</v>
      </c>
      <c r="I109" s="36"/>
      <c r="J109" s="115"/>
      <c r="K109" s="128"/>
      <c r="L109" s="128"/>
      <c r="M109" s="147" t="s">
        <v>215</v>
      </c>
      <c r="O109" s="27" t="str">
        <f t="shared" si="3"/>
        <v>062</v>
      </c>
      <c r="P109" s="27" t="str">
        <f t="shared" si="4"/>
        <v>021</v>
      </c>
      <c r="Q109" s="27" t="str">
        <f t="shared" si="5"/>
        <v>01</v>
      </c>
    </row>
    <row r="110" spans="1:17" ht="17">
      <c r="A110" s="448"/>
      <c r="B110" s="16" t="s">
        <v>201</v>
      </c>
      <c r="C110" s="16" t="s">
        <v>201</v>
      </c>
      <c r="D110" s="177" t="s">
        <v>202</v>
      </c>
      <c r="E110" s="63" t="s">
        <v>207</v>
      </c>
      <c r="F110" s="253" t="s">
        <v>216</v>
      </c>
      <c r="G110" s="250" t="s">
        <v>217</v>
      </c>
      <c r="H110" s="248" t="s">
        <v>205</v>
      </c>
      <c r="I110" s="40"/>
      <c r="J110" s="116"/>
      <c r="K110" s="129"/>
      <c r="L110" s="129"/>
      <c r="M110" s="147" t="s">
        <v>215</v>
      </c>
    </row>
    <row r="111" spans="1:17" ht="17">
      <c r="A111" s="448"/>
      <c r="B111" s="16" t="s">
        <v>201</v>
      </c>
      <c r="C111" s="16" t="s">
        <v>201</v>
      </c>
      <c r="D111" s="177" t="s">
        <v>202</v>
      </c>
      <c r="E111" s="63" t="s">
        <v>207</v>
      </c>
      <c r="F111" s="253" t="s">
        <v>28</v>
      </c>
      <c r="G111" s="251" t="s">
        <v>218</v>
      </c>
      <c r="H111" s="248" t="s">
        <v>205</v>
      </c>
      <c r="I111" s="40"/>
      <c r="J111" s="116"/>
      <c r="K111" s="129"/>
      <c r="L111" s="129"/>
      <c r="M111" s="36" t="s">
        <v>24</v>
      </c>
    </row>
    <row r="112" spans="1:17" ht="17">
      <c r="A112" s="448"/>
      <c r="B112" s="16" t="s">
        <v>201</v>
      </c>
      <c r="C112" s="16" t="s">
        <v>201</v>
      </c>
      <c r="D112" s="177" t="s">
        <v>202</v>
      </c>
      <c r="E112" s="63" t="s">
        <v>207</v>
      </c>
      <c r="F112" s="244" t="s">
        <v>219</v>
      </c>
      <c r="G112" s="250" t="s">
        <v>220</v>
      </c>
      <c r="H112" s="248" t="s">
        <v>205</v>
      </c>
      <c r="I112" s="40"/>
      <c r="J112" s="116"/>
      <c r="K112" s="129"/>
      <c r="L112" s="129"/>
      <c r="M112" s="147" t="s">
        <v>215</v>
      </c>
    </row>
    <row r="113" spans="1:17" ht="18" thickBot="1">
      <c r="A113" s="449"/>
      <c r="B113" s="37" t="s">
        <v>201</v>
      </c>
      <c r="C113" s="37" t="s">
        <v>201</v>
      </c>
      <c r="D113" s="178" t="s">
        <v>202</v>
      </c>
      <c r="E113" s="67" t="s">
        <v>207</v>
      </c>
      <c r="F113" s="254" t="s">
        <v>30</v>
      </c>
      <c r="G113" s="51" t="s">
        <v>221</v>
      </c>
      <c r="H113" s="48" t="s">
        <v>205</v>
      </c>
      <c r="I113" s="40"/>
      <c r="J113" s="116"/>
      <c r="K113" s="129"/>
      <c r="L113" s="129"/>
      <c r="M113" s="49" t="s">
        <v>24</v>
      </c>
      <c r="O113" s="135" t="str">
        <f t="shared" si="3"/>
        <v>999</v>
      </c>
      <c r="P113" s="27" t="str">
        <f t="shared" si="4"/>
        <v>023</v>
      </c>
      <c r="Q113" s="27" t="str">
        <f t="shared" si="5"/>
        <v>01</v>
      </c>
    </row>
    <row r="114" spans="1:17" ht="17">
      <c r="A114" s="450" t="s">
        <v>17</v>
      </c>
      <c r="B114" s="41" t="s">
        <v>222</v>
      </c>
      <c r="C114" s="41" t="s">
        <v>223</v>
      </c>
      <c r="D114" s="171" t="s">
        <v>224</v>
      </c>
      <c r="E114" s="43" t="s">
        <v>224</v>
      </c>
      <c r="F114" s="58" t="s">
        <v>35</v>
      </c>
      <c r="G114" s="14" t="s">
        <v>225</v>
      </c>
      <c r="H114" s="65" t="s">
        <v>181</v>
      </c>
      <c r="I114" s="10"/>
      <c r="J114" s="122" t="s">
        <v>23</v>
      </c>
      <c r="K114" s="127"/>
      <c r="L114" s="127"/>
      <c r="M114" s="52" t="s">
        <v>24</v>
      </c>
      <c r="O114" s="27" t="str">
        <f t="shared" si="3"/>
        <v>271</v>
      </c>
      <c r="P114" s="27" t="str">
        <f t="shared" si="4"/>
        <v>023</v>
      </c>
      <c r="Q114" s="27" t="str">
        <f t="shared" si="5"/>
        <v>01</v>
      </c>
    </row>
    <row r="115" spans="1:17" ht="17">
      <c r="A115" s="451"/>
      <c r="B115" s="16" t="s">
        <v>222</v>
      </c>
      <c r="C115" s="16" t="s">
        <v>223</v>
      </c>
      <c r="D115" s="171" t="s">
        <v>224</v>
      </c>
      <c r="E115" s="44" t="s">
        <v>226</v>
      </c>
      <c r="F115" s="45" t="s">
        <v>26</v>
      </c>
      <c r="G115" s="8" t="s">
        <v>227</v>
      </c>
      <c r="H115" s="65" t="s">
        <v>181</v>
      </c>
      <c r="I115" s="11"/>
      <c r="J115" s="124"/>
      <c r="K115" s="128"/>
      <c r="L115" s="128"/>
      <c r="M115" s="36" t="s">
        <v>24</v>
      </c>
      <c r="O115" s="27" t="str">
        <f t="shared" si="3"/>
        <v>291</v>
      </c>
      <c r="P115" s="27" t="str">
        <f t="shared" si="4"/>
        <v>023</v>
      </c>
      <c r="Q115" s="27" t="str">
        <f t="shared" si="5"/>
        <v>01</v>
      </c>
    </row>
    <row r="116" spans="1:17" ht="17">
      <c r="A116" s="451"/>
      <c r="B116" s="16" t="s">
        <v>222</v>
      </c>
      <c r="C116" s="16" t="s">
        <v>223</v>
      </c>
      <c r="D116" s="171" t="s">
        <v>224</v>
      </c>
      <c r="E116" s="44" t="s">
        <v>226</v>
      </c>
      <c r="F116" s="45" t="s">
        <v>26</v>
      </c>
      <c r="G116" s="8" t="s">
        <v>228</v>
      </c>
      <c r="H116" s="65" t="s">
        <v>181</v>
      </c>
      <c r="I116" s="11"/>
      <c r="J116" s="124"/>
      <c r="K116" s="128"/>
      <c r="L116" s="128"/>
      <c r="M116" s="150" t="s">
        <v>63</v>
      </c>
      <c r="O116" s="27" t="str">
        <f t="shared" si="3"/>
        <v>291</v>
      </c>
      <c r="P116" s="27" t="str">
        <f t="shared" si="4"/>
        <v>019</v>
      </c>
      <c r="Q116" s="27" t="str">
        <f t="shared" si="5"/>
        <v>01</v>
      </c>
    </row>
    <row r="117" spans="1:17" ht="17">
      <c r="A117" s="451"/>
      <c r="B117" s="16" t="s">
        <v>222</v>
      </c>
      <c r="C117" s="16" t="s">
        <v>223</v>
      </c>
      <c r="D117" s="171" t="s">
        <v>224</v>
      </c>
      <c r="E117" s="44" t="s">
        <v>226</v>
      </c>
      <c r="F117" s="244" t="s">
        <v>66</v>
      </c>
      <c r="G117" s="248" t="s">
        <v>229</v>
      </c>
      <c r="H117" s="255" t="s">
        <v>181</v>
      </c>
      <c r="I117" s="11"/>
      <c r="J117" s="124"/>
      <c r="K117" s="128"/>
      <c r="L117" s="128"/>
      <c r="M117" s="150" t="s">
        <v>63</v>
      </c>
    </row>
    <row r="118" spans="1:17" ht="17">
      <c r="A118" s="451"/>
      <c r="B118" s="16" t="s">
        <v>222</v>
      </c>
      <c r="C118" s="16" t="s">
        <v>223</v>
      </c>
      <c r="D118" s="171" t="s">
        <v>224</v>
      </c>
      <c r="E118" s="44" t="s">
        <v>226</v>
      </c>
      <c r="F118" s="244" t="s">
        <v>28</v>
      </c>
      <c r="G118" s="245" t="s">
        <v>230</v>
      </c>
      <c r="H118" s="255" t="s">
        <v>181</v>
      </c>
      <c r="I118" s="11"/>
      <c r="J118" s="124"/>
      <c r="K118" s="128"/>
      <c r="L118" s="128"/>
      <c r="M118" s="36" t="s">
        <v>24</v>
      </c>
    </row>
    <row r="119" spans="1:17" ht="17">
      <c r="A119" s="451"/>
      <c r="B119" s="16" t="s">
        <v>222</v>
      </c>
      <c r="C119" s="16" t="s">
        <v>223</v>
      </c>
      <c r="D119" s="171" t="s">
        <v>224</v>
      </c>
      <c r="E119" s="44" t="s">
        <v>226</v>
      </c>
      <c r="F119" s="244" t="s">
        <v>70</v>
      </c>
      <c r="G119" s="248" t="s">
        <v>231</v>
      </c>
      <c r="H119" s="255" t="s">
        <v>181</v>
      </c>
      <c r="I119" s="11"/>
      <c r="J119" s="124"/>
      <c r="K119" s="128"/>
      <c r="L119" s="128"/>
      <c r="M119" s="150" t="s">
        <v>63</v>
      </c>
    </row>
    <row r="120" spans="1:17" ht="18" thickBot="1">
      <c r="A120" s="452"/>
      <c r="B120" s="37" t="s">
        <v>222</v>
      </c>
      <c r="C120" s="37" t="s">
        <v>223</v>
      </c>
      <c r="D120" s="171" t="s">
        <v>224</v>
      </c>
      <c r="E120" s="18" t="s">
        <v>226</v>
      </c>
      <c r="F120" s="247" t="s">
        <v>30</v>
      </c>
      <c r="G120" s="48" t="s">
        <v>232</v>
      </c>
      <c r="H120" s="65" t="s">
        <v>181</v>
      </c>
      <c r="I120" s="51"/>
      <c r="J120" s="125"/>
      <c r="K120" s="130"/>
      <c r="L120" s="130"/>
      <c r="M120" s="49" t="s">
        <v>24</v>
      </c>
      <c r="O120" s="27" t="str">
        <f t="shared" si="3"/>
        <v>999</v>
      </c>
      <c r="P120" s="27" t="str">
        <f t="shared" si="4"/>
        <v>023</v>
      </c>
      <c r="Q120" s="27" t="str">
        <f t="shared" si="5"/>
        <v>01</v>
      </c>
    </row>
    <row r="121" spans="1:17" ht="17">
      <c r="A121" s="450" t="s">
        <v>17</v>
      </c>
      <c r="B121" s="28" t="s">
        <v>233</v>
      </c>
      <c r="C121" s="28" t="s">
        <v>233</v>
      </c>
      <c r="D121" s="173" t="s">
        <v>234</v>
      </c>
      <c r="E121" s="50" t="s">
        <v>234</v>
      </c>
      <c r="F121" s="31" t="s">
        <v>35</v>
      </c>
      <c r="G121" s="32" t="s">
        <v>235</v>
      </c>
      <c r="H121" s="33" t="s">
        <v>181</v>
      </c>
      <c r="I121" s="52"/>
      <c r="J121" s="120" t="s">
        <v>236</v>
      </c>
      <c r="K121" s="110"/>
      <c r="L121" s="110"/>
      <c r="M121" s="33" t="s">
        <v>24</v>
      </c>
      <c r="O121" s="27" t="str">
        <f t="shared" si="3"/>
        <v>271</v>
      </c>
      <c r="P121" s="27" t="str">
        <f t="shared" si="4"/>
        <v>023</v>
      </c>
      <c r="Q121" s="27" t="str">
        <f t="shared" si="5"/>
        <v>01</v>
      </c>
    </row>
    <row r="122" spans="1:17" ht="17">
      <c r="A122" s="451"/>
      <c r="B122" s="16" t="s">
        <v>233</v>
      </c>
      <c r="C122" s="16" t="s">
        <v>233</v>
      </c>
      <c r="D122" s="177" t="s">
        <v>234</v>
      </c>
      <c r="E122" s="44" t="s">
        <v>237</v>
      </c>
      <c r="F122" s="45" t="s">
        <v>75</v>
      </c>
      <c r="G122" s="8" t="s">
        <v>238</v>
      </c>
      <c r="H122" s="36" t="s">
        <v>239</v>
      </c>
      <c r="I122" s="36"/>
      <c r="J122" s="115"/>
      <c r="K122" s="128"/>
      <c r="L122" s="128"/>
      <c r="M122" s="36" t="s">
        <v>24</v>
      </c>
      <c r="O122" s="27" t="str">
        <f t="shared" si="3"/>
        <v>272</v>
      </c>
      <c r="P122" s="27" t="str">
        <f t="shared" si="4"/>
        <v>023</v>
      </c>
      <c r="Q122" s="27" t="str">
        <f t="shared" si="5"/>
        <v>01</v>
      </c>
    </row>
    <row r="123" spans="1:17" ht="17">
      <c r="A123" s="451"/>
      <c r="B123" s="16" t="s">
        <v>233</v>
      </c>
      <c r="C123" s="16" t="s">
        <v>233</v>
      </c>
      <c r="D123" s="177" t="s">
        <v>234</v>
      </c>
      <c r="E123" s="44" t="s">
        <v>237</v>
      </c>
      <c r="F123" s="45" t="s">
        <v>26</v>
      </c>
      <c r="G123" s="8" t="s">
        <v>240</v>
      </c>
      <c r="H123" s="36" t="s">
        <v>181</v>
      </c>
      <c r="I123" s="36"/>
      <c r="J123" s="115"/>
      <c r="K123" s="128"/>
      <c r="L123" s="128"/>
      <c r="M123" s="148" t="s">
        <v>41</v>
      </c>
      <c r="O123" s="27" t="str">
        <f t="shared" si="3"/>
        <v>291</v>
      </c>
      <c r="P123" s="27" t="str">
        <f t="shared" si="4"/>
        <v>018</v>
      </c>
      <c r="Q123" s="27" t="str">
        <f t="shared" si="5"/>
        <v>01</v>
      </c>
    </row>
    <row r="124" spans="1:17" ht="17">
      <c r="A124" s="451"/>
      <c r="B124" s="16" t="s">
        <v>233</v>
      </c>
      <c r="C124" s="16" t="s">
        <v>233</v>
      </c>
      <c r="D124" s="177" t="s">
        <v>234</v>
      </c>
      <c r="E124" s="44" t="s">
        <v>237</v>
      </c>
      <c r="F124" s="45" t="s">
        <v>35</v>
      </c>
      <c r="G124" s="8" t="s">
        <v>241</v>
      </c>
      <c r="H124" s="36" t="s">
        <v>181</v>
      </c>
      <c r="I124" s="36"/>
      <c r="J124" s="115"/>
      <c r="K124" s="128"/>
      <c r="L124" s="128"/>
      <c r="M124" s="148" t="s">
        <v>41</v>
      </c>
      <c r="O124" s="27" t="str">
        <f t="shared" si="3"/>
        <v>271</v>
      </c>
      <c r="P124" s="27" t="str">
        <f t="shared" si="4"/>
        <v>018</v>
      </c>
      <c r="Q124" s="27" t="str">
        <f t="shared" si="5"/>
        <v>01</v>
      </c>
    </row>
    <row r="125" spans="1:17" ht="17">
      <c r="A125" s="451"/>
      <c r="B125" s="16" t="s">
        <v>233</v>
      </c>
      <c r="C125" s="16" t="s">
        <v>233</v>
      </c>
      <c r="D125" s="177" t="s">
        <v>234</v>
      </c>
      <c r="E125" s="44" t="s">
        <v>237</v>
      </c>
      <c r="F125" s="45" t="s">
        <v>186</v>
      </c>
      <c r="G125" s="8" t="s">
        <v>242</v>
      </c>
      <c r="H125" s="36" t="s">
        <v>181</v>
      </c>
      <c r="I125" s="36"/>
      <c r="J125" s="115"/>
      <c r="K125" s="128"/>
      <c r="L125" s="128"/>
      <c r="M125" s="148" t="s">
        <v>41</v>
      </c>
      <c r="O125" s="27" t="str">
        <f t="shared" si="3"/>
        <v>262</v>
      </c>
      <c r="P125" s="27" t="str">
        <f t="shared" si="4"/>
        <v>018</v>
      </c>
      <c r="Q125" s="27" t="str">
        <f t="shared" si="5"/>
        <v>01</v>
      </c>
    </row>
    <row r="126" spans="1:17" ht="17">
      <c r="A126" s="451"/>
      <c r="B126" s="16" t="s">
        <v>233</v>
      </c>
      <c r="C126" s="16" t="s">
        <v>233</v>
      </c>
      <c r="D126" s="177" t="s">
        <v>234</v>
      </c>
      <c r="E126" s="44" t="s">
        <v>237</v>
      </c>
      <c r="F126" s="45" t="s">
        <v>243</v>
      </c>
      <c r="G126" s="8" t="s">
        <v>244</v>
      </c>
      <c r="H126" s="36" t="s">
        <v>181</v>
      </c>
      <c r="I126" s="36"/>
      <c r="J126" s="115"/>
      <c r="K126" s="128"/>
      <c r="L126" s="128"/>
      <c r="M126" s="36" t="s">
        <v>24</v>
      </c>
      <c r="O126" s="27" t="str">
        <f t="shared" si="3"/>
        <v>264</v>
      </c>
      <c r="P126" s="27" t="str">
        <f t="shared" si="4"/>
        <v>023</v>
      </c>
      <c r="Q126" s="27" t="str">
        <f t="shared" si="5"/>
        <v>01</v>
      </c>
    </row>
    <row r="127" spans="1:17" ht="17">
      <c r="A127" s="451"/>
      <c r="B127" s="16" t="s">
        <v>233</v>
      </c>
      <c r="C127" s="16" t="s">
        <v>233</v>
      </c>
      <c r="D127" s="177" t="s">
        <v>234</v>
      </c>
      <c r="E127" s="44" t="s">
        <v>237</v>
      </c>
      <c r="F127" s="45" t="s">
        <v>26</v>
      </c>
      <c r="G127" s="8" t="s">
        <v>245</v>
      </c>
      <c r="H127" s="36" t="s">
        <v>181</v>
      </c>
      <c r="I127" s="36"/>
      <c r="J127" s="115"/>
      <c r="K127" s="128"/>
      <c r="L127" s="128"/>
      <c r="M127" s="36" t="s">
        <v>24</v>
      </c>
      <c r="O127" s="27" t="str">
        <f t="shared" si="3"/>
        <v>291</v>
      </c>
      <c r="P127" s="27" t="str">
        <f t="shared" si="4"/>
        <v>023</v>
      </c>
      <c r="Q127" s="27" t="str">
        <f t="shared" si="5"/>
        <v>01</v>
      </c>
    </row>
    <row r="128" spans="1:17" ht="17">
      <c r="A128" s="451"/>
      <c r="B128" s="16" t="s">
        <v>233</v>
      </c>
      <c r="C128" s="16" t="s">
        <v>233</v>
      </c>
      <c r="D128" s="177" t="s">
        <v>234</v>
      </c>
      <c r="E128" s="44" t="s">
        <v>237</v>
      </c>
      <c r="F128" s="45" t="s">
        <v>26</v>
      </c>
      <c r="G128" s="8" t="s">
        <v>246</v>
      </c>
      <c r="H128" s="36" t="s">
        <v>181</v>
      </c>
      <c r="I128" s="36"/>
      <c r="J128" s="115"/>
      <c r="K128" s="128"/>
      <c r="L128" s="128"/>
      <c r="M128" s="150" t="s">
        <v>63</v>
      </c>
      <c r="O128" s="27" t="str">
        <f t="shared" si="3"/>
        <v>291</v>
      </c>
      <c r="P128" s="27" t="str">
        <f t="shared" si="4"/>
        <v>019</v>
      </c>
      <c r="Q128" s="27" t="str">
        <f t="shared" si="5"/>
        <v>01</v>
      </c>
    </row>
    <row r="129" spans="1:17" ht="17">
      <c r="A129" s="451"/>
      <c r="B129" s="16" t="s">
        <v>233</v>
      </c>
      <c r="C129" s="16" t="s">
        <v>233</v>
      </c>
      <c r="D129" s="177" t="s">
        <v>234</v>
      </c>
      <c r="E129" s="44" t="s">
        <v>237</v>
      </c>
      <c r="F129" s="244" t="s">
        <v>66</v>
      </c>
      <c r="G129" s="248" t="s">
        <v>247</v>
      </c>
      <c r="H129" s="246" t="s">
        <v>181</v>
      </c>
      <c r="I129" s="40"/>
      <c r="J129" s="116"/>
      <c r="K129" s="129"/>
      <c r="L129" s="129"/>
      <c r="M129" s="150" t="s">
        <v>63</v>
      </c>
    </row>
    <row r="130" spans="1:17" ht="17">
      <c r="A130" s="451"/>
      <c r="B130" s="16" t="s">
        <v>233</v>
      </c>
      <c r="C130" s="16" t="s">
        <v>233</v>
      </c>
      <c r="D130" s="177" t="s">
        <v>234</v>
      </c>
      <c r="E130" s="44" t="s">
        <v>237</v>
      </c>
      <c r="F130" s="244" t="s">
        <v>45</v>
      </c>
      <c r="G130" s="248" t="s">
        <v>248</v>
      </c>
      <c r="H130" s="246" t="s">
        <v>181</v>
      </c>
      <c r="I130" s="40"/>
      <c r="J130" s="116"/>
      <c r="K130" s="129"/>
      <c r="L130" s="129"/>
      <c r="M130" s="148" t="s">
        <v>41</v>
      </c>
    </row>
    <row r="131" spans="1:17" ht="17">
      <c r="A131" s="451"/>
      <c r="B131" s="16" t="s">
        <v>233</v>
      </c>
      <c r="C131" s="16" t="s">
        <v>233</v>
      </c>
      <c r="D131" s="177" t="s">
        <v>234</v>
      </c>
      <c r="E131" s="44" t="s">
        <v>237</v>
      </c>
      <c r="F131" s="244" t="s">
        <v>28</v>
      </c>
      <c r="G131" s="245" t="s">
        <v>249</v>
      </c>
      <c r="H131" s="246" t="s">
        <v>181</v>
      </c>
      <c r="I131" s="40"/>
      <c r="J131" s="116"/>
      <c r="K131" s="129"/>
      <c r="L131" s="129"/>
      <c r="M131" s="36" t="s">
        <v>24</v>
      </c>
    </row>
    <row r="132" spans="1:17" ht="17">
      <c r="A132" s="451"/>
      <c r="B132" s="16" t="s">
        <v>233</v>
      </c>
      <c r="C132" s="16" t="s">
        <v>233</v>
      </c>
      <c r="D132" s="177" t="s">
        <v>234</v>
      </c>
      <c r="E132" s="44" t="s">
        <v>237</v>
      </c>
      <c r="F132" s="244" t="s">
        <v>70</v>
      </c>
      <c r="G132" s="248" t="s">
        <v>250</v>
      </c>
      <c r="H132" s="246" t="s">
        <v>181</v>
      </c>
      <c r="I132" s="40"/>
      <c r="J132" s="116"/>
      <c r="K132" s="129"/>
      <c r="L132" s="129"/>
      <c r="M132" s="150" t="s">
        <v>63</v>
      </c>
    </row>
    <row r="133" spans="1:17" ht="17">
      <c r="A133" s="451"/>
      <c r="B133" s="16" t="s">
        <v>233</v>
      </c>
      <c r="C133" s="16" t="s">
        <v>233</v>
      </c>
      <c r="D133" s="177" t="s">
        <v>234</v>
      </c>
      <c r="E133" s="44" t="s">
        <v>237</v>
      </c>
      <c r="F133" s="244" t="s">
        <v>48</v>
      </c>
      <c r="G133" s="248" t="s">
        <v>251</v>
      </c>
      <c r="H133" s="246" t="s">
        <v>181</v>
      </c>
      <c r="I133" s="40"/>
      <c r="J133" s="116"/>
      <c r="K133" s="129"/>
      <c r="L133" s="129"/>
      <c r="M133" s="148" t="s">
        <v>41</v>
      </c>
    </row>
    <row r="134" spans="1:17" ht="18" thickBot="1">
      <c r="A134" s="452"/>
      <c r="B134" s="37" t="s">
        <v>233</v>
      </c>
      <c r="C134" s="37" t="s">
        <v>233</v>
      </c>
      <c r="D134" s="178" t="s">
        <v>234</v>
      </c>
      <c r="E134" s="47" t="s">
        <v>237</v>
      </c>
      <c r="F134" s="247" t="s">
        <v>30</v>
      </c>
      <c r="G134" s="48" t="s">
        <v>252</v>
      </c>
      <c r="H134" s="40" t="s">
        <v>181</v>
      </c>
      <c r="I134" s="40"/>
      <c r="J134" s="116"/>
      <c r="K134" s="129"/>
      <c r="L134" s="129"/>
      <c r="M134" s="49" t="s">
        <v>24</v>
      </c>
      <c r="O134" s="135" t="str">
        <f t="shared" si="3"/>
        <v>999</v>
      </c>
      <c r="P134" s="27" t="str">
        <f t="shared" si="4"/>
        <v>023</v>
      </c>
      <c r="Q134" s="27" t="str">
        <f t="shared" si="5"/>
        <v>01</v>
      </c>
    </row>
    <row r="135" spans="1:17" ht="17">
      <c r="A135" s="450" t="s">
        <v>253</v>
      </c>
      <c r="B135" s="28" t="s">
        <v>254</v>
      </c>
      <c r="C135" s="15" t="s">
        <v>255</v>
      </c>
      <c r="D135" s="168" t="s">
        <v>256</v>
      </c>
      <c r="E135" s="43" t="s">
        <v>257</v>
      </c>
      <c r="F135" s="15" t="s">
        <v>35</v>
      </c>
      <c r="G135" s="204" t="s">
        <v>258</v>
      </c>
      <c r="H135" s="32" t="s">
        <v>181</v>
      </c>
      <c r="I135" s="33"/>
      <c r="J135" s="119" t="s">
        <v>236</v>
      </c>
      <c r="K135" s="127"/>
      <c r="L135" s="127"/>
      <c r="M135" s="141" t="s">
        <v>259</v>
      </c>
      <c r="O135" s="27" t="str">
        <f t="shared" si="3"/>
        <v>271</v>
      </c>
      <c r="P135" s="27" t="str">
        <f t="shared" si="4"/>
        <v>022</v>
      </c>
      <c r="Q135" s="27" t="str">
        <f t="shared" si="5"/>
        <v>01</v>
      </c>
    </row>
    <row r="136" spans="1:17" ht="17">
      <c r="A136" s="451"/>
      <c r="B136" s="16" t="s">
        <v>260</v>
      </c>
      <c r="C136" s="16" t="s">
        <v>261</v>
      </c>
      <c r="D136" s="168" t="s">
        <v>256</v>
      </c>
      <c r="E136" s="44" t="s">
        <v>257</v>
      </c>
      <c r="F136" s="56" t="s">
        <v>75</v>
      </c>
      <c r="G136" s="8" t="s">
        <v>262</v>
      </c>
      <c r="H136" s="8" t="s">
        <v>181</v>
      </c>
      <c r="I136" s="36"/>
      <c r="J136" s="115"/>
      <c r="K136" s="128"/>
      <c r="L136" s="128"/>
      <c r="M136" s="142" t="s">
        <v>259</v>
      </c>
      <c r="O136" s="27" t="str">
        <f t="shared" si="3"/>
        <v>272</v>
      </c>
      <c r="P136" s="27" t="str">
        <f t="shared" si="4"/>
        <v>022</v>
      </c>
      <c r="Q136" s="27" t="str">
        <f t="shared" si="5"/>
        <v>01</v>
      </c>
    </row>
    <row r="137" spans="1:17" ht="17">
      <c r="A137" s="451"/>
      <c r="B137" s="16" t="s">
        <v>260</v>
      </c>
      <c r="C137" s="16" t="s">
        <v>261</v>
      </c>
      <c r="D137" s="168" t="s">
        <v>256</v>
      </c>
      <c r="E137" s="44" t="s">
        <v>263</v>
      </c>
      <c r="F137" s="56" t="s">
        <v>35</v>
      </c>
      <c r="G137" s="8" t="s">
        <v>264</v>
      </c>
      <c r="H137" s="8" t="s">
        <v>181</v>
      </c>
      <c r="I137" s="36"/>
      <c r="J137" s="115"/>
      <c r="K137" s="128"/>
      <c r="L137" s="128"/>
      <c r="M137" s="148" t="s">
        <v>41</v>
      </c>
      <c r="O137" s="27" t="str">
        <f t="shared" si="3"/>
        <v>271</v>
      </c>
      <c r="P137" s="27" t="str">
        <f t="shared" si="4"/>
        <v>018</v>
      </c>
      <c r="Q137" s="27" t="str">
        <f t="shared" si="5"/>
        <v>01</v>
      </c>
    </row>
    <row r="138" spans="1:17" ht="17">
      <c r="A138" s="451"/>
      <c r="B138" s="16" t="s">
        <v>260</v>
      </c>
      <c r="C138" s="16" t="s">
        <v>261</v>
      </c>
      <c r="D138" s="168" t="s">
        <v>256</v>
      </c>
      <c r="E138" s="44" t="s">
        <v>263</v>
      </c>
      <c r="F138" s="56" t="s">
        <v>75</v>
      </c>
      <c r="G138" s="8" t="s">
        <v>265</v>
      </c>
      <c r="H138" s="8" t="s">
        <v>181</v>
      </c>
      <c r="I138" s="36"/>
      <c r="J138" s="115"/>
      <c r="K138" s="128"/>
      <c r="L138" s="128"/>
      <c r="M138" s="36" t="s">
        <v>24</v>
      </c>
      <c r="O138" s="27" t="str">
        <f t="shared" si="3"/>
        <v>272</v>
      </c>
      <c r="P138" s="27" t="str">
        <f t="shared" si="4"/>
        <v>023</v>
      </c>
      <c r="Q138" s="27" t="str">
        <f t="shared" si="5"/>
        <v>01</v>
      </c>
    </row>
    <row r="139" spans="1:17" ht="17">
      <c r="A139" s="451"/>
      <c r="B139" s="16" t="s">
        <v>260</v>
      </c>
      <c r="C139" s="16" t="s">
        <v>261</v>
      </c>
      <c r="D139" s="168" t="s">
        <v>256</v>
      </c>
      <c r="E139" s="44" t="s">
        <v>263</v>
      </c>
      <c r="F139" s="56" t="s">
        <v>186</v>
      </c>
      <c r="G139" s="8" t="s">
        <v>266</v>
      </c>
      <c r="H139" s="8" t="s">
        <v>181</v>
      </c>
      <c r="I139" s="36"/>
      <c r="J139" s="115"/>
      <c r="K139" s="128"/>
      <c r="L139" s="128"/>
      <c r="M139" s="147" t="s">
        <v>215</v>
      </c>
      <c r="O139" s="27" t="str">
        <f t="shared" si="3"/>
        <v>262</v>
      </c>
      <c r="P139" s="27" t="str">
        <f t="shared" si="4"/>
        <v>021</v>
      </c>
      <c r="Q139" s="27" t="str">
        <f t="shared" si="5"/>
        <v>01</v>
      </c>
    </row>
    <row r="140" spans="1:17" ht="17">
      <c r="A140" s="451"/>
      <c r="B140" s="16" t="s">
        <v>260</v>
      </c>
      <c r="C140" s="16" t="s">
        <v>261</v>
      </c>
      <c r="D140" s="168" t="s">
        <v>256</v>
      </c>
      <c r="E140" s="44" t="s">
        <v>263</v>
      </c>
      <c r="F140" s="56" t="s">
        <v>35</v>
      </c>
      <c r="G140" s="8" t="s">
        <v>267</v>
      </c>
      <c r="H140" s="8" t="s">
        <v>181</v>
      </c>
      <c r="I140" s="36"/>
      <c r="J140" s="115"/>
      <c r="K140" s="128"/>
      <c r="L140" s="128"/>
      <c r="M140" s="36" t="s">
        <v>24</v>
      </c>
      <c r="O140" s="27" t="str">
        <f t="shared" si="3"/>
        <v>271</v>
      </c>
      <c r="P140" s="27" t="str">
        <f t="shared" si="4"/>
        <v>023</v>
      </c>
      <c r="Q140" s="27" t="str">
        <f t="shared" si="5"/>
        <v>01</v>
      </c>
    </row>
    <row r="141" spans="1:17" ht="17">
      <c r="A141" s="451"/>
      <c r="B141" s="16" t="s">
        <v>260</v>
      </c>
      <c r="C141" s="16" t="s">
        <v>261</v>
      </c>
      <c r="D141" s="168" t="s">
        <v>256</v>
      </c>
      <c r="E141" s="44" t="s">
        <v>263</v>
      </c>
      <c r="F141" s="56" t="s">
        <v>186</v>
      </c>
      <c r="G141" s="8" t="s">
        <v>268</v>
      </c>
      <c r="H141" s="8" t="s">
        <v>181</v>
      </c>
      <c r="I141" s="36"/>
      <c r="J141" s="115"/>
      <c r="K141" s="128"/>
      <c r="L141" s="128"/>
      <c r="M141" s="36" t="s">
        <v>24</v>
      </c>
      <c r="O141" s="27" t="str">
        <f t="shared" si="3"/>
        <v>262</v>
      </c>
      <c r="P141" s="27" t="str">
        <f t="shared" si="4"/>
        <v>023</v>
      </c>
      <c r="Q141" s="27" t="str">
        <f t="shared" si="5"/>
        <v>01</v>
      </c>
    </row>
    <row r="142" spans="1:17" ht="17">
      <c r="A142" s="451"/>
      <c r="B142" s="16" t="s">
        <v>260</v>
      </c>
      <c r="C142" s="16" t="s">
        <v>261</v>
      </c>
      <c r="D142" s="168" t="s">
        <v>256</v>
      </c>
      <c r="E142" s="44" t="s">
        <v>263</v>
      </c>
      <c r="F142" s="56" t="s">
        <v>26</v>
      </c>
      <c r="G142" s="8" t="s">
        <v>269</v>
      </c>
      <c r="H142" s="8" t="s">
        <v>181</v>
      </c>
      <c r="I142" s="36"/>
      <c r="J142" s="115"/>
      <c r="K142" s="128"/>
      <c r="L142" s="128"/>
      <c r="M142" s="150" t="s">
        <v>63</v>
      </c>
      <c r="O142" s="27" t="str">
        <f t="shared" si="3"/>
        <v>291</v>
      </c>
      <c r="P142" s="27" t="str">
        <f t="shared" si="4"/>
        <v>019</v>
      </c>
      <c r="Q142" s="27" t="str">
        <f t="shared" si="5"/>
        <v>01</v>
      </c>
    </row>
    <row r="143" spans="1:17" ht="17">
      <c r="A143" s="451"/>
      <c r="B143" s="16" t="s">
        <v>260</v>
      </c>
      <c r="C143" s="16" t="s">
        <v>261</v>
      </c>
      <c r="D143" s="168" t="s">
        <v>256</v>
      </c>
      <c r="E143" s="44" t="s">
        <v>263</v>
      </c>
      <c r="F143" s="56" t="s">
        <v>186</v>
      </c>
      <c r="G143" s="8" t="s">
        <v>270</v>
      </c>
      <c r="H143" s="8" t="s">
        <v>181</v>
      </c>
      <c r="I143" s="36"/>
      <c r="J143" s="115"/>
      <c r="K143" s="128"/>
      <c r="L143" s="128"/>
      <c r="M143" s="148" t="s">
        <v>41</v>
      </c>
      <c r="O143" s="27" t="str">
        <f t="shared" si="3"/>
        <v>262</v>
      </c>
      <c r="P143" s="27" t="str">
        <f t="shared" si="4"/>
        <v>018</v>
      </c>
      <c r="Q143" s="27" t="str">
        <f t="shared" si="5"/>
        <v>01</v>
      </c>
    </row>
    <row r="144" spans="1:17" ht="17">
      <c r="A144" s="451"/>
      <c r="B144" s="16" t="s">
        <v>260</v>
      </c>
      <c r="C144" s="16" t="s">
        <v>261</v>
      </c>
      <c r="D144" s="168" t="s">
        <v>256</v>
      </c>
      <c r="E144" s="44" t="s">
        <v>263</v>
      </c>
      <c r="F144" s="56" t="s">
        <v>26</v>
      </c>
      <c r="G144" s="8" t="s">
        <v>271</v>
      </c>
      <c r="H144" s="8" t="s">
        <v>181</v>
      </c>
      <c r="I144" s="36"/>
      <c r="J144" s="115"/>
      <c r="K144" s="128"/>
      <c r="L144" s="128"/>
      <c r="M144" s="36" t="s">
        <v>24</v>
      </c>
      <c r="O144" s="27" t="str">
        <f t="shared" si="3"/>
        <v>291</v>
      </c>
      <c r="P144" s="27" t="str">
        <f t="shared" si="4"/>
        <v>023</v>
      </c>
      <c r="Q144" s="27" t="str">
        <f t="shared" si="5"/>
        <v>01</v>
      </c>
    </row>
    <row r="145" spans="1:17" ht="17">
      <c r="A145" s="451"/>
      <c r="B145" s="16" t="s">
        <v>260</v>
      </c>
      <c r="C145" s="16" t="s">
        <v>261</v>
      </c>
      <c r="D145" s="168" t="s">
        <v>256</v>
      </c>
      <c r="E145" s="44" t="s">
        <v>263</v>
      </c>
      <c r="F145" s="56" t="s">
        <v>26</v>
      </c>
      <c r="G145" s="8" t="s">
        <v>272</v>
      </c>
      <c r="H145" s="8" t="s">
        <v>181</v>
      </c>
      <c r="I145" s="36"/>
      <c r="J145" s="115"/>
      <c r="K145" s="128"/>
      <c r="L145" s="128"/>
      <c r="M145" s="148" t="s">
        <v>41</v>
      </c>
      <c r="O145" s="27" t="str">
        <f t="shared" si="3"/>
        <v>291</v>
      </c>
      <c r="P145" s="27" t="str">
        <f t="shared" si="4"/>
        <v>018</v>
      </c>
      <c r="Q145" s="27" t="str">
        <f t="shared" si="5"/>
        <v>01</v>
      </c>
    </row>
    <row r="146" spans="1:17" ht="17">
      <c r="A146" s="451"/>
      <c r="B146" s="16" t="s">
        <v>260</v>
      </c>
      <c r="C146" s="16" t="s">
        <v>261</v>
      </c>
      <c r="D146" s="168" t="s">
        <v>256</v>
      </c>
      <c r="E146" s="44" t="s">
        <v>263</v>
      </c>
      <c r="F146" s="56" t="s">
        <v>186</v>
      </c>
      <c r="G146" s="8" t="s">
        <v>273</v>
      </c>
      <c r="H146" s="8" t="s">
        <v>181</v>
      </c>
      <c r="I146" s="36"/>
      <c r="J146" s="115"/>
      <c r="K146" s="128"/>
      <c r="L146" s="128"/>
      <c r="M146" s="150" t="s">
        <v>63</v>
      </c>
      <c r="O146" s="27" t="str">
        <f t="shared" si="3"/>
        <v>262</v>
      </c>
      <c r="P146" s="27" t="str">
        <f t="shared" si="4"/>
        <v>019</v>
      </c>
      <c r="Q146" s="27" t="str">
        <f t="shared" si="5"/>
        <v>01</v>
      </c>
    </row>
    <row r="147" spans="1:17" ht="17">
      <c r="A147" s="451"/>
      <c r="B147" s="16" t="s">
        <v>260</v>
      </c>
      <c r="C147" s="16" t="s">
        <v>261</v>
      </c>
      <c r="D147" s="168" t="s">
        <v>256</v>
      </c>
      <c r="E147" s="44" t="s">
        <v>263</v>
      </c>
      <c r="F147" s="56" t="s">
        <v>186</v>
      </c>
      <c r="G147" s="8" t="s">
        <v>274</v>
      </c>
      <c r="H147" s="8" t="s">
        <v>181</v>
      </c>
      <c r="I147" s="36"/>
      <c r="J147" s="115"/>
      <c r="K147" s="128"/>
      <c r="L147" s="128"/>
      <c r="M147" s="142" t="s">
        <v>259</v>
      </c>
      <c r="O147" s="27" t="str">
        <f t="shared" si="3"/>
        <v>262</v>
      </c>
      <c r="P147" s="27" t="str">
        <f t="shared" si="4"/>
        <v>022</v>
      </c>
      <c r="Q147" s="27" t="str">
        <f t="shared" si="5"/>
        <v>01</v>
      </c>
    </row>
    <row r="148" spans="1:17" ht="17">
      <c r="A148" s="451"/>
      <c r="B148" s="16" t="s">
        <v>260</v>
      </c>
      <c r="C148" s="16" t="s">
        <v>261</v>
      </c>
      <c r="D148" s="168" t="s">
        <v>256</v>
      </c>
      <c r="E148" s="44" t="s">
        <v>263</v>
      </c>
      <c r="F148" s="56" t="s">
        <v>26</v>
      </c>
      <c r="G148" s="8" t="s">
        <v>275</v>
      </c>
      <c r="H148" s="8" t="s">
        <v>181</v>
      </c>
      <c r="I148" s="36"/>
      <c r="J148" s="115"/>
      <c r="K148" s="128"/>
      <c r="L148" s="128"/>
      <c r="M148" s="142" t="s">
        <v>259</v>
      </c>
      <c r="O148" s="27" t="str">
        <f t="shared" si="3"/>
        <v>291</v>
      </c>
      <c r="P148" s="27" t="str">
        <f t="shared" si="4"/>
        <v>022</v>
      </c>
      <c r="Q148" s="27" t="str">
        <f t="shared" si="5"/>
        <v>01</v>
      </c>
    </row>
    <row r="149" spans="1:17" ht="17">
      <c r="A149" s="451"/>
      <c r="B149" s="16" t="s">
        <v>260</v>
      </c>
      <c r="C149" s="16" t="s">
        <v>261</v>
      </c>
      <c r="D149" s="168" t="s">
        <v>256</v>
      </c>
      <c r="E149" s="44" t="s">
        <v>263</v>
      </c>
      <c r="F149" s="56" t="s">
        <v>186</v>
      </c>
      <c r="G149" s="8" t="s">
        <v>276</v>
      </c>
      <c r="H149" s="8" t="s">
        <v>181</v>
      </c>
      <c r="I149" s="36"/>
      <c r="J149" s="115"/>
      <c r="K149" s="128"/>
      <c r="L149" s="128"/>
      <c r="M149" s="147" t="s">
        <v>215</v>
      </c>
      <c r="O149" s="27" t="str">
        <f t="shared" si="3"/>
        <v>262</v>
      </c>
      <c r="P149" s="27" t="str">
        <f t="shared" si="4"/>
        <v>021</v>
      </c>
      <c r="Q149" s="27" t="str">
        <f t="shared" si="5"/>
        <v>01</v>
      </c>
    </row>
    <row r="150" spans="1:17" ht="17">
      <c r="A150" s="451"/>
      <c r="B150" s="16" t="s">
        <v>260</v>
      </c>
      <c r="C150" s="16" t="s">
        <v>261</v>
      </c>
      <c r="D150" s="168" t="s">
        <v>256</v>
      </c>
      <c r="E150" s="44" t="s">
        <v>263</v>
      </c>
      <c r="F150" s="56" t="s">
        <v>26</v>
      </c>
      <c r="G150" s="8" t="s">
        <v>277</v>
      </c>
      <c r="H150" s="8" t="s">
        <v>181</v>
      </c>
      <c r="I150" s="36"/>
      <c r="J150" s="115"/>
      <c r="K150" s="128"/>
      <c r="L150" s="128"/>
      <c r="M150" s="147" t="s">
        <v>215</v>
      </c>
      <c r="O150" s="27" t="str">
        <f t="shared" si="3"/>
        <v>291</v>
      </c>
      <c r="P150" s="27" t="str">
        <f t="shared" si="4"/>
        <v>021</v>
      </c>
      <c r="Q150" s="27" t="str">
        <f t="shared" si="5"/>
        <v>01</v>
      </c>
    </row>
    <row r="151" spans="1:17">
      <c r="A151" s="451"/>
      <c r="B151" s="16" t="s">
        <v>260</v>
      </c>
      <c r="C151" s="16" t="s">
        <v>261</v>
      </c>
      <c r="D151" s="168" t="s">
        <v>256</v>
      </c>
      <c r="E151" s="44" t="s">
        <v>263</v>
      </c>
      <c r="F151" s="256" t="s">
        <v>216</v>
      </c>
      <c r="G151" s="248" t="s">
        <v>278</v>
      </c>
      <c r="H151" s="248" t="s">
        <v>181</v>
      </c>
      <c r="I151" s="36"/>
      <c r="J151" s="115"/>
      <c r="K151" s="128"/>
      <c r="L151" s="128"/>
      <c r="M151" s="147" t="s">
        <v>215</v>
      </c>
    </row>
    <row r="152" spans="1:17">
      <c r="A152" s="451"/>
      <c r="B152" s="16" t="s">
        <v>260</v>
      </c>
      <c r="C152" s="16" t="s">
        <v>261</v>
      </c>
      <c r="D152" s="168" t="s">
        <v>256</v>
      </c>
      <c r="E152" s="44" t="s">
        <v>263</v>
      </c>
      <c r="F152" s="256" t="s">
        <v>279</v>
      </c>
      <c r="G152" s="248" t="s">
        <v>280</v>
      </c>
      <c r="H152" s="248" t="s">
        <v>181</v>
      </c>
      <c r="I152" s="36"/>
      <c r="J152" s="115"/>
      <c r="K152" s="128"/>
      <c r="L152" s="128"/>
      <c r="M152" s="142" t="s">
        <v>259</v>
      </c>
    </row>
    <row r="153" spans="1:17">
      <c r="A153" s="451"/>
      <c r="B153" s="16" t="s">
        <v>260</v>
      </c>
      <c r="C153" s="16" t="s">
        <v>261</v>
      </c>
      <c r="D153" s="168" t="s">
        <v>256</v>
      </c>
      <c r="E153" s="44" t="s">
        <v>263</v>
      </c>
      <c r="F153" s="244" t="s">
        <v>66</v>
      </c>
      <c r="G153" s="248" t="s">
        <v>281</v>
      </c>
      <c r="H153" s="248" t="s">
        <v>181</v>
      </c>
      <c r="I153" s="36"/>
      <c r="J153" s="115"/>
      <c r="K153" s="128"/>
      <c r="L153" s="128"/>
      <c r="M153" s="150" t="s">
        <v>63</v>
      </c>
    </row>
    <row r="154" spans="1:17">
      <c r="A154" s="451"/>
      <c r="B154" s="16" t="s">
        <v>260</v>
      </c>
      <c r="C154" s="16" t="s">
        <v>261</v>
      </c>
      <c r="D154" s="168" t="s">
        <v>256</v>
      </c>
      <c r="E154" s="44" t="s">
        <v>263</v>
      </c>
      <c r="F154" s="244" t="s">
        <v>45</v>
      </c>
      <c r="G154" s="248" t="s">
        <v>282</v>
      </c>
      <c r="H154" s="248" t="s">
        <v>181</v>
      </c>
      <c r="I154" s="36"/>
      <c r="J154" s="115"/>
      <c r="K154" s="128"/>
      <c r="L154" s="128"/>
      <c r="M154" s="148" t="s">
        <v>41</v>
      </c>
    </row>
    <row r="155" spans="1:17">
      <c r="A155" s="451"/>
      <c r="B155" s="16" t="s">
        <v>260</v>
      </c>
      <c r="C155" s="16" t="s">
        <v>261</v>
      </c>
      <c r="D155" s="168" t="s">
        <v>256</v>
      </c>
      <c r="E155" s="44" t="s">
        <v>263</v>
      </c>
      <c r="F155" s="244" t="s">
        <v>28</v>
      </c>
      <c r="G155" s="248" t="s">
        <v>283</v>
      </c>
      <c r="H155" s="248" t="s">
        <v>181</v>
      </c>
      <c r="I155" s="36"/>
      <c r="J155" s="115"/>
      <c r="K155" s="128"/>
      <c r="L155" s="128"/>
      <c r="M155" s="36" t="s">
        <v>24</v>
      </c>
    </row>
    <row r="156" spans="1:17">
      <c r="A156" s="451"/>
      <c r="B156" s="16" t="s">
        <v>260</v>
      </c>
      <c r="C156" s="16" t="s">
        <v>261</v>
      </c>
      <c r="D156" s="168" t="s">
        <v>256</v>
      </c>
      <c r="E156" s="44" t="s">
        <v>263</v>
      </c>
      <c r="F156" s="244" t="s">
        <v>219</v>
      </c>
      <c r="G156" s="248" t="s">
        <v>284</v>
      </c>
      <c r="H156" s="248" t="s">
        <v>181</v>
      </c>
      <c r="I156" s="36"/>
      <c r="J156" s="115"/>
      <c r="K156" s="128"/>
      <c r="L156" s="128"/>
      <c r="M156" s="147" t="s">
        <v>215</v>
      </c>
    </row>
    <row r="157" spans="1:17">
      <c r="A157" s="451"/>
      <c r="B157" s="16" t="s">
        <v>260</v>
      </c>
      <c r="C157" s="16" t="s">
        <v>261</v>
      </c>
      <c r="D157" s="168" t="s">
        <v>256</v>
      </c>
      <c r="E157" s="44" t="s">
        <v>263</v>
      </c>
      <c r="F157" s="244" t="s">
        <v>285</v>
      </c>
      <c r="G157" s="248" t="s">
        <v>286</v>
      </c>
      <c r="H157" s="248" t="s">
        <v>181</v>
      </c>
      <c r="I157" s="36"/>
      <c r="J157" s="115"/>
      <c r="K157" s="128"/>
      <c r="L157" s="128"/>
      <c r="M157" s="142" t="s">
        <v>259</v>
      </c>
    </row>
    <row r="158" spans="1:17">
      <c r="A158" s="451"/>
      <c r="B158" s="16" t="s">
        <v>260</v>
      </c>
      <c r="C158" s="16" t="s">
        <v>261</v>
      </c>
      <c r="D158" s="168" t="s">
        <v>256</v>
      </c>
      <c r="E158" s="44" t="s">
        <v>263</v>
      </c>
      <c r="F158" s="244" t="s">
        <v>70</v>
      </c>
      <c r="G158" s="248" t="s">
        <v>287</v>
      </c>
      <c r="H158" s="248" t="s">
        <v>181</v>
      </c>
      <c r="I158" s="36"/>
      <c r="J158" s="115"/>
      <c r="K158" s="128"/>
      <c r="L158" s="128"/>
      <c r="M158" s="150" t="s">
        <v>63</v>
      </c>
    </row>
    <row r="159" spans="1:17">
      <c r="A159" s="451"/>
      <c r="B159" s="16" t="s">
        <v>260</v>
      </c>
      <c r="C159" s="16" t="s">
        <v>261</v>
      </c>
      <c r="D159" s="168" t="s">
        <v>256</v>
      </c>
      <c r="E159" s="44" t="s">
        <v>263</v>
      </c>
      <c r="F159" s="244" t="s">
        <v>48</v>
      </c>
      <c r="G159" s="248" t="s">
        <v>288</v>
      </c>
      <c r="H159" s="248" t="s">
        <v>181</v>
      </c>
      <c r="I159" s="36"/>
      <c r="J159" s="115"/>
      <c r="K159" s="128"/>
      <c r="L159" s="128"/>
      <c r="M159" s="148" t="s">
        <v>41</v>
      </c>
    </row>
    <row r="160" spans="1:17" ht="17">
      <c r="A160" s="451"/>
      <c r="B160" s="16" t="s">
        <v>260</v>
      </c>
      <c r="C160" s="16" t="s">
        <v>261</v>
      </c>
      <c r="D160" s="168" t="s">
        <v>256</v>
      </c>
      <c r="E160" s="44" t="s">
        <v>263</v>
      </c>
      <c r="F160" s="247" t="s">
        <v>30</v>
      </c>
      <c r="G160" s="248" t="s">
        <v>289</v>
      </c>
      <c r="H160" s="8" t="s">
        <v>181</v>
      </c>
      <c r="I160" s="36"/>
      <c r="J160" s="115"/>
      <c r="K160" s="128"/>
      <c r="L160" s="128"/>
      <c r="M160" s="138" t="s">
        <v>24</v>
      </c>
      <c r="O160" s="27" t="str">
        <f t="shared" si="3"/>
        <v>999</v>
      </c>
      <c r="P160" s="111" t="str">
        <f t="shared" si="4"/>
        <v>023</v>
      </c>
      <c r="Q160" s="27" t="str">
        <f t="shared" si="5"/>
        <v>01</v>
      </c>
    </row>
    <row r="161" spans="1:17" ht="17">
      <c r="A161" s="451"/>
      <c r="B161" s="16" t="s">
        <v>260</v>
      </c>
      <c r="C161" s="16" t="s">
        <v>290</v>
      </c>
      <c r="D161" s="167" t="s">
        <v>291</v>
      </c>
      <c r="E161" s="44" t="s">
        <v>291</v>
      </c>
      <c r="F161" s="56" t="s">
        <v>292</v>
      </c>
      <c r="G161" s="8" t="s">
        <v>293</v>
      </c>
      <c r="H161" s="8" t="s">
        <v>181</v>
      </c>
      <c r="I161" s="36"/>
      <c r="J161" s="115"/>
      <c r="K161" s="128"/>
      <c r="L161" s="128"/>
      <c r="M161" s="150" t="s">
        <v>63</v>
      </c>
      <c r="O161" s="27" t="str">
        <f t="shared" si="3"/>
        <v>261</v>
      </c>
      <c r="P161" s="27" t="str">
        <f t="shared" si="4"/>
        <v>019</v>
      </c>
      <c r="Q161" s="27" t="str">
        <f t="shared" si="5"/>
        <v>01</v>
      </c>
    </row>
    <row r="162" spans="1:17" ht="34">
      <c r="A162" s="451"/>
      <c r="B162" s="16" t="s">
        <v>260</v>
      </c>
      <c r="C162" s="16" t="s">
        <v>294</v>
      </c>
      <c r="D162" s="167" t="s">
        <v>291</v>
      </c>
      <c r="E162" s="44" t="s">
        <v>295</v>
      </c>
      <c r="F162" s="56" t="s">
        <v>296</v>
      </c>
      <c r="G162" s="8" t="s">
        <v>297</v>
      </c>
      <c r="H162" s="8" t="s">
        <v>181</v>
      </c>
      <c r="I162" s="36"/>
      <c r="J162" s="115"/>
      <c r="K162" s="128"/>
      <c r="L162" s="128"/>
      <c r="M162" s="150" t="s">
        <v>63</v>
      </c>
      <c r="O162" s="27" t="str">
        <f t="shared" si="3"/>
        <v>272</v>
      </c>
      <c r="P162" s="27" t="str">
        <f t="shared" si="4"/>
        <v>019</v>
      </c>
      <c r="Q162" s="27" t="str">
        <f t="shared" si="5"/>
        <v>01</v>
      </c>
    </row>
    <row r="163" spans="1:17">
      <c r="A163" s="451"/>
      <c r="B163" s="16" t="s">
        <v>260</v>
      </c>
      <c r="C163" s="16" t="s">
        <v>294</v>
      </c>
      <c r="D163" s="167" t="s">
        <v>291</v>
      </c>
      <c r="E163" s="44" t="s">
        <v>295</v>
      </c>
      <c r="F163" s="244" t="s">
        <v>66</v>
      </c>
      <c r="G163" s="248" t="s">
        <v>281</v>
      </c>
      <c r="H163" s="248" t="s">
        <v>181</v>
      </c>
      <c r="I163" s="36"/>
      <c r="J163" s="115"/>
      <c r="K163" s="128"/>
      <c r="L163" s="128"/>
      <c r="M163" s="150" t="s">
        <v>63</v>
      </c>
    </row>
    <row r="164" spans="1:17" ht="17">
      <c r="A164" s="451"/>
      <c r="B164" s="16" t="s">
        <v>260</v>
      </c>
      <c r="C164" s="16" t="s">
        <v>294</v>
      </c>
      <c r="D164" s="167" t="s">
        <v>291</v>
      </c>
      <c r="E164" s="34" t="s">
        <v>295</v>
      </c>
      <c r="F164" s="244" t="s">
        <v>70</v>
      </c>
      <c r="G164" s="248" t="s">
        <v>298</v>
      </c>
      <c r="H164" s="248" t="s">
        <v>181</v>
      </c>
      <c r="I164" s="36"/>
      <c r="J164" s="115"/>
      <c r="K164" s="128"/>
      <c r="L164" s="128"/>
      <c r="M164" s="150" t="s">
        <v>63</v>
      </c>
      <c r="O164" s="27" t="str">
        <f t="shared" si="3"/>
        <v>999</v>
      </c>
      <c r="P164" s="27" t="str">
        <f t="shared" si="4"/>
        <v>019</v>
      </c>
      <c r="Q164" s="27" t="str">
        <f t="shared" si="5"/>
        <v>01</v>
      </c>
    </row>
    <row r="165" spans="1:17" ht="17">
      <c r="A165" s="451"/>
      <c r="B165" s="16" t="s">
        <v>260</v>
      </c>
      <c r="C165" s="16" t="s">
        <v>299</v>
      </c>
      <c r="D165" s="168" t="s">
        <v>256</v>
      </c>
      <c r="E165" s="44" t="s">
        <v>256</v>
      </c>
      <c r="F165" s="56" t="s">
        <v>292</v>
      </c>
      <c r="G165" s="8" t="s">
        <v>300</v>
      </c>
      <c r="H165" s="8" t="s">
        <v>181</v>
      </c>
      <c r="I165" s="36"/>
      <c r="J165" s="115"/>
      <c r="K165" s="128"/>
      <c r="L165" s="128"/>
      <c r="M165" s="150" t="s">
        <v>63</v>
      </c>
      <c r="O165" s="27" t="str">
        <f t="shared" si="3"/>
        <v>261</v>
      </c>
      <c r="P165" s="27" t="str">
        <f t="shared" si="4"/>
        <v>019</v>
      </c>
      <c r="Q165" s="27" t="str">
        <f t="shared" si="5"/>
        <v>01</v>
      </c>
    </row>
    <row r="166" spans="1:17" ht="17">
      <c r="A166" s="451"/>
      <c r="B166" s="16" t="s">
        <v>260</v>
      </c>
      <c r="C166" s="16" t="s">
        <v>301</v>
      </c>
      <c r="D166" s="168" t="s">
        <v>256</v>
      </c>
      <c r="E166" s="44" t="s">
        <v>302</v>
      </c>
      <c r="F166" s="56" t="s">
        <v>303</v>
      </c>
      <c r="G166" s="8" t="s">
        <v>304</v>
      </c>
      <c r="H166" s="8" t="s">
        <v>181</v>
      </c>
      <c r="I166" s="36"/>
      <c r="J166" s="115"/>
      <c r="K166" s="128"/>
      <c r="L166" s="128"/>
      <c r="M166" s="142" t="s">
        <v>259</v>
      </c>
      <c r="O166" s="27" t="str">
        <f t="shared" si="3"/>
        <v>271</v>
      </c>
      <c r="P166" s="27" t="str">
        <f t="shared" si="4"/>
        <v>022</v>
      </c>
      <c r="Q166" s="27" t="str">
        <f t="shared" si="5"/>
        <v>01</v>
      </c>
    </row>
    <row r="167" spans="1:17" ht="34">
      <c r="A167" s="451"/>
      <c r="B167" s="16" t="s">
        <v>260</v>
      </c>
      <c r="C167" s="16" t="s">
        <v>301</v>
      </c>
      <c r="D167" s="168" t="s">
        <v>256</v>
      </c>
      <c r="E167" s="44" t="s">
        <v>302</v>
      </c>
      <c r="F167" s="56" t="s">
        <v>296</v>
      </c>
      <c r="G167" s="8" t="s">
        <v>305</v>
      </c>
      <c r="H167" s="8" t="s">
        <v>181</v>
      </c>
      <c r="I167" s="36"/>
      <c r="J167" s="115"/>
      <c r="K167" s="128"/>
      <c r="L167" s="128"/>
      <c r="M167" s="150" t="s">
        <v>63</v>
      </c>
      <c r="O167" s="27" t="str">
        <f t="shared" si="3"/>
        <v>272</v>
      </c>
      <c r="P167" s="27" t="str">
        <f t="shared" si="4"/>
        <v>019</v>
      </c>
      <c r="Q167" s="27" t="str">
        <f t="shared" si="5"/>
        <v>01</v>
      </c>
    </row>
    <row r="168" spans="1:17">
      <c r="A168" s="451"/>
      <c r="B168" s="16" t="s">
        <v>260</v>
      </c>
      <c r="C168" s="16" t="s">
        <v>301</v>
      </c>
      <c r="D168" s="168" t="s">
        <v>256</v>
      </c>
      <c r="E168" s="44" t="s">
        <v>302</v>
      </c>
      <c r="F168" s="256" t="s">
        <v>279</v>
      </c>
      <c r="G168" s="248" t="s">
        <v>306</v>
      </c>
      <c r="H168" s="248" t="s">
        <v>181</v>
      </c>
      <c r="I168" s="40"/>
      <c r="J168" s="116"/>
      <c r="K168" s="129"/>
      <c r="L168" s="129"/>
      <c r="M168" s="142" t="s">
        <v>259</v>
      </c>
    </row>
    <row r="169" spans="1:17">
      <c r="A169" s="451"/>
      <c r="B169" s="16" t="s">
        <v>260</v>
      </c>
      <c r="C169" s="16" t="s">
        <v>301</v>
      </c>
      <c r="D169" s="168" t="s">
        <v>256</v>
      </c>
      <c r="E169" s="44" t="s">
        <v>302</v>
      </c>
      <c r="F169" s="244" t="s">
        <v>66</v>
      </c>
      <c r="G169" s="248" t="s">
        <v>307</v>
      </c>
      <c r="H169" s="248" t="s">
        <v>181</v>
      </c>
      <c r="I169" s="40"/>
      <c r="J169" s="116"/>
      <c r="K169" s="129"/>
      <c r="L169" s="129"/>
      <c r="M169" s="150" t="s">
        <v>63</v>
      </c>
    </row>
    <row r="170" spans="1:17">
      <c r="A170" s="451"/>
      <c r="B170" s="16" t="s">
        <v>260</v>
      </c>
      <c r="C170" s="16" t="s">
        <v>301</v>
      </c>
      <c r="D170" s="168" t="s">
        <v>256</v>
      </c>
      <c r="E170" s="44" t="s">
        <v>302</v>
      </c>
      <c r="F170" s="244" t="s">
        <v>285</v>
      </c>
      <c r="G170" s="248" t="s">
        <v>308</v>
      </c>
      <c r="H170" s="248" t="s">
        <v>181</v>
      </c>
      <c r="I170" s="40"/>
      <c r="J170" s="116"/>
      <c r="K170" s="129"/>
      <c r="L170" s="129"/>
      <c r="M170" s="142" t="s">
        <v>259</v>
      </c>
    </row>
    <row r="171" spans="1:17" ht="18" thickBot="1">
      <c r="A171" s="452"/>
      <c r="B171" s="37" t="s">
        <v>260</v>
      </c>
      <c r="C171" s="37" t="s">
        <v>301</v>
      </c>
      <c r="D171" s="168" t="s">
        <v>256</v>
      </c>
      <c r="E171" s="47" t="s">
        <v>302</v>
      </c>
      <c r="F171" s="257" t="s">
        <v>309</v>
      </c>
      <c r="G171" s="48" t="s">
        <v>310</v>
      </c>
      <c r="H171" s="48" t="s">
        <v>181</v>
      </c>
      <c r="I171" s="49"/>
      <c r="J171" s="118"/>
      <c r="K171" s="130"/>
      <c r="L171" s="130"/>
      <c r="M171" s="151" t="s">
        <v>63</v>
      </c>
      <c r="O171" s="27" t="str">
        <f t="shared" si="3"/>
        <v>999</v>
      </c>
      <c r="P171" s="27" t="str">
        <f t="shared" si="4"/>
        <v>019</v>
      </c>
      <c r="Q171" s="27" t="str">
        <f t="shared" si="5"/>
        <v>01</v>
      </c>
    </row>
    <row r="172" spans="1:17" ht="17">
      <c r="A172" s="453" t="s">
        <v>253</v>
      </c>
      <c r="B172" s="28" t="s">
        <v>311</v>
      </c>
      <c r="C172" s="28" t="s">
        <v>311</v>
      </c>
      <c r="D172" s="173" t="s">
        <v>312</v>
      </c>
      <c r="E172" s="29" t="s">
        <v>313</v>
      </c>
      <c r="F172" s="58" t="s">
        <v>203</v>
      </c>
      <c r="G172" s="32" t="s">
        <v>314</v>
      </c>
      <c r="H172" s="52" t="s">
        <v>315</v>
      </c>
      <c r="I172" s="52"/>
      <c r="J172" s="120" t="s">
        <v>316</v>
      </c>
      <c r="K172" s="110"/>
      <c r="L172" s="110"/>
      <c r="M172" s="152" t="s">
        <v>63</v>
      </c>
      <c r="O172" s="27" t="str">
        <f t="shared" si="3"/>
        <v>062</v>
      </c>
      <c r="P172" s="27" t="str">
        <f t="shared" si="4"/>
        <v>019</v>
      </c>
      <c r="Q172" s="27" t="str">
        <f t="shared" si="5"/>
        <v>02</v>
      </c>
    </row>
    <row r="173" spans="1:17" ht="17">
      <c r="A173" s="454"/>
      <c r="B173" s="16" t="s">
        <v>311</v>
      </c>
      <c r="C173" s="16" t="s">
        <v>311</v>
      </c>
      <c r="D173" s="177" t="s">
        <v>312</v>
      </c>
      <c r="E173" s="44" t="s">
        <v>317</v>
      </c>
      <c r="F173" s="19" t="s">
        <v>318</v>
      </c>
      <c r="G173" s="60" t="s">
        <v>319</v>
      </c>
      <c r="H173" s="36" t="s">
        <v>315</v>
      </c>
      <c r="I173" s="36"/>
      <c r="J173" s="115"/>
      <c r="K173" s="128"/>
      <c r="L173" s="128"/>
      <c r="M173" s="153" t="s">
        <v>63</v>
      </c>
      <c r="O173" s="27" t="str">
        <f t="shared" si="3"/>
        <v>204</v>
      </c>
      <c r="P173" s="27" t="str">
        <f t="shared" si="4"/>
        <v>019</v>
      </c>
      <c r="Q173" s="27" t="str">
        <f t="shared" si="5"/>
        <v>02</v>
      </c>
    </row>
    <row r="174" spans="1:17" ht="17">
      <c r="A174" s="454"/>
      <c r="B174" s="16" t="s">
        <v>311</v>
      </c>
      <c r="C174" s="16" t="s">
        <v>311</v>
      </c>
      <c r="D174" s="177" t="s">
        <v>312</v>
      </c>
      <c r="E174" s="44" t="s">
        <v>317</v>
      </c>
      <c r="F174" s="45" t="s">
        <v>35</v>
      </c>
      <c r="G174" s="8" t="s">
        <v>320</v>
      </c>
      <c r="H174" s="36" t="s">
        <v>315</v>
      </c>
      <c r="I174" s="36"/>
      <c r="J174" s="115"/>
      <c r="K174" s="128"/>
      <c r="L174" s="128"/>
      <c r="M174" s="150" t="s">
        <v>63</v>
      </c>
      <c r="O174" s="27" t="str">
        <f t="shared" si="3"/>
        <v>271</v>
      </c>
      <c r="P174" s="27" t="str">
        <f t="shared" si="4"/>
        <v>019</v>
      </c>
      <c r="Q174" s="27" t="str">
        <f t="shared" si="5"/>
        <v>02</v>
      </c>
    </row>
    <row r="175" spans="1:17" ht="17">
      <c r="A175" s="454"/>
      <c r="B175" s="16" t="s">
        <v>311</v>
      </c>
      <c r="C175" s="16" t="s">
        <v>311</v>
      </c>
      <c r="D175" s="177" t="s">
        <v>312</v>
      </c>
      <c r="E175" s="44" t="s">
        <v>317</v>
      </c>
      <c r="F175" s="45" t="s">
        <v>321</v>
      </c>
      <c r="G175" s="8" t="s">
        <v>322</v>
      </c>
      <c r="H175" s="36" t="s">
        <v>315</v>
      </c>
      <c r="I175" s="36"/>
      <c r="J175" s="115"/>
      <c r="K175" s="128"/>
      <c r="L175" s="128"/>
      <c r="M175" s="150" t="s">
        <v>63</v>
      </c>
      <c r="O175" s="27" t="str">
        <f t="shared" si="3"/>
        <v>210</v>
      </c>
      <c r="P175" s="27" t="str">
        <f t="shared" si="4"/>
        <v>019</v>
      </c>
      <c r="Q175" s="27" t="str">
        <f t="shared" si="5"/>
        <v>02</v>
      </c>
    </row>
    <row r="176" spans="1:17" ht="17">
      <c r="A176" s="454"/>
      <c r="B176" s="16" t="s">
        <v>311</v>
      </c>
      <c r="C176" s="16" t="s">
        <v>323</v>
      </c>
      <c r="D176" s="177" t="s">
        <v>312</v>
      </c>
      <c r="E176" s="44" t="s">
        <v>317</v>
      </c>
      <c r="F176" s="45" t="s">
        <v>324</v>
      </c>
      <c r="G176" s="8" t="s">
        <v>325</v>
      </c>
      <c r="H176" s="36" t="s">
        <v>315</v>
      </c>
      <c r="I176" s="36"/>
      <c r="J176" s="115"/>
      <c r="K176" s="128"/>
      <c r="L176" s="128"/>
      <c r="M176" s="150" t="s">
        <v>63</v>
      </c>
      <c r="O176" s="27" t="str">
        <f t="shared" si="3"/>
        <v>061</v>
      </c>
      <c r="P176" s="27" t="str">
        <f t="shared" si="4"/>
        <v>019</v>
      </c>
      <c r="Q176" s="27" t="str">
        <f t="shared" si="5"/>
        <v>02</v>
      </c>
    </row>
    <row r="177" spans="1:17" ht="17">
      <c r="A177" s="454"/>
      <c r="B177" s="16" t="s">
        <v>311</v>
      </c>
      <c r="C177" s="16" t="s">
        <v>311</v>
      </c>
      <c r="D177" s="177" t="s">
        <v>312</v>
      </c>
      <c r="E177" s="44" t="s">
        <v>317</v>
      </c>
      <c r="F177" s="45" t="s">
        <v>26</v>
      </c>
      <c r="G177" s="8" t="s">
        <v>326</v>
      </c>
      <c r="H177" s="36" t="s">
        <v>315</v>
      </c>
      <c r="I177" s="36"/>
      <c r="J177" s="115"/>
      <c r="K177" s="128"/>
      <c r="L177" s="128"/>
      <c r="M177" s="147" t="s">
        <v>215</v>
      </c>
      <c r="O177" s="27" t="str">
        <f t="shared" si="3"/>
        <v>291</v>
      </c>
      <c r="P177" s="27" t="str">
        <f t="shared" si="4"/>
        <v>021</v>
      </c>
      <c r="Q177" s="27" t="str">
        <f t="shared" si="5"/>
        <v>02</v>
      </c>
    </row>
    <row r="178" spans="1:17" ht="17">
      <c r="A178" s="454"/>
      <c r="B178" s="16" t="s">
        <v>311</v>
      </c>
      <c r="C178" s="16" t="s">
        <v>311</v>
      </c>
      <c r="D178" s="177" t="s">
        <v>312</v>
      </c>
      <c r="E178" s="44" t="s">
        <v>317</v>
      </c>
      <c r="F178" s="45" t="s">
        <v>327</v>
      </c>
      <c r="G178" s="8" t="s">
        <v>328</v>
      </c>
      <c r="H178" s="36" t="s">
        <v>315</v>
      </c>
      <c r="I178" s="36"/>
      <c r="J178" s="115"/>
      <c r="K178" s="128"/>
      <c r="L178" s="128"/>
      <c r="M178" s="150" t="s">
        <v>63</v>
      </c>
      <c r="O178" s="27" t="str">
        <f t="shared" si="3"/>
        <v>237</v>
      </c>
      <c r="P178" s="27" t="str">
        <f t="shared" si="4"/>
        <v>019</v>
      </c>
      <c r="Q178" s="27" t="str">
        <f t="shared" si="5"/>
        <v>02</v>
      </c>
    </row>
    <row r="179" spans="1:17" ht="17">
      <c r="A179" s="454"/>
      <c r="B179" s="16" t="s">
        <v>311</v>
      </c>
      <c r="C179" s="56" t="s">
        <v>311</v>
      </c>
      <c r="D179" s="177" t="s">
        <v>312</v>
      </c>
      <c r="E179" s="34" t="s">
        <v>317</v>
      </c>
      <c r="F179" s="45" t="s">
        <v>26</v>
      </c>
      <c r="G179" s="8" t="s">
        <v>329</v>
      </c>
      <c r="H179" s="36" t="s">
        <v>315</v>
      </c>
      <c r="I179" s="36"/>
      <c r="J179" s="115"/>
      <c r="K179" s="128"/>
      <c r="L179" s="128"/>
      <c r="M179" s="148" t="s">
        <v>41</v>
      </c>
      <c r="O179" s="27" t="str">
        <f t="shared" si="3"/>
        <v>291</v>
      </c>
      <c r="P179" s="27" t="str">
        <f t="shared" si="4"/>
        <v>018</v>
      </c>
      <c r="Q179" s="27" t="str">
        <f t="shared" si="5"/>
        <v>01</v>
      </c>
    </row>
    <row r="180" spans="1:17" ht="17">
      <c r="A180" s="454"/>
      <c r="B180" s="16" t="s">
        <v>311</v>
      </c>
      <c r="C180" s="16" t="s">
        <v>311</v>
      </c>
      <c r="D180" s="177" t="s">
        <v>312</v>
      </c>
      <c r="E180" s="44" t="s">
        <v>317</v>
      </c>
      <c r="F180" s="45" t="s">
        <v>203</v>
      </c>
      <c r="G180" s="8" t="s">
        <v>330</v>
      </c>
      <c r="H180" s="36" t="s">
        <v>315</v>
      </c>
      <c r="I180" s="36"/>
      <c r="J180" s="115"/>
      <c r="K180" s="128"/>
      <c r="L180" s="128"/>
      <c r="M180" s="148" t="s">
        <v>41</v>
      </c>
      <c r="O180" s="27" t="str">
        <f t="shared" si="3"/>
        <v>062</v>
      </c>
      <c r="P180" s="27" t="str">
        <f t="shared" si="4"/>
        <v>018</v>
      </c>
      <c r="Q180" s="27" t="str">
        <f t="shared" si="5"/>
        <v>01</v>
      </c>
    </row>
    <row r="181" spans="1:17" ht="17">
      <c r="A181" s="454"/>
      <c r="B181" s="16" t="s">
        <v>311</v>
      </c>
      <c r="C181" s="16" t="s">
        <v>323</v>
      </c>
      <c r="D181" s="177" t="s">
        <v>312</v>
      </c>
      <c r="E181" s="44" t="s">
        <v>317</v>
      </c>
      <c r="F181" s="203" t="s">
        <v>216</v>
      </c>
      <c r="G181" s="191" t="s">
        <v>331</v>
      </c>
      <c r="H181" s="186" t="s">
        <v>315</v>
      </c>
      <c r="I181" s="40"/>
      <c r="J181" s="116"/>
      <c r="K181" s="129"/>
      <c r="L181" s="129"/>
      <c r="M181" s="147" t="s">
        <v>215</v>
      </c>
    </row>
    <row r="182" spans="1:17" ht="17">
      <c r="A182" s="454"/>
      <c r="B182" s="16" t="s">
        <v>311</v>
      </c>
      <c r="C182" s="16" t="s">
        <v>311</v>
      </c>
      <c r="D182" s="177" t="s">
        <v>312</v>
      </c>
      <c r="E182" s="44" t="s">
        <v>317</v>
      </c>
      <c r="F182" s="184" t="s">
        <v>45</v>
      </c>
      <c r="G182" s="191" t="s">
        <v>332</v>
      </c>
      <c r="H182" s="186" t="s">
        <v>315</v>
      </c>
      <c r="I182" s="40"/>
      <c r="J182" s="116"/>
      <c r="K182" s="129"/>
      <c r="L182" s="129"/>
      <c r="M182" s="148" t="s">
        <v>41</v>
      </c>
    </row>
    <row r="183" spans="1:17" ht="17">
      <c r="A183" s="454"/>
      <c r="B183" s="16" t="s">
        <v>311</v>
      </c>
      <c r="C183" s="16" t="s">
        <v>323</v>
      </c>
      <c r="D183" s="177" t="s">
        <v>312</v>
      </c>
      <c r="E183" s="44" t="s">
        <v>317</v>
      </c>
      <c r="F183" s="184" t="s">
        <v>66</v>
      </c>
      <c r="G183" s="185" t="s">
        <v>333</v>
      </c>
      <c r="H183" s="186" t="s">
        <v>315</v>
      </c>
      <c r="I183" s="40"/>
      <c r="J183" s="116"/>
      <c r="K183" s="129"/>
      <c r="L183" s="129"/>
      <c r="M183" s="150" t="s">
        <v>63</v>
      </c>
    </row>
    <row r="184" spans="1:17" ht="17">
      <c r="A184" s="454"/>
      <c r="B184" s="16" t="s">
        <v>311</v>
      </c>
      <c r="C184" s="16" t="s">
        <v>311</v>
      </c>
      <c r="D184" s="177" t="s">
        <v>312</v>
      </c>
      <c r="E184" s="44" t="s">
        <v>317</v>
      </c>
      <c r="F184" s="184" t="s">
        <v>219</v>
      </c>
      <c r="G184" s="191" t="s">
        <v>334</v>
      </c>
      <c r="H184" s="186" t="s">
        <v>315</v>
      </c>
      <c r="I184" s="40"/>
      <c r="J184" s="116"/>
      <c r="K184" s="129"/>
      <c r="L184" s="129"/>
      <c r="M184" s="147" t="s">
        <v>215</v>
      </c>
    </row>
    <row r="185" spans="1:17" ht="17">
      <c r="A185" s="454"/>
      <c r="B185" s="16" t="s">
        <v>311</v>
      </c>
      <c r="C185" s="16" t="s">
        <v>311</v>
      </c>
      <c r="D185" s="177" t="s">
        <v>312</v>
      </c>
      <c r="E185" s="44" t="s">
        <v>317</v>
      </c>
      <c r="F185" s="184" t="s">
        <v>48</v>
      </c>
      <c r="G185" s="191" t="s">
        <v>335</v>
      </c>
      <c r="H185" s="186" t="s">
        <v>315</v>
      </c>
      <c r="I185" s="40"/>
      <c r="J185" s="116"/>
      <c r="K185" s="129"/>
      <c r="L185" s="129"/>
      <c r="M185" s="148" t="s">
        <v>41</v>
      </c>
    </row>
    <row r="186" spans="1:17" ht="18" thickBot="1">
      <c r="A186" s="455"/>
      <c r="B186" s="37" t="s">
        <v>311</v>
      </c>
      <c r="C186" s="61" t="s">
        <v>311</v>
      </c>
      <c r="D186" s="178" t="s">
        <v>312</v>
      </c>
      <c r="E186" s="54" t="s">
        <v>317</v>
      </c>
      <c r="F186" s="205" t="s">
        <v>309</v>
      </c>
      <c r="G186" s="48" t="s">
        <v>336</v>
      </c>
      <c r="H186" s="40" t="s">
        <v>315</v>
      </c>
      <c r="I186" s="40"/>
      <c r="J186" s="116"/>
      <c r="K186" s="129"/>
      <c r="L186" s="129"/>
      <c r="M186" s="151" t="s">
        <v>63</v>
      </c>
      <c r="O186" s="27" t="str">
        <f t="shared" si="3"/>
        <v>999</v>
      </c>
      <c r="P186" s="27" t="str">
        <f t="shared" si="4"/>
        <v>019</v>
      </c>
      <c r="Q186" s="27" t="str">
        <f t="shared" si="5"/>
        <v>02</v>
      </c>
    </row>
    <row r="187" spans="1:17" ht="17">
      <c r="A187" s="456" t="s">
        <v>17</v>
      </c>
      <c r="B187" s="28" t="s">
        <v>337</v>
      </c>
      <c r="C187" s="15" t="s">
        <v>338</v>
      </c>
      <c r="D187" s="176" t="s">
        <v>339</v>
      </c>
      <c r="E187" s="50" t="s">
        <v>339</v>
      </c>
      <c r="F187" s="29" t="s">
        <v>35</v>
      </c>
      <c r="G187" s="62" t="s">
        <v>340</v>
      </c>
      <c r="H187" s="32" t="s">
        <v>181</v>
      </c>
      <c r="I187" s="33"/>
      <c r="J187" s="119" t="s">
        <v>341</v>
      </c>
      <c r="K187" s="127"/>
      <c r="L187" s="127"/>
      <c r="M187" s="33" t="s">
        <v>24</v>
      </c>
      <c r="O187" s="27" t="str">
        <f t="shared" si="3"/>
        <v>271</v>
      </c>
      <c r="P187" s="27" t="str">
        <f t="shared" si="4"/>
        <v>023</v>
      </c>
      <c r="Q187" s="27" t="str">
        <f t="shared" si="5"/>
        <v>01</v>
      </c>
    </row>
    <row r="188" spans="1:17" ht="17">
      <c r="A188" s="457"/>
      <c r="B188" s="16" t="s">
        <v>342</v>
      </c>
      <c r="C188" s="16" t="s">
        <v>338</v>
      </c>
      <c r="D188" s="175" t="s">
        <v>339</v>
      </c>
      <c r="E188" s="44" t="s">
        <v>339</v>
      </c>
      <c r="F188" s="44" t="s">
        <v>75</v>
      </c>
      <c r="G188" s="64" t="s">
        <v>343</v>
      </c>
      <c r="H188" s="8" t="s">
        <v>181</v>
      </c>
      <c r="I188" s="36"/>
      <c r="J188" s="115"/>
      <c r="K188" s="128"/>
      <c r="L188" s="128"/>
      <c r="M188" s="46" t="s">
        <v>24</v>
      </c>
      <c r="O188" s="27" t="str">
        <f t="shared" si="3"/>
        <v>272</v>
      </c>
      <c r="P188" s="27" t="str">
        <f t="shared" si="4"/>
        <v>023</v>
      </c>
      <c r="Q188" s="27" t="str">
        <f t="shared" si="5"/>
        <v>01</v>
      </c>
    </row>
    <row r="189" spans="1:17" ht="17">
      <c r="A189" s="457"/>
      <c r="B189" s="41" t="s">
        <v>342</v>
      </c>
      <c r="C189" s="41" t="s">
        <v>344</v>
      </c>
      <c r="D189" s="175" t="s">
        <v>339</v>
      </c>
      <c r="E189" s="44" t="s">
        <v>339</v>
      </c>
      <c r="F189" s="34" t="s">
        <v>345</v>
      </c>
      <c r="G189" s="65" t="s">
        <v>346</v>
      </c>
      <c r="H189" s="8" t="s">
        <v>181</v>
      </c>
      <c r="I189" s="52"/>
      <c r="J189" s="120"/>
      <c r="K189" s="110"/>
      <c r="L189" s="110"/>
      <c r="M189" s="52" t="s">
        <v>24</v>
      </c>
      <c r="O189" s="27" t="str">
        <f t="shared" si="3"/>
        <v>271</v>
      </c>
      <c r="P189" s="27" t="str">
        <f t="shared" si="4"/>
        <v>023</v>
      </c>
      <c r="Q189" s="27" t="str">
        <f t="shared" si="5"/>
        <v>01</v>
      </c>
    </row>
    <row r="190" spans="1:17" ht="17">
      <c r="A190" s="457"/>
      <c r="B190" s="16" t="s">
        <v>342</v>
      </c>
      <c r="C190" s="16" t="s">
        <v>347</v>
      </c>
      <c r="D190" s="175" t="s">
        <v>339</v>
      </c>
      <c r="E190" s="44" t="s">
        <v>339</v>
      </c>
      <c r="F190" s="34" t="s">
        <v>26</v>
      </c>
      <c r="G190" s="3" t="s">
        <v>348</v>
      </c>
      <c r="H190" s="8" t="s">
        <v>181</v>
      </c>
      <c r="I190" s="36"/>
      <c r="J190" s="115"/>
      <c r="K190" s="128"/>
      <c r="L190" s="128"/>
      <c r="M190" s="36" t="s">
        <v>24</v>
      </c>
      <c r="O190" s="27" t="str">
        <f t="shared" si="3"/>
        <v>291</v>
      </c>
      <c r="P190" s="27" t="str">
        <f t="shared" si="4"/>
        <v>023</v>
      </c>
      <c r="Q190" s="27" t="str">
        <f t="shared" si="5"/>
        <v>01</v>
      </c>
    </row>
    <row r="191" spans="1:17" ht="17">
      <c r="A191" s="457"/>
      <c r="B191" s="16" t="s">
        <v>342</v>
      </c>
      <c r="C191" s="16" t="s">
        <v>347</v>
      </c>
      <c r="D191" s="175" t="s">
        <v>339</v>
      </c>
      <c r="E191" s="44" t="s">
        <v>339</v>
      </c>
      <c r="F191" s="34" t="s">
        <v>35</v>
      </c>
      <c r="G191" s="3" t="s">
        <v>349</v>
      </c>
      <c r="H191" s="8" t="s">
        <v>181</v>
      </c>
      <c r="I191" s="36"/>
      <c r="J191" s="115"/>
      <c r="K191" s="128"/>
      <c r="L191" s="128"/>
      <c r="M191" s="142" t="s">
        <v>259</v>
      </c>
      <c r="O191" s="27" t="str">
        <f t="shared" si="3"/>
        <v>271</v>
      </c>
      <c r="P191" s="27" t="str">
        <f t="shared" si="4"/>
        <v>022</v>
      </c>
      <c r="Q191" s="27" t="str">
        <f t="shared" si="5"/>
        <v>01</v>
      </c>
    </row>
    <row r="192" spans="1:17">
      <c r="A192" s="457"/>
      <c r="B192" s="16" t="s">
        <v>342</v>
      </c>
      <c r="C192" s="16" t="s">
        <v>347</v>
      </c>
      <c r="D192" s="175" t="s">
        <v>339</v>
      </c>
      <c r="E192" s="44" t="s">
        <v>339</v>
      </c>
      <c r="F192" s="199" t="s">
        <v>279</v>
      </c>
      <c r="G192" s="202" t="s">
        <v>350</v>
      </c>
      <c r="H192" s="191" t="s">
        <v>181</v>
      </c>
      <c r="I192" s="40"/>
      <c r="J192" s="116"/>
      <c r="K192" s="129"/>
      <c r="L192" s="129"/>
      <c r="M192" s="142" t="s">
        <v>259</v>
      </c>
    </row>
    <row r="193" spans="1:17">
      <c r="A193" s="457"/>
      <c r="B193" s="16" t="s">
        <v>342</v>
      </c>
      <c r="C193" s="16" t="s">
        <v>347</v>
      </c>
      <c r="D193" s="175" t="s">
        <v>339</v>
      </c>
      <c r="E193" s="44" t="s">
        <v>339</v>
      </c>
      <c r="F193" s="199" t="s">
        <v>28</v>
      </c>
      <c r="G193" s="202" t="s">
        <v>351</v>
      </c>
      <c r="H193" s="191" t="s">
        <v>181</v>
      </c>
      <c r="I193" s="40"/>
      <c r="J193" s="116"/>
      <c r="K193" s="129"/>
      <c r="L193" s="129"/>
      <c r="M193" s="36" t="s">
        <v>24</v>
      </c>
    </row>
    <row r="194" spans="1:17">
      <c r="A194" s="457"/>
      <c r="B194" s="16" t="s">
        <v>342</v>
      </c>
      <c r="C194" s="16" t="s">
        <v>347</v>
      </c>
      <c r="D194" s="175" t="s">
        <v>339</v>
      </c>
      <c r="E194" s="44" t="s">
        <v>339</v>
      </c>
      <c r="F194" s="199" t="s">
        <v>285</v>
      </c>
      <c r="G194" s="202" t="s">
        <v>352</v>
      </c>
      <c r="H194" s="191" t="s">
        <v>181</v>
      </c>
      <c r="I194" s="40"/>
      <c r="J194" s="116"/>
      <c r="K194" s="129"/>
      <c r="L194" s="129"/>
      <c r="M194" s="142" t="s">
        <v>259</v>
      </c>
    </row>
    <row r="195" spans="1:17" ht="18" thickBot="1">
      <c r="A195" s="458"/>
      <c r="B195" s="17" t="s">
        <v>342</v>
      </c>
      <c r="C195" s="17" t="s">
        <v>347</v>
      </c>
      <c r="D195" s="179" t="s">
        <v>339</v>
      </c>
      <c r="E195" s="18" t="s">
        <v>339</v>
      </c>
      <c r="F195" s="200" t="s">
        <v>30</v>
      </c>
      <c r="G195" s="59" t="s">
        <v>353</v>
      </c>
      <c r="H195" s="48" t="s">
        <v>181</v>
      </c>
      <c r="I195" s="49"/>
      <c r="J195" s="118"/>
      <c r="K195" s="130"/>
      <c r="L195" s="130"/>
      <c r="M195" s="49" t="s">
        <v>24</v>
      </c>
      <c r="O195" s="27" t="str">
        <f t="shared" si="3"/>
        <v>999</v>
      </c>
      <c r="P195" s="27" t="str">
        <f t="shared" si="4"/>
        <v>023</v>
      </c>
      <c r="Q195" s="27" t="str">
        <f t="shared" si="5"/>
        <v>01</v>
      </c>
    </row>
    <row r="196" spans="1:17" ht="17">
      <c r="A196" s="447" t="s">
        <v>17</v>
      </c>
      <c r="B196" s="28" t="s">
        <v>354</v>
      </c>
      <c r="C196" s="28" t="s">
        <v>354</v>
      </c>
      <c r="D196" s="176" t="s">
        <v>355</v>
      </c>
      <c r="E196" s="50" t="s">
        <v>355</v>
      </c>
      <c r="F196" s="58" t="s">
        <v>35</v>
      </c>
      <c r="G196" s="10" t="s">
        <v>356</v>
      </c>
      <c r="H196" s="10" t="s">
        <v>181</v>
      </c>
      <c r="I196" s="32"/>
      <c r="J196" s="119" t="s">
        <v>341</v>
      </c>
      <c r="K196" s="127"/>
      <c r="L196" s="127"/>
      <c r="M196" s="33" t="s">
        <v>24</v>
      </c>
      <c r="O196" s="27" t="str">
        <f t="shared" si="3"/>
        <v>271</v>
      </c>
      <c r="P196" s="27" t="str">
        <f t="shared" si="4"/>
        <v>023</v>
      </c>
      <c r="Q196" s="27" t="str">
        <f t="shared" si="5"/>
        <v>01</v>
      </c>
    </row>
    <row r="197" spans="1:17" ht="17">
      <c r="A197" s="448"/>
      <c r="B197" s="56" t="s">
        <v>354</v>
      </c>
      <c r="C197" s="56" t="s">
        <v>354</v>
      </c>
      <c r="D197" s="175" t="s">
        <v>355</v>
      </c>
      <c r="E197" s="44" t="s">
        <v>355</v>
      </c>
      <c r="F197" s="19" t="s">
        <v>75</v>
      </c>
      <c r="G197" s="207" t="s">
        <v>357</v>
      </c>
      <c r="H197" s="74" t="s">
        <v>181</v>
      </c>
      <c r="I197" s="14"/>
      <c r="J197" s="120"/>
      <c r="K197" s="110"/>
      <c r="L197" s="110"/>
      <c r="M197" s="46" t="s">
        <v>24</v>
      </c>
      <c r="O197" s="27" t="str">
        <f t="shared" si="3"/>
        <v>272</v>
      </c>
      <c r="P197" s="27" t="str">
        <f t="shared" si="4"/>
        <v>023</v>
      </c>
      <c r="Q197" s="27" t="str">
        <f t="shared" si="5"/>
        <v>01</v>
      </c>
    </row>
    <row r="198" spans="1:17" ht="17">
      <c r="A198" s="448"/>
      <c r="B198" s="56" t="s">
        <v>354</v>
      </c>
      <c r="C198" s="56" t="s">
        <v>354</v>
      </c>
      <c r="D198" s="175" t="s">
        <v>355</v>
      </c>
      <c r="E198" s="44" t="s">
        <v>355</v>
      </c>
      <c r="F198" s="45" t="s">
        <v>26</v>
      </c>
      <c r="G198" s="11" t="s">
        <v>358</v>
      </c>
      <c r="H198" s="74" t="s">
        <v>181</v>
      </c>
      <c r="I198" s="14"/>
      <c r="J198" s="120"/>
      <c r="K198" s="110"/>
      <c r="L198" s="110"/>
      <c r="M198" s="36" t="s">
        <v>24</v>
      </c>
      <c r="O198" s="27" t="str">
        <f t="shared" si="3"/>
        <v>291</v>
      </c>
      <c r="P198" s="27" t="str">
        <f t="shared" si="4"/>
        <v>023</v>
      </c>
      <c r="Q198" s="27" t="str">
        <f t="shared" si="5"/>
        <v>01</v>
      </c>
    </row>
    <row r="199" spans="1:17" ht="17">
      <c r="A199" s="448"/>
      <c r="B199" s="56" t="s">
        <v>354</v>
      </c>
      <c r="C199" s="56" t="s">
        <v>354</v>
      </c>
      <c r="D199" s="175" t="s">
        <v>355</v>
      </c>
      <c r="E199" s="44" t="s">
        <v>355</v>
      </c>
      <c r="F199" s="45" t="s">
        <v>35</v>
      </c>
      <c r="G199" s="11" t="s">
        <v>359</v>
      </c>
      <c r="H199" s="11" t="s">
        <v>181</v>
      </c>
      <c r="I199" s="8"/>
      <c r="J199" s="115"/>
      <c r="K199" s="128"/>
      <c r="L199" s="128"/>
      <c r="M199" s="142" t="s">
        <v>259</v>
      </c>
      <c r="O199" s="27" t="str">
        <f t="shared" si="3"/>
        <v>271</v>
      </c>
      <c r="P199" s="27" t="str">
        <f t="shared" si="4"/>
        <v>022</v>
      </c>
      <c r="Q199" s="27" t="str">
        <f t="shared" si="5"/>
        <v>01</v>
      </c>
    </row>
    <row r="200" spans="1:17" ht="17">
      <c r="A200" s="448"/>
      <c r="B200" s="56" t="s">
        <v>354</v>
      </c>
      <c r="C200" s="56" t="s">
        <v>354</v>
      </c>
      <c r="D200" s="175" t="s">
        <v>355</v>
      </c>
      <c r="E200" s="44" t="s">
        <v>355</v>
      </c>
      <c r="F200" s="199" t="s">
        <v>279</v>
      </c>
      <c r="G200" s="192" t="s">
        <v>360</v>
      </c>
      <c r="H200" s="192" t="s">
        <v>181</v>
      </c>
      <c r="I200" s="8"/>
      <c r="J200" s="115"/>
      <c r="K200" s="128"/>
      <c r="L200" s="128"/>
      <c r="M200" s="142" t="s">
        <v>259</v>
      </c>
    </row>
    <row r="201" spans="1:17" ht="17">
      <c r="A201" s="448"/>
      <c r="B201" s="56" t="s">
        <v>354</v>
      </c>
      <c r="C201" s="56" t="s">
        <v>354</v>
      </c>
      <c r="D201" s="175" t="s">
        <v>355</v>
      </c>
      <c r="E201" s="44" t="s">
        <v>355</v>
      </c>
      <c r="F201" s="199" t="s">
        <v>28</v>
      </c>
      <c r="G201" s="193" t="s">
        <v>361</v>
      </c>
      <c r="H201" s="192" t="s">
        <v>181</v>
      </c>
      <c r="I201" s="8"/>
      <c r="J201" s="115"/>
      <c r="K201" s="128"/>
      <c r="L201" s="128"/>
      <c r="M201" s="36" t="s">
        <v>24</v>
      </c>
    </row>
    <row r="202" spans="1:17" ht="17">
      <c r="A202" s="448"/>
      <c r="B202" s="56" t="s">
        <v>354</v>
      </c>
      <c r="C202" s="56" t="s">
        <v>354</v>
      </c>
      <c r="D202" s="175" t="s">
        <v>355</v>
      </c>
      <c r="E202" s="44" t="s">
        <v>355</v>
      </c>
      <c r="F202" s="199" t="s">
        <v>285</v>
      </c>
      <c r="G202" s="192" t="s">
        <v>362</v>
      </c>
      <c r="H202" s="192" t="s">
        <v>181</v>
      </c>
      <c r="I202" s="8"/>
      <c r="J202" s="115"/>
      <c r="K202" s="128"/>
      <c r="L202" s="128"/>
      <c r="M202" s="142" t="s">
        <v>259</v>
      </c>
    </row>
    <row r="203" spans="1:17" ht="18" thickBot="1">
      <c r="A203" s="449"/>
      <c r="B203" s="57" t="s">
        <v>354</v>
      </c>
      <c r="C203" s="57" t="s">
        <v>354</v>
      </c>
      <c r="D203" s="179" t="s">
        <v>355</v>
      </c>
      <c r="E203" s="47" t="s">
        <v>355</v>
      </c>
      <c r="F203" s="200" t="s">
        <v>30</v>
      </c>
      <c r="G203" s="51" t="s">
        <v>363</v>
      </c>
      <c r="H203" s="51" t="s">
        <v>181</v>
      </c>
      <c r="I203" s="48"/>
      <c r="J203" s="118"/>
      <c r="K203" s="130"/>
      <c r="L203" s="130"/>
      <c r="M203" s="49" t="s">
        <v>24</v>
      </c>
      <c r="O203" s="27" t="str">
        <f t="shared" si="3"/>
        <v>999</v>
      </c>
      <c r="P203" s="27" t="str">
        <f t="shared" si="4"/>
        <v>023</v>
      </c>
      <c r="Q203" s="27" t="str">
        <f t="shared" si="5"/>
        <v>01</v>
      </c>
    </row>
    <row r="204" spans="1:17" ht="17">
      <c r="A204" s="450" t="s">
        <v>17</v>
      </c>
      <c r="B204" s="28" t="s">
        <v>364</v>
      </c>
      <c r="C204" s="28" t="s">
        <v>364</v>
      </c>
      <c r="D204" s="176" t="s">
        <v>365</v>
      </c>
      <c r="E204" s="50" t="s">
        <v>365</v>
      </c>
      <c r="F204" s="31" t="s">
        <v>35</v>
      </c>
      <c r="G204" s="10" t="s">
        <v>366</v>
      </c>
      <c r="H204" s="14" t="s">
        <v>181</v>
      </c>
      <c r="I204" s="52"/>
      <c r="J204" s="120" t="s">
        <v>341</v>
      </c>
      <c r="K204" s="110"/>
      <c r="L204" s="110"/>
      <c r="M204" s="33" t="s">
        <v>24</v>
      </c>
      <c r="O204" s="27" t="str">
        <f t="shared" si="3"/>
        <v>271</v>
      </c>
      <c r="P204" s="27" t="str">
        <f t="shared" si="4"/>
        <v>023</v>
      </c>
      <c r="Q204" s="27" t="str">
        <f t="shared" si="5"/>
        <v>01</v>
      </c>
    </row>
    <row r="205" spans="1:17" ht="17">
      <c r="A205" s="451"/>
      <c r="B205" s="41" t="s">
        <v>364</v>
      </c>
      <c r="C205" s="41" t="s">
        <v>364</v>
      </c>
      <c r="D205" s="175" t="s">
        <v>365</v>
      </c>
      <c r="E205" s="43" t="s">
        <v>365</v>
      </c>
      <c r="F205" s="45" t="s">
        <v>75</v>
      </c>
      <c r="G205" s="11" t="s">
        <v>367</v>
      </c>
      <c r="H205" s="8" t="s">
        <v>181</v>
      </c>
      <c r="I205" s="36"/>
      <c r="J205" s="115"/>
      <c r="K205" s="128"/>
      <c r="L205" s="128"/>
      <c r="M205" s="36" t="s">
        <v>24</v>
      </c>
      <c r="O205" s="27" t="str">
        <f t="shared" ref="O205:O303" si="6">MID(G205,13,3)</f>
        <v>272</v>
      </c>
      <c r="P205" s="27" t="str">
        <f t="shared" ref="P205:P303" si="7">MID(G205,10,3)</f>
        <v>023</v>
      </c>
      <c r="Q205" s="27" t="str">
        <f t="shared" ref="Q205:Q303" si="8">RIGHT(G205,2)</f>
        <v>01</v>
      </c>
    </row>
    <row r="206" spans="1:17" ht="17">
      <c r="A206" s="451"/>
      <c r="B206" s="41" t="s">
        <v>364</v>
      </c>
      <c r="C206" s="41" t="s">
        <v>364</v>
      </c>
      <c r="D206" s="175" t="s">
        <v>365</v>
      </c>
      <c r="E206" s="43" t="s">
        <v>365</v>
      </c>
      <c r="F206" s="45" t="s">
        <v>35</v>
      </c>
      <c r="G206" s="11" t="s">
        <v>368</v>
      </c>
      <c r="H206" s="8" t="s">
        <v>181</v>
      </c>
      <c r="I206" s="36"/>
      <c r="J206" s="115"/>
      <c r="K206" s="128"/>
      <c r="L206" s="128"/>
      <c r="M206" s="142" t="s">
        <v>259</v>
      </c>
      <c r="O206" s="27" t="str">
        <f t="shared" si="6"/>
        <v>271</v>
      </c>
      <c r="P206" s="27" t="str">
        <f t="shared" si="7"/>
        <v>022</v>
      </c>
      <c r="Q206" s="27" t="str">
        <f t="shared" si="8"/>
        <v>01</v>
      </c>
    </row>
    <row r="207" spans="1:17" ht="17">
      <c r="A207" s="451"/>
      <c r="B207" s="41" t="s">
        <v>364</v>
      </c>
      <c r="C207" s="41" t="s">
        <v>364</v>
      </c>
      <c r="D207" s="175" t="s">
        <v>365</v>
      </c>
      <c r="E207" s="43" t="s">
        <v>365</v>
      </c>
      <c r="F207" s="45" t="s">
        <v>26</v>
      </c>
      <c r="G207" s="11" t="s">
        <v>369</v>
      </c>
      <c r="H207" s="8" t="s">
        <v>239</v>
      </c>
      <c r="I207" s="36"/>
      <c r="J207" s="115"/>
      <c r="K207" s="128"/>
      <c r="L207" s="128"/>
      <c r="M207" s="36" t="s">
        <v>24</v>
      </c>
      <c r="O207" s="27" t="str">
        <f t="shared" si="6"/>
        <v>291</v>
      </c>
      <c r="P207" s="27" t="str">
        <f t="shared" si="7"/>
        <v>023</v>
      </c>
      <c r="Q207" s="27" t="str">
        <f t="shared" si="8"/>
        <v>01</v>
      </c>
    </row>
    <row r="208" spans="1:17" ht="17">
      <c r="A208" s="451"/>
      <c r="B208" s="41" t="s">
        <v>364</v>
      </c>
      <c r="C208" s="41" t="s">
        <v>364</v>
      </c>
      <c r="D208" s="175" t="s">
        <v>365</v>
      </c>
      <c r="E208" s="43" t="s">
        <v>365</v>
      </c>
      <c r="F208" s="199" t="s">
        <v>279</v>
      </c>
      <c r="G208" s="192" t="s">
        <v>370</v>
      </c>
      <c r="H208" s="191" t="s">
        <v>181</v>
      </c>
      <c r="I208" s="40"/>
      <c r="J208" s="116"/>
      <c r="K208" s="129"/>
      <c r="L208" s="129"/>
      <c r="M208" s="142" t="s">
        <v>259</v>
      </c>
    </row>
    <row r="209" spans="1:17" ht="17">
      <c r="A209" s="451"/>
      <c r="B209" s="41" t="s">
        <v>364</v>
      </c>
      <c r="C209" s="41" t="s">
        <v>364</v>
      </c>
      <c r="D209" s="175" t="s">
        <v>365</v>
      </c>
      <c r="E209" s="43" t="s">
        <v>365</v>
      </c>
      <c r="F209" s="199" t="s">
        <v>28</v>
      </c>
      <c r="G209" s="193" t="s">
        <v>371</v>
      </c>
      <c r="H209" s="191" t="s">
        <v>181</v>
      </c>
      <c r="I209" s="40"/>
      <c r="J209" s="116"/>
      <c r="K209" s="129"/>
      <c r="L209" s="129"/>
      <c r="M209" s="36" t="s">
        <v>24</v>
      </c>
    </row>
    <row r="210" spans="1:17" ht="17">
      <c r="A210" s="451"/>
      <c r="B210" s="41" t="s">
        <v>364</v>
      </c>
      <c r="C210" s="41" t="s">
        <v>364</v>
      </c>
      <c r="D210" s="175" t="s">
        <v>365</v>
      </c>
      <c r="E210" s="43" t="s">
        <v>365</v>
      </c>
      <c r="F210" s="199" t="s">
        <v>285</v>
      </c>
      <c r="G210" s="192" t="s">
        <v>372</v>
      </c>
      <c r="H210" s="191" t="s">
        <v>181</v>
      </c>
      <c r="I210" s="40"/>
      <c r="J210" s="116"/>
      <c r="K210" s="129"/>
      <c r="L210" s="129"/>
      <c r="M210" s="142" t="s">
        <v>259</v>
      </c>
    </row>
    <row r="211" spans="1:17" ht="18" thickBot="1">
      <c r="A211" s="451"/>
      <c r="B211" s="68" t="s">
        <v>364</v>
      </c>
      <c r="C211" s="68" t="s">
        <v>364</v>
      </c>
      <c r="D211" s="179" t="s">
        <v>365</v>
      </c>
      <c r="E211" s="69" t="s">
        <v>365</v>
      </c>
      <c r="F211" s="200" t="s">
        <v>30</v>
      </c>
      <c r="G211" s="12" t="s">
        <v>373</v>
      </c>
      <c r="H211" s="9" t="s">
        <v>181</v>
      </c>
      <c r="I211" s="40"/>
      <c r="J211" s="116"/>
      <c r="K211" s="129"/>
      <c r="L211" s="129"/>
      <c r="M211" s="40" t="s">
        <v>24</v>
      </c>
      <c r="O211" s="27" t="str">
        <f t="shared" si="6"/>
        <v>999</v>
      </c>
      <c r="P211" s="27" t="str">
        <f t="shared" si="7"/>
        <v>023</v>
      </c>
      <c r="Q211" s="27" t="str">
        <f t="shared" si="8"/>
        <v>01</v>
      </c>
    </row>
    <row r="212" spans="1:17" ht="17">
      <c r="A212" s="447" t="s">
        <v>17</v>
      </c>
      <c r="B212" s="28" t="s">
        <v>374</v>
      </c>
      <c r="C212" s="28" t="s">
        <v>374</v>
      </c>
      <c r="D212" s="176" t="s">
        <v>375</v>
      </c>
      <c r="E212" s="50" t="s">
        <v>375</v>
      </c>
      <c r="F212" s="30" t="s">
        <v>35</v>
      </c>
      <c r="G212" s="62" t="s">
        <v>376</v>
      </c>
      <c r="H212" s="32" t="s">
        <v>181</v>
      </c>
      <c r="I212" s="33"/>
      <c r="J212" s="122" t="s">
        <v>341</v>
      </c>
      <c r="K212" s="127"/>
      <c r="L212" s="127"/>
      <c r="M212" s="33" t="s">
        <v>24</v>
      </c>
      <c r="O212" s="27" t="str">
        <f t="shared" si="6"/>
        <v>271</v>
      </c>
      <c r="P212" s="27" t="str">
        <f t="shared" si="7"/>
        <v>023</v>
      </c>
      <c r="Q212" s="27" t="str">
        <f t="shared" si="8"/>
        <v>01</v>
      </c>
    </row>
    <row r="213" spans="1:17" ht="17">
      <c r="A213" s="448"/>
      <c r="B213" s="56" t="s">
        <v>374</v>
      </c>
      <c r="C213" s="56" t="s">
        <v>374</v>
      </c>
      <c r="D213" s="175" t="s">
        <v>375</v>
      </c>
      <c r="E213" s="44" t="s">
        <v>375</v>
      </c>
      <c r="F213" s="35" t="s">
        <v>75</v>
      </c>
      <c r="G213" s="3" t="s">
        <v>377</v>
      </c>
      <c r="H213" s="8" t="s">
        <v>181</v>
      </c>
      <c r="I213" s="36"/>
      <c r="J213" s="115"/>
      <c r="K213" s="128"/>
      <c r="L213" s="128"/>
      <c r="M213" s="36" t="s">
        <v>24</v>
      </c>
      <c r="O213" s="27" t="str">
        <f t="shared" si="6"/>
        <v>272</v>
      </c>
      <c r="P213" s="27" t="str">
        <f t="shared" si="7"/>
        <v>023</v>
      </c>
      <c r="Q213" s="27" t="str">
        <f t="shared" si="8"/>
        <v>01</v>
      </c>
    </row>
    <row r="214" spans="1:17" ht="17">
      <c r="A214" s="448"/>
      <c r="B214" s="56" t="s">
        <v>374</v>
      </c>
      <c r="C214" s="56" t="s">
        <v>374</v>
      </c>
      <c r="D214" s="175" t="s">
        <v>375</v>
      </c>
      <c r="E214" s="44" t="s">
        <v>375</v>
      </c>
      <c r="F214" s="35" t="s">
        <v>378</v>
      </c>
      <c r="G214" s="3" t="s">
        <v>379</v>
      </c>
      <c r="H214" s="8" t="s">
        <v>181</v>
      </c>
      <c r="I214" s="36"/>
      <c r="J214" s="115"/>
      <c r="K214" s="128"/>
      <c r="L214" s="128"/>
      <c r="M214" s="36" t="s">
        <v>24</v>
      </c>
      <c r="O214" s="27" t="str">
        <f t="shared" si="6"/>
        <v>919</v>
      </c>
      <c r="P214" s="27" t="str">
        <f t="shared" si="7"/>
        <v>023</v>
      </c>
      <c r="Q214" s="27" t="str">
        <f t="shared" si="8"/>
        <v>01</v>
      </c>
    </row>
    <row r="215" spans="1:17" ht="17">
      <c r="A215" s="448"/>
      <c r="B215" s="56" t="s">
        <v>374</v>
      </c>
      <c r="C215" s="56" t="s">
        <v>374</v>
      </c>
      <c r="D215" s="175" t="s">
        <v>375</v>
      </c>
      <c r="E215" s="44" t="s">
        <v>375</v>
      </c>
      <c r="F215" s="199" t="s">
        <v>28</v>
      </c>
      <c r="G215" s="206" t="s">
        <v>380</v>
      </c>
      <c r="H215" s="191" t="s">
        <v>181</v>
      </c>
      <c r="I215" s="40"/>
      <c r="J215" s="116"/>
      <c r="K215" s="129"/>
      <c r="L215" s="129"/>
      <c r="M215" s="36" t="s">
        <v>24</v>
      </c>
    </row>
    <row r="216" spans="1:17" ht="18" thickBot="1">
      <c r="A216" s="449"/>
      <c r="B216" s="57" t="s">
        <v>374</v>
      </c>
      <c r="C216" s="57" t="s">
        <v>374</v>
      </c>
      <c r="D216" s="179" t="s">
        <v>375</v>
      </c>
      <c r="E216" s="47" t="s">
        <v>375</v>
      </c>
      <c r="F216" s="200" t="s">
        <v>30</v>
      </c>
      <c r="G216" s="59" t="s">
        <v>381</v>
      </c>
      <c r="H216" s="9" t="s">
        <v>181</v>
      </c>
      <c r="I216" s="40"/>
      <c r="J216" s="116"/>
      <c r="K216" s="129"/>
      <c r="L216" s="129"/>
      <c r="M216" s="49" t="s">
        <v>24</v>
      </c>
      <c r="O216" s="27" t="str">
        <f t="shared" si="6"/>
        <v>999</v>
      </c>
      <c r="P216" s="27" t="str">
        <f t="shared" si="7"/>
        <v>023</v>
      </c>
      <c r="Q216" s="27" t="str">
        <f t="shared" si="8"/>
        <v>01</v>
      </c>
    </row>
    <row r="217" spans="1:17" ht="17">
      <c r="A217" s="450" t="s">
        <v>17</v>
      </c>
      <c r="B217" s="41" t="s">
        <v>382</v>
      </c>
      <c r="C217" s="41" t="s">
        <v>382</v>
      </c>
      <c r="D217" s="174" t="s">
        <v>383</v>
      </c>
      <c r="E217" s="43" t="s">
        <v>383</v>
      </c>
      <c r="F217" s="58" t="s">
        <v>384</v>
      </c>
      <c r="G217" s="74" t="s">
        <v>385</v>
      </c>
      <c r="H217" s="32" t="s">
        <v>386</v>
      </c>
      <c r="I217" s="33"/>
      <c r="J217" s="119" t="s">
        <v>387</v>
      </c>
      <c r="K217" s="127"/>
      <c r="L217" s="127"/>
      <c r="M217" s="52" t="s">
        <v>24</v>
      </c>
      <c r="O217" s="27" t="str">
        <f t="shared" si="6"/>
        <v>261</v>
      </c>
      <c r="P217" s="27" t="str">
        <f t="shared" si="7"/>
        <v>023</v>
      </c>
      <c r="Q217" s="27" t="str">
        <f t="shared" si="8"/>
        <v>01</v>
      </c>
    </row>
    <row r="218" spans="1:17" ht="17">
      <c r="A218" s="451"/>
      <c r="B218" s="56" t="s">
        <v>382</v>
      </c>
      <c r="C218" s="56" t="s">
        <v>382</v>
      </c>
      <c r="D218" s="174" t="s">
        <v>383</v>
      </c>
      <c r="E218" s="44" t="s">
        <v>383</v>
      </c>
      <c r="F218" s="45" t="s">
        <v>384</v>
      </c>
      <c r="G218" s="11" t="s">
        <v>388</v>
      </c>
      <c r="H218" s="8" t="s">
        <v>386</v>
      </c>
      <c r="I218" s="36"/>
      <c r="J218" s="115"/>
      <c r="K218" s="128"/>
      <c r="L218" s="128"/>
      <c r="M218" s="148" t="s">
        <v>41</v>
      </c>
      <c r="O218" s="27" t="str">
        <f t="shared" si="6"/>
        <v>261</v>
      </c>
      <c r="P218" s="27" t="str">
        <f t="shared" si="7"/>
        <v>018</v>
      </c>
      <c r="Q218" s="27" t="str">
        <f t="shared" si="8"/>
        <v>01</v>
      </c>
    </row>
    <row r="219" spans="1:17" ht="17">
      <c r="A219" s="451"/>
      <c r="B219" s="61" t="s">
        <v>382</v>
      </c>
      <c r="C219" s="61" t="s">
        <v>382</v>
      </c>
      <c r="D219" s="174" t="s">
        <v>383</v>
      </c>
      <c r="E219" s="18" t="s">
        <v>383</v>
      </c>
      <c r="F219" s="45" t="s">
        <v>35</v>
      </c>
      <c r="G219" s="11" t="s">
        <v>389</v>
      </c>
      <c r="H219" s="8" t="s">
        <v>386</v>
      </c>
      <c r="I219" s="36"/>
      <c r="J219" s="115"/>
      <c r="K219" s="128"/>
      <c r="L219" s="128"/>
      <c r="M219" s="36" t="s">
        <v>24</v>
      </c>
      <c r="O219" s="27" t="str">
        <f t="shared" si="6"/>
        <v>271</v>
      </c>
      <c r="P219" s="27" t="str">
        <f t="shared" si="7"/>
        <v>023</v>
      </c>
      <c r="Q219" s="27" t="str">
        <f t="shared" si="8"/>
        <v>01</v>
      </c>
    </row>
    <row r="220" spans="1:17" ht="17">
      <c r="A220" s="451"/>
      <c r="B220" s="56" t="s">
        <v>382</v>
      </c>
      <c r="C220" s="56" t="s">
        <v>382</v>
      </c>
      <c r="D220" s="174" t="s">
        <v>383</v>
      </c>
      <c r="E220" s="44" t="s">
        <v>383</v>
      </c>
      <c r="F220" s="184" t="s">
        <v>45</v>
      </c>
      <c r="G220" s="192" t="s">
        <v>390</v>
      </c>
      <c r="H220" s="191" t="s">
        <v>386</v>
      </c>
      <c r="I220" s="36"/>
      <c r="J220" s="115"/>
      <c r="K220" s="128"/>
      <c r="L220" s="128"/>
      <c r="M220" s="148" t="s">
        <v>41</v>
      </c>
    </row>
    <row r="221" spans="1:17" ht="17">
      <c r="A221" s="451"/>
      <c r="B221" s="56" t="s">
        <v>382</v>
      </c>
      <c r="C221" s="56" t="s">
        <v>382</v>
      </c>
      <c r="D221" s="174" t="s">
        <v>383</v>
      </c>
      <c r="E221" s="44" t="s">
        <v>383</v>
      </c>
      <c r="F221" s="199" t="s">
        <v>28</v>
      </c>
      <c r="G221" s="193" t="s">
        <v>391</v>
      </c>
      <c r="H221" s="191" t="s">
        <v>386</v>
      </c>
      <c r="I221" s="36"/>
      <c r="J221" s="115"/>
      <c r="K221" s="128"/>
      <c r="L221" s="128"/>
      <c r="M221" s="36" t="s">
        <v>24</v>
      </c>
    </row>
    <row r="222" spans="1:17" ht="17">
      <c r="A222" s="451"/>
      <c r="B222" s="61" t="s">
        <v>382</v>
      </c>
      <c r="C222" s="61" t="s">
        <v>382</v>
      </c>
      <c r="D222" s="174" t="s">
        <v>383</v>
      </c>
      <c r="E222" s="18" t="s">
        <v>383</v>
      </c>
      <c r="F222" s="184" t="s">
        <v>48</v>
      </c>
      <c r="G222" s="192" t="s">
        <v>392</v>
      </c>
      <c r="H222" s="191" t="s">
        <v>386</v>
      </c>
      <c r="I222" s="36"/>
      <c r="J222" s="115"/>
      <c r="K222" s="128"/>
      <c r="L222" s="128"/>
      <c r="M222" s="148" t="s">
        <v>41</v>
      </c>
    </row>
    <row r="223" spans="1:17" ht="18" thickBot="1">
      <c r="A223" s="452"/>
      <c r="B223" s="61" t="s">
        <v>382</v>
      </c>
      <c r="C223" s="61" t="s">
        <v>382</v>
      </c>
      <c r="D223" s="174" t="s">
        <v>383</v>
      </c>
      <c r="E223" s="18" t="s">
        <v>383</v>
      </c>
      <c r="F223" s="200" t="s">
        <v>30</v>
      </c>
      <c r="G223" s="12" t="s">
        <v>393</v>
      </c>
      <c r="H223" s="48" t="s">
        <v>386</v>
      </c>
      <c r="I223" s="49"/>
      <c r="J223" s="118"/>
      <c r="K223" s="130"/>
      <c r="L223" s="130"/>
      <c r="M223" s="40" t="s">
        <v>24</v>
      </c>
      <c r="O223" s="27" t="str">
        <f t="shared" si="6"/>
        <v>999</v>
      </c>
      <c r="P223" s="27" t="str">
        <f t="shared" si="7"/>
        <v>023</v>
      </c>
      <c r="Q223" s="27" t="str">
        <f t="shared" si="8"/>
        <v>01</v>
      </c>
    </row>
    <row r="224" spans="1:17" ht="17">
      <c r="A224" s="450" t="s">
        <v>17</v>
      </c>
      <c r="B224" s="28" t="s">
        <v>394</v>
      </c>
      <c r="C224" s="28" t="s">
        <v>394</v>
      </c>
      <c r="D224" s="173" t="s">
        <v>395</v>
      </c>
      <c r="E224" s="50" t="s">
        <v>395</v>
      </c>
      <c r="F224" s="31" t="s">
        <v>384</v>
      </c>
      <c r="G224" s="10" t="s">
        <v>396</v>
      </c>
      <c r="H224" s="14" t="s">
        <v>386</v>
      </c>
      <c r="I224" s="52"/>
      <c r="J224" s="120" t="s">
        <v>23</v>
      </c>
      <c r="K224" s="110"/>
      <c r="L224" s="110"/>
      <c r="M224" s="33" t="s">
        <v>24</v>
      </c>
      <c r="O224" s="27" t="str">
        <f t="shared" si="6"/>
        <v>261</v>
      </c>
      <c r="P224" s="27" t="str">
        <f t="shared" si="7"/>
        <v>023</v>
      </c>
      <c r="Q224" s="27" t="str">
        <f t="shared" si="8"/>
        <v>01</v>
      </c>
    </row>
    <row r="225" spans="1:17" ht="17">
      <c r="A225" s="451"/>
      <c r="B225" s="56" t="s">
        <v>394</v>
      </c>
      <c r="C225" s="56" t="s">
        <v>394</v>
      </c>
      <c r="D225" s="177" t="s">
        <v>395</v>
      </c>
      <c r="E225" s="44" t="s">
        <v>395</v>
      </c>
      <c r="F225" s="45" t="s">
        <v>26</v>
      </c>
      <c r="G225" s="11" t="s">
        <v>397</v>
      </c>
      <c r="H225" s="8" t="s">
        <v>386</v>
      </c>
      <c r="I225" s="36"/>
      <c r="J225" s="115"/>
      <c r="K225" s="128"/>
      <c r="L225" s="128"/>
      <c r="M225" s="36" t="s">
        <v>24</v>
      </c>
      <c r="O225" s="27" t="str">
        <f t="shared" si="6"/>
        <v>291</v>
      </c>
      <c r="P225" s="27" t="str">
        <f t="shared" si="7"/>
        <v>023</v>
      </c>
      <c r="Q225" s="27" t="str">
        <f t="shared" si="8"/>
        <v>01</v>
      </c>
    </row>
    <row r="226" spans="1:17" ht="17">
      <c r="A226" s="451"/>
      <c r="B226" s="56" t="s">
        <v>394</v>
      </c>
      <c r="C226" s="56" t="s">
        <v>394</v>
      </c>
      <c r="D226" s="177" t="s">
        <v>395</v>
      </c>
      <c r="E226" s="44" t="s">
        <v>395</v>
      </c>
      <c r="F226" s="45" t="s">
        <v>75</v>
      </c>
      <c r="G226" s="11" t="s">
        <v>398</v>
      </c>
      <c r="H226" s="8" t="s">
        <v>386</v>
      </c>
      <c r="I226" s="36"/>
      <c r="J226" s="115"/>
      <c r="K226" s="128"/>
      <c r="L226" s="128"/>
      <c r="M226" s="36" t="s">
        <v>24</v>
      </c>
      <c r="O226" s="27" t="str">
        <f t="shared" si="6"/>
        <v>272</v>
      </c>
      <c r="P226" s="27" t="str">
        <f t="shared" si="7"/>
        <v>023</v>
      </c>
      <c r="Q226" s="27" t="str">
        <f t="shared" si="8"/>
        <v>01</v>
      </c>
    </row>
    <row r="227" spans="1:17" ht="17">
      <c r="A227" s="451"/>
      <c r="B227" s="61" t="s">
        <v>394</v>
      </c>
      <c r="C227" s="61" t="s">
        <v>394</v>
      </c>
      <c r="D227" s="177" t="s">
        <v>395</v>
      </c>
      <c r="E227" s="18" t="s">
        <v>395</v>
      </c>
      <c r="F227" s="45" t="s">
        <v>384</v>
      </c>
      <c r="G227" s="11" t="s">
        <v>399</v>
      </c>
      <c r="H227" s="8" t="s">
        <v>386</v>
      </c>
      <c r="I227" s="36"/>
      <c r="J227" s="115"/>
      <c r="K227" s="128"/>
      <c r="L227" s="128"/>
      <c r="M227" s="148" t="s">
        <v>41</v>
      </c>
      <c r="O227" s="27" t="str">
        <f t="shared" si="6"/>
        <v>261</v>
      </c>
      <c r="P227" s="27" t="str">
        <f t="shared" si="7"/>
        <v>018</v>
      </c>
      <c r="Q227" s="27" t="str">
        <f t="shared" si="8"/>
        <v>01</v>
      </c>
    </row>
    <row r="228" spans="1:17" ht="17">
      <c r="A228" s="451"/>
      <c r="B228" s="56" t="s">
        <v>394</v>
      </c>
      <c r="C228" s="56" t="s">
        <v>394</v>
      </c>
      <c r="D228" s="177" t="s">
        <v>395</v>
      </c>
      <c r="E228" s="44" t="s">
        <v>395</v>
      </c>
      <c r="F228" s="184" t="s">
        <v>45</v>
      </c>
      <c r="G228" s="192" t="s">
        <v>400</v>
      </c>
      <c r="H228" s="191" t="s">
        <v>386</v>
      </c>
      <c r="I228" s="40"/>
      <c r="J228" s="116"/>
      <c r="K228" s="129"/>
      <c r="L228" s="129"/>
      <c r="M228" s="148" t="s">
        <v>41</v>
      </c>
    </row>
    <row r="229" spans="1:17" ht="17">
      <c r="A229" s="451"/>
      <c r="B229" s="56" t="s">
        <v>394</v>
      </c>
      <c r="C229" s="56" t="s">
        <v>394</v>
      </c>
      <c r="D229" s="177" t="s">
        <v>395</v>
      </c>
      <c r="E229" s="44" t="s">
        <v>395</v>
      </c>
      <c r="F229" s="199" t="s">
        <v>28</v>
      </c>
      <c r="G229" s="193" t="s">
        <v>401</v>
      </c>
      <c r="H229" s="191" t="s">
        <v>386</v>
      </c>
      <c r="I229" s="40"/>
      <c r="J229" s="116"/>
      <c r="K229" s="129"/>
      <c r="L229" s="129"/>
      <c r="M229" s="36" t="s">
        <v>24</v>
      </c>
    </row>
    <row r="230" spans="1:17" ht="17">
      <c r="A230" s="451"/>
      <c r="B230" s="61" t="s">
        <v>394</v>
      </c>
      <c r="C230" s="61" t="s">
        <v>394</v>
      </c>
      <c r="D230" s="177" t="s">
        <v>395</v>
      </c>
      <c r="E230" s="18" t="s">
        <v>395</v>
      </c>
      <c r="F230" s="184" t="s">
        <v>48</v>
      </c>
      <c r="G230" s="192" t="s">
        <v>402</v>
      </c>
      <c r="H230" s="191" t="s">
        <v>386</v>
      </c>
      <c r="I230" s="40"/>
      <c r="J230" s="116"/>
      <c r="K230" s="129"/>
      <c r="L230" s="129"/>
      <c r="M230" s="148" t="s">
        <v>41</v>
      </c>
    </row>
    <row r="231" spans="1:17" ht="18" thickBot="1">
      <c r="A231" s="452"/>
      <c r="B231" s="61" t="s">
        <v>394</v>
      </c>
      <c r="C231" s="61" t="s">
        <v>394</v>
      </c>
      <c r="D231" s="178" t="s">
        <v>395</v>
      </c>
      <c r="E231" s="18" t="s">
        <v>395</v>
      </c>
      <c r="F231" s="200" t="s">
        <v>30</v>
      </c>
      <c r="G231" s="12" t="s">
        <v>403</v>
      </c>
      <c r="H231" s="9" t="s">
        <v>386</v>
      </c>
      <c r="I231" s="40"/>
      <c r="J231" s="116"/>
      <c r="K231" s="129"/>
      <c r="L231" s="129"/>
      <c r="M231" s="40" t="s">
        <v>24</v>
      </c>
      <c r="O231" s="27" t="str">
        <f t="shared" si="6"/>
        <v>999</v>
      </c>
      <c r="P231" s="27" t="str">
        <f t="shared" si="7"/>
        <v>023</v>
      </c>
      <c r="Q231" s="27" t="str">
        <f t="shared" si="8"/>
        <v>01</v>
      </c>
    </row>
    <row r="232" spans="1:17" ht="17">
      <c r="A232" s="450" t="s">
        <v>17</v>
      </c>
      <c r="B232" s="28" t="s">
        <v>404</v>
      </c>
      <c r="C232" s="28" t="s">
        <v>404</v>
      </c>
      <c r="D232" s="176" t="s">
        <v>405</v>
      </c>
      <c r="E232" s="50" t="s">
        <v>405</v>
      </c>
      <c r="F232" s="28" t="s">
        <v>384</v>
      </c>
      <c r="G232" s="32" t="s">
        <v>406</v>
      </c>
      <c r="H232" s="32" t="s">
        <v>386</v>
      </c>
      <c r="I232" s="33"/>
      <c r="J232" s="119" t="s">
        <v>387</v>
      </c>
      <c r="K232" s="127"/>
      <c r="L232" s="127"/>
      <c r="M232" s="33" t="s">
        <v>24</v>
      </c>
      <c r="O232" s="27" t="str">
        <f t="shared" si="6"/>
        <v>261</v>
      </c>
      <c r="P232" s="27" t="str">
        <f t="shared" si="7"/>
        <v>023</v>
      </c>
      <c r="Q232" s="27" t="str">
        <f t="shared" si="8"/>
        <v>01</v>
      </c>
    </row>
    <row r="233" spans="1:17" ht="17">
      <c r="A233" s="451"/>
      <c r="B233" s="61" t="s">
        <v>404</v>
      </c>
      <c r="C233" s="61" t="s">
        <v>404</v>
      </c>
      <c r="D233" s="175" t="s">
        <v>405</v>
      </c>
      <c r="E233" s="18" t="s">
        <v>405</v>
      </c>
      <c r="F233" s="56" t="s">
        <v>384</v>
      </c>
      <c r="G233" s="8" t="s">
        <v>407</v>
      </c>
      <c r="H233" s="8" t="s">
        <v>386</v>
      </c>
      <c r="I233" s="36"/>
      <c r="J233" s="115"/>
      <c r="K233" s="128"/>
      <c r="L233" s="128"/>
      <c r="M233" s="148" t="s">
        <v>41</v>
      </c>
      <c r="O233" s="27" t="str">
        <f t="shared" si="6"/>
        <v>261</v>
      </c>
      <c r="P233" s="27" t="str">
        <f t="shared" si="7"/>
        <v>018</v>
      </c>
      <c r="Q233" s="27" t="str">
        <f t="shared" si="8"/>
        <v>01</v>
      </c>
    </row>
    <row r="234" spans="1:17" ht="17">
      <c r="A234" s="451"/>
      <c r="B234" s="61" t="s">
        <v>404</v>
      </c>
      <c r="C234" s="61" t="s">
        <v>404</v>
      </c>
      <c r="D234" s="175" t="s">
        <v>405</v>
      </c>
      <c r="E234" s="18" t="s">
        <v>405</v>
      </c>
      <c r="F234" s="184" t="s">
        <v>45</v>
      </c>
      <c r="G234" s="191" t="s">
        <v>408</v>
      </c>
      <c r="H234" s="191" t="s">
        <v>386</v>
      </c>
      <c r="I234" s="40"/>
      <c r="J234" s="116"/>
      <c r="K234" s="129"/>
      <c r="L234" s="129"/>
      <c r="M234" s="148" t="s">
        <v>41</v>
      </c>
    </row>
    <row r="235" spans="1:17" ht="17">
      <c r="A235" s="451"/>
      <c r="B235" s="61" t="s">
        <v>404</v>
      </c>
      <c r="C235" s="61" t="s">
        <v>404</v>
      </c>
      <c r="D235" s="175" t="s">
        <v>405</v>
      </c>
      <c r="E235" s="18" t="s">
        <v>405</v>
      </c>
      <c r="F235" s="203" t="s">
        <v>28</v>
      </c>
      <c r="G235" s="185" t="s">
        <v>409</v>
      </c>
      <c r="H235" s="191" t="s">
        <v>386</v>
      </c>
      <c r="I235" s="40"/>
      <c r="J235" s="116"/>
      <c r="K235" s="129"/>
      <c r="L235" s="129"/>
      <c r="M235" s="40" t="s">
        <v>24</v>
      </c>
    </row>
    <row r="236" spans="1:17" ht="17">
      <c r="A236" s="451"/>
      <c r="B236" s="61" t="s">
        <v>404</v>
      </c>
      <c r="C236" s="61" t="s">
        <v>404</v>
      </c>
      <c r="D236" s="175" t="s">
        <v>405</v>
      </c>
      <c r="E236" s="18" t="s">
        <v>405</v>
      </c>
      <c r="F236" s="184" t="s">
        <v>48</v>
      </c>
      <c r="G236" s="191" t="s">
        <v>410</v>
      </c>
      <c r="H236" s="191" t="s">
        <v>386</v>
      </c>
      <c r="I236" s="40"/>
      <c r="J236" s="116"/>
      <c r="K236" s="129"/>
      <c r="L236" s="129"/>
      <c r="M236" s="148" t="s">
        <v>41</v>
      </c>
    </row>
    <row r="237" spans="1:17" ht="18" thickBot="1">
      <c r="A237" s="452"/>
      <c r="B237" s="61" t="s">
        <v>404</v>
      </c>
      <c r="C237" s="61" t="s">
        <v>404</v>
      </c>
      <c r="D237" s="179" t="s">
        <v>405</v>
      </c>
      <c r="E237" s="18" t="s">
        <v>405</v>
      </c>
      <c r="F237" s="205" t="s">
        <v>30</v>
      </c>
      <c r="G237" s="48" t="s">
        <v>411</v>
      </c>
      <c r="H237" s="9" t="s">
        <v>386</v>
      </c>
      <c r="I237" s="40"/>
      <c r="J237" s="116"/>
      <c r="K237" s="129"/>
      <c r="L237" s="129"/>
      <c r="M237" s="49" t="s">
        <v>24</v>
      </c>
      <c r="O237" s="27" t="str">
        <f t="shared" si="6"/>
        <v>999</v>
      </c>
      <c r="P237" s="27" t="str">
        <f t="shared" si="7"/>
        <v>023</v>
      </c>
      <c r="Q237" s="27" t="str">
        <f t="shared" si="8"/>
        <v>01</v>
      </c>
    </row>
    <row r="238" spans="1:17" ht="17">
      <c r="A238" s="450" t="s">
        <v>17</v>
      </c>
      <c r="B238" s="28" t="s">
        <v>412</v>
      </c>
      <c r="C238" s="28" t="s">
        <v>412</v>
      </c>
      <c r="D238" s="176" t="s">
        <v>413</v>
      </c>
      <c r="E238" s="50" t="s">
        <v>413</v>
      </c>
      <c r="F238" s="58" t="s">
        <v>35</v>
      </c>
      <c r="G238" s="74" t="s">
        <v>414</v>
      </c>
      <c r="H238" s="32" t="s">
        <v>181</v>
      </c>
      <c r="I238" s="32"/>
      <c r="J238" s="122" t="s">
        <v>415</v>
      </c>
      <c r="K238" s="127"/>
      <c r="L238" s="127"/>
      <c r="M238" s="52" t="s">
        <v>24</v>
      </c>
      <c r="O238" s="27" t="str">
        <f t="shared" si="6"/>
        <v>271</v>
      </c>
      <c r="P238" s="27" t="str">
        <f t="shared" si="7"/>
        <v>023</v>
      </c>
      <c r="Q238" s="27" t="str">
        <f t="shared" si="8"/>
        <v>01</v>
      </c>
    </row>
    <row r="239" spans="1:17" ht="17">
      <c r="A239" s="451"/>
      <c r="B239" s="56" t="s">
        <v>412</v>
      </c>
      <c r="C239" s="56" t="s">
        <v>412</v>
      </c>
      <c r="D239" s="175" t="s">
        <v>413</v>
      </c>
      <c r="E239" s="44" t="s">
        <v>413</v>
      </c>
      <c r="F239" s="45" t="s">
        <v>75</v>
      </c>
      <c r="G239" s="11" t="s">
        <v>416</v>
      </c>
      <c r="H239" s="8" t="s">
        <v>181</v>
      </c>
      <c r="I239" s="8"/>
      <c r="J239" s="115"/>
      <c r="K239" s="128"/>
      <c r="L239" s="128"/>
      <c r="M239" s="36" t="s">
        <v>24</v>
      </c>
      <c r="O239" s="27" t="str">
        <f t="shared" si="6"/>
        <v>272</v>
      </c>
      <c r="P239" s="27" t="str">
        <f t="shared" si="7"/>
        <v>023</v>
      </c>
      <c r="Q239" s="27" t="str">
        <f t="shared" si="8"/>
        <v>01</v>
      </c>
    </row>
    <row r="240" spans="1:17" ht="17">
      <c r="A240" s="451"/>
      <c r="B240" s="61" t="s">
        <v>412</v>
      </c>
      <c r="C240" s="61" t="s">
        <v>412</v>
      </c>
      <c r="D240" s="175" t="s">
        <v>413</v>
      </c>
      <c r="E240" s="18" t="s">
        <v>413</v>
      </c>
      <c r="F240" s="45" t="s">
        <v>26</v>
      </c>
      <c r="G240" s="11" t="s">
        <v>417</v>
      </c>
      <c r="H240" s="8" t="s">
        <v>181</v>
      </c>
      <c r="I240" s="8"/>
      <c r="J240" s="115"/>
      <c r="K240" s="128"/>
      <c r="L240" s="128"/>
      <c r="M240" s="36" t="s">
        <v>24</v>
      </c>
      <c r="O240" s="27" t="str">
        <f t="shared" si="6"/>
        <v>291</v>
      </c>
      <c r="P240" s="27" t="str">
        <f t="shared" si="7"/>
        <v>023</v>
      </c>
      <c r="Q240" s="27" t="str">
        <f t="shared" si="8"/>
        <v>01</v>
      </c>
    </row>
    <row r="241" spans="1:17" ht="17">
      <c r="A241" s="451"/>
      <c r="B241" s="61" t="s">
        <v>412</v>
      </c>
      <c r="C241" s="61" t="s">
        <v>412</v>
      </c>
      <c r="D241" s="175" t="s">
        <v>413</v>
      </c>
      <c r="E241" s="18" t="s">
        <v>413</v>
      </c>
      <c r="F241" s="199" t="s">
        <v>28</v>
      </c>
      <c r="G241" s="192" t="s">
        <v>418</v>
      </c>
      <c r="H241" s="191" t="s">
        <v>181</v>
      </c>
      <c r="I241" s="9"/>
      <c r="J241" s="116"/>
      <c r="K241" s="129"/>
      <c r="L241" s="129"/>
      <c r="M241" s="36" t="s">
        <v>24</v>
      </c>
    </row>
    <row r="242" spans="1:17" ht="18" thickBot="1">
      <c r="A242" s="452"/>
      <c r="B242" s="61" t="s">
        <v>412</v>
      </c>
      <c r="C242" s="61" t="s">
        <v>412</v>
      </c>
      <c r="D242" s="179" t="s">
        <v>413</v>
      </c>
      <c r="E242" s="18" t="s">
        <v>413</v>
      </c>
      <c r="F242" s="200" t="s">
        <v>30</v>
      </c>
      <c r="G242" s="11" t="s">
        <v>419</v>
      </c>
      <c r="H242" s="9" t="s">
        <v>181</v>
      </c>
      <c r="I242" s="9"/>
      <c r="J242" s="116"/>
      <c r="K242" s="129"/>
      <c r="L242" s="129"/>
      <c r="M242" s="36" t="s">
        <v>24</v>
      </c>
      <c r="O242" s="27" t="str">
        <f t="shared" si="6"/>
        <v>999</v>
      </c>
      <c r="P242" s="27" t="str">
        <f t="shared" si="7"/>
        <v>023</v>
      </c>
      <c r="Q242" s="27" t="str">
        <f t="shared" si="8"/>
        <v>01</v>
      </c>
    </row>
    <row r="243" spans="1:17" ht="18">
      <c r="A243" s="447" t="s">
        <v>17</v>
      </c>
      <c r="B243" s="28" t="s">
        <v>420</v>
      </c>
      <c r="C243" s="28" t="s">
        <v>420</v>
      </c>
      <c r="D243" s="176" t="s">
        <v>421</v>
      </c>
      <c r="E243" s="50" t="s">
        <v>421</v>
      </c>
      <c r="F243" s="31" t="s">
        <v>35</v>
      </c>
      <c r="G243" s="10" t="s">
        <v>422</v>
      </c>
      <c r="H243" s="32" t="s">
        <v>181</v>
      </c>
      <c r="I243" s="33"/>
      <c r="J243" s="119" t="s">
        <v>415</v>
      </c>
      <c r="K243" s="132"/>
      <c r="L243" s="132"/>
      <c r="M243" s="33" t="s">
        <v>24</v>
      </c>
      <c r="O243" s="27" t="str">
        <f t="shared" si="6"/>
        <v>271</v>
      </c>
      <c r="P243" s="27" t="str">
        <f t="shared" si="7"/>
        <v>023</v>
      </c>
      <c r="Q243" s="27" t="str">
        <f t="shared" si="8"/>
        <v>01</v>
      </c>
    </row>
    <row r="244" spans="1:17" ht="17">
      <c r="A244" s="448"/>
      <c r="B244" s="56" t="s">
        <v>420</v>
      </c>
      <c r="C244" s="56" t="s">
        <v>420</v>
      </c>
      <c r="D244" s="175" t="s">
        <v>421</v>
      </c>
      <c r="E244" s="44" t="s">
        <v>421</v>
      </c>
      <c r="F244" s="45" t="s">
        <v>35</v>
      </c>
      <c r="G244" s="11" t="s">
        <v>423</v>
      </c>
      <c r="H244" s="8" t="s">
        <v>181</v>
      </c>
      <c r="I244" s="36"/>
      <c r="J244" s="115"/>
      <c r="K244" s="128"/>
      <c r="L244" s="128"/>
      <c r="M244" s="150" t="s">
        <v>63</v>
      </c>
      <c r="O244" s="27" t="str">
        <f t="shared" si="6"/>
        <v>271</v>
      </c>
      <c r="P244" s="27" t="str">
        <f t="shared" si="7"/>
        <v>019</v>
      </c>
      <c r="Q244" s="27" t="str">
        <f t="shared" si="8"/>
        <v>01</v>
      </c>
    </row>
    <row r="245" spans="1:17" ht="17">
      <c r="A245" s="448"/>
      <c r="B245" s="56" t="s">
        <v>420</v>
      </c>
      <c r="C245" s="56" t="s">
        <v>420</v>
      </c>
      <c r="D245" s="175" t="s">
        <v>421</v>
      </c>
      <c r="E245" s="44" t="s">
        <v>421</v>
      </c>
      <c r="F245" s="45" t="s">
        <v>26</v>
      </c>
      <c r="G245" s="11" t="s">
        <v>424</v>
      </c>
      <c r="H245" s="8" t="s">
        <v>181</v>
      </c>
      <c r="I245" s="36"/>
      <c r="J245" s="115"/>
      <c r="K245" s="128"/>
      <c r="L245" s="128"/>
      <c r="M245" s="36" t="s">
        <v>24</v>
      </c>
      <c r="O245" s="27" t="str">
        <f t="shared" si="6"/>
        <v>291</v>
      </c>
      <c r="P245" s="27" t="str">
        <f t="shared" si="7"/>
        <v>023</v>
      </c>
      <c r="Q245" s="27" t="str">
        <f t="shared" si="8"/>
        <v>01</v>
      </c>
    </row>
    <row r="246" spans="1:17" ht="17">
      <c r="A246" s="448"/>
      <c r="B246" s="56" t="s">
        <v>420</v>
      </c>
      <c r="C246" s="56" t="s">
        <v>420</v>
      </c>
      <c r="D246" s="175" t="s">
        <v>421</v>
      </c>
      <c r="E246" s="44" t="s">
        <v>421</v>
      </c>
      <c r="F246" s="184" t="s">
        <v>66</v>
      </c>
      <c r="G246" s="192" t="s">
        <v>425</v>
      </c>
      <c r="H246" s="191" t="s">
        <v>181</v>
      </c>
      <c r="I246" s="36"/>
      <c r="J246" s="115"/>
      <c r="K246" s="128"/>
      <c r="L246" s="128"/>
      <c r="M246" s="150" t="s">
        <v>63</v>
      </c>
    </row>
    <row r="247" spans="1:17" ht="17">
      <c r="A247" s="448"/>
      <c r="B247" s="56" t="s">
        <v>420</v>
      </c>
      <c r="C247" s="56" t="s">
        <v>420</v>
      </c>
      <c r="D247" s="175" t="s">
        <v>421</v>
      </c>
      <c r="E247" s="44" t="s">
        <v>421</v>
      </c>
      <c r="F247" s="203" t="s">
        <v>28</v>
      </c>
      <c r="G247" s="193" t="s">
        <v>426</v>
      </c>
      <c r="H247" s="191" t="s">
        <v>181</v>
      </c>
      <c r="I247" s="36"/>
      <c r="J247" s="115"/>
      <c r="K247" s="128"/>
      <c r="L247" s="128"/>
      <c r="M247" s="36" t="s">
        <v>24</v>
      </c>
    </row>
    <row r="248" spans="1:17" ht="17">
      <c r="A248" s="448"/>
      <c r="B248" s="56" t="s">
        <v>420</v>
      </c>
      <c r="C248" s="56" t="s">
        <v>420</v>
      </c>
      <c r="D248" s="175" t="s">
        <v>421</v>
      </c>
      <c r="E248" s="44" t="s">
        <v>421</v>
      </c>
      <c r="F248" s="184" t="s">
        <v>70</v>
      </c>
      <c r="G248" s="192" t="s">
        <v>427</v>
      </c>
      <c r="H248" s="191" t="s">
        <v>181</v>
      </c>
      <c r="I248" s="36"/>
      <c r="J248" s="115"/>
      <c r="K248" s="128"/>
      <c r="L248" s="128"/>
      <c r="M248" s="150" t="s">
        <v>63</v>
      </c>
    </row>
    <row r="249" spans="1:17" ht="18" thickBot="1">
      <c r="A249" s="449"/>
      <c r="B249" s="61" t="s">
        <v>420</v>
      </c>
      <c r="C249" s="61" t="s">
        <v>420</v>
      </c>
      <c r="D249" s="179" t="s">
        <v>421</v>
      </c>
      <c r="E249" s="18" t="s">
        <v>421</v>
      </c>
      <c r="F249" s="283" t="s">
        <v>30</v>
      </c>
      <c r="G249" s="12" t="s">
        <v>428</v>
      </c>
      <c r="H249" s="9" t="s">
        <v>181</v>
      </c>
      <c r="I249" s="49"/>
      <c r="J249" s="118"/>
      <c r="K249" s="130"/>
      <c r="L249" s="130"/>
      <c r="M249" s="49" t="s">
        <v>24</v>
      </c>
      <c r="O249" s="27" t="str">
        <f t="shared" si="6"/>
        <v>999</v>
      </c>
      <c r="P249" s="27" t="str">
        <f t="shared" si="7"/>
        <v>023</v>
      </c>
      <c r="Q249" s="27" t="str">
        <f t="shared" si="8"/>
        <v>01</v>
      </c>
    </row>
    <row r="250" spans="1:17" ht="17">
      <c r="A250" s="447" t="s">
        <v>17</v>
      </c>
      <c r="B250" s="28" t="s">
        <v>429</v>
      </c>
      <c r="C250" s="28" t="s">
        <v>429</v>
      </c>
      <c r="D250" s="169" t="s">
        <v>430</v>
      </c>
      <c r="E250" s="284" t="s">
        <v>430</v>
      </c>
      <c r="F250" s="296" t="s">
        <v>35</v>
      </c>
      <c r="G250" s="280" t="s">
        <v>431</v>
      </c>
      <c r="H250" s="298" t="s">
        <v>181</v>
      </c>
      <c r="I250" s="33"/>
      <c r="J250" s="120" t="s">
        <v>432</v>
      </c>
      <c r="K250" s="110"/>
      <c r="L250" s="110"/>
      <c r="M250" s="33" t="s">
        <v>24</v>
      </c>
      <c r="O250" s="27" t="str">
        <f t="shared" si="6"/>
        <v>271</v>
      </c>
      <c r="P250" s="27" t="str">
        <f t="shared" si="7"/>
        <v>023</v>
      </c>
      <c r="Q250" s="27" t="str">
        <f t="shared" si="8"/>
        <v>01</v>
      </c>
    </row>
    <row r="251" spans="1:17" ht="17">
      <c r="A251" s="448"/>
      <c r="B251" s="56" t="s">
        <v>429</v>
      </c>
      <c r="C251" s="56" t="s">
        <v>429</v>
      </c>
      <c r="D251" s="170" t="s">
        <v>430</v>
      </c>
      <c r="E251" s="285" t="s">
        <v>430</v>
      </c>
      <c r="F251" s="290" t="s">
        <v>433</v>
      </c>
      <c r="G251" s="281" t="s">
        <v>434</v>
      </c>
      <c r="H251" s="299" t="s">
        <v>181</v>
      </c>
      <c r="I251" s="36"/>
      <c r="J251" s="115"/>
      <c r="K251" s="128"/>
      <c r="L251" s="128"/>
      <c r="M251" s="36" t="s">
        <v>24</v>
      </c>
      <c r="O251" s="27" t="str">
        <f t="shared" si="6"/>
        <v>291</v>
      </c>
      <c r="P251" s="27" t="str">
        <f t="shared" si="7"/>
        <v>023</v>
      </c>
      <c r="Q251" s="27" t="str">
        <f t="shared" si="8"/>
        <v>01</v>
      </c>
    </row>
    <row r="252" spans="1:17" ht="17">
      <c r="A252" s="448"/>
      <c r="B252" s="61" t="s">
        <v>429</v>
      </c>
      <c r="C252" s="61" t="s">
        <v>429</v>
      </c>
      <c r="D252" s="289" t="s">
        <v>430</v>
      </c>
      <c r="E252" s="286" t="s">
        <v>430</v>
      </c>
      <c r="F252" s="290" t="s">
        <v>435</v>
      </c>
      <c r="G252" s="282" t="s">
        <v>436</v>
      </c>
      <c r="H252" s="292" t="s">
        <v>181</v>
      </c>
      <c r="I252" s="40"/>
      <c r="J252" s="116"/>
      <c r="K252" s="129"/>
      <c r="L252" s="129"/>
      <c r="M252" s="36" t="s">
        <v>24</v>
      </c>
      <c r="O252" s="27" t="str">
        <f t="shared" ref="O252" si="9">MID(G252,13,3)</f>
        <v>291</v>
      </c>
      <c r="P252" s="27" t="str">
        <f t="shared" ref="P252" si="10">MID(G252,10,3)</f>
        <v>023</v>
      </c>
      <c r="Q252" s="27" t="str">
        <f t="shared" ref="Q252" si="11">RIGHT(G252,2)</f>
        <v>51</v>
      </c>
    </row>
    <row r="253" spans="1:17" ht="17">
      <c r="A253" s="448"/>
      <c r="B253" s="56" t="s">
        <v>429</v>
      </c>
      <c r="C253" s="56" t="s">
        <v>429</v>
      </c>
      <c r="D253" s="168" t="s">
        <v>430</v>
      </c>
      <c r="E253" s="287" t="s">
        <v>430</v>
      </c>
      <c r="F253" s="291" t="s">
        <v>28</v>
      </c>
      <c r="G253" s="294" t="s">
        <v>437</v>
      </c>
      <c r="H253" s="293" t="s">
        <v>181</v>
      </c>
      <c r="I253" s="36"/>
      <c r="J253" s="115"/>
      <c r="K253" s="128"/>
      <c r="L253" s="128"/>
      <c r="M253" s="36" t="s">
        <v>24</v>
      </c>
    </row>
    <row r="254" spans="1:17" ht="18" thickBot="1">
      <c r="A254" s="448"/>
      <c r="B254" s="56" t="s">
        <v>429</v>
      </c>
      <c r="C254" s="56" t="s">
        <v>429</v>
      </c>
      <c r="D254" s="167" t="s">
        <v>430</v>
      </c>
      <c r="E254" s="288" t="s">
        <v>430</v>
      </c>
      <c r="F254" s="297" t="s">
        <v>438</v>
      </c>
      <c r="G254" s="295" t="s">
        <v>439</v>
      </c>
      <c r="H254" s="300" t="s">
        <v>181</v>
      </c>
      <c r="I254" s="36"/>
      <c r="J254" s="115"/>
      <c r="K254" s="128"/>
      <c r="L254" s="128"/>
      <c r="M254" s="36" t="s">
        <v>24</v>
      </c>
      <c r="O254" s="27" t="str">
        <f t="shared" si="6"/>
        <v>999</v>
      </c>
      <c r="P254" s="27" t="str">
        <f t="shared" si="7"/>
        <v>023</v>
      </c>
      <c r="Q254" s="27" t="str">
        <f t="shared" si="8"/>
        <v>01</v>
      </c>
    </row>
    <row r="255" spans="1:17" ht="18">
      <c r="A255" s="450" t="s">
        <v>440</v>
      </c>
      <c r="B255" s="29" t="s">
        <v>441</v>
      </c>
      <c r="C255" s="29" t="s">
        <v>442</v>
      </c>
      <c r="D255" s="173" t="s">
        <v>443</v>
      </c>
      <c r="E255" s="43" t="s">
        <v>443</v>
      </c>
      <c r="F255" s="58" t="s">
        <v>444</v>
      </c>
      <c r="G255" s="14" t="s">
        <v>445</v>
      </c>
      <c r="H255" s="65" t="s">
        <v>446</v>
      </c>
      <c r="I255" s="10"/>
      <c r="J255" s="122" t="s">
        <v>447</v>
      </c>
      <c r="K255" s="132"/>
      <c r="L255" s="132"/>
      <c r="M255" s="152" t="s">
        <v>63</v>
      </c>
      <c r="O255" s="27" t="str">
        <f t="shared" si="6"/>
        <v>301</v>
      </c>
      <c r="P255" s="27" t="str">
        <f t="shared" si="7"/>
        <v>019</v>
      </c>
      <c r="Q255" s="27" t="str">
        <f t="shared" si="8"/>
        <v>01</v>
      </c>
    </row>
    <row r="256" spans="1:17" ht="17">
      <c r="A256" s="451"/>
      <c r="B256" s="54" t="s">
        <v>448</v>
      </c>
      <c r="C256" s="54" t="s">
        <v>442</v>
      </c>
      <c r="D256" s="177" t="s">
        <v>443</v>
      </c>
      <c r="E256" s="18" t="s">
        <v>443</v>
      </c>
      <c r="F256" s="45" t="s">
        <v>449</v>
      </c>
      <c r="G256" s="8" t="s">
        <v>450</v>
      </c>
      <c r="H256" s="65" t="s">
        <v>451</v>
      </c>
      <c r="I256" s="11"/>
      <c r="J256" s="124"/>
      <c r="K256" s="128"/>
      <c r="L256" s="128"/>
      <c r="M256" s="155" t="s">
        <v>63</v>
      </c>
      <c r="O256" s="27" t="str">
        <f t="shared" si="6"/>
        <v>309</v>
      </c>
      <c r="P256" s="27" t="str">
        <f t="shared" si="7"/>
        <v>019</v>
      </c>
      <c r="Q256" s="27" t="str">
        <f t="shared" si="8"/>
        <v>52</v>
      </c>
    </row>
    <row r="257" spans="1:17" ht="17">
      <c r="A257" s="451"/>
      <c r="B257" s="54" t="s">
        <v>448</v>
      </c>
      <c r="C257" s="54" t="s">
        <v>442</v>
      </c>
      <c r="D257" s="177" t="s">
        <v>443</v>
      </c>
      <c r="E257" s="18" t="s">
        <v>443</v>
      </c>
      <c r="F257" s="184" t="s">
        <v>66</v>
      </c>
      <c r="G257" s="185" t="s">
        <v>452</v>
      </c>
      <c r="H257" s="201" t="s">
        <v>451</v>
      </c>
      <c r="I257" s="11"/>
      <c r="J257" s="124"/>
      <c r="K257" s="128"/>
      <c r="L257" s="128"/>
      <c r="M257" s="259" t="s">
        <v>63</v>
      </c>
    </row>
    <row r="258" spans="1:17" ht="18" thickBot="1">
      <c r="A258" s="452"/>
      <c r="B258" s="54" t="s">
        <v>448</v>
      </c>
      <c r="C258" s="54" t="s">
        <v>442</v>
      </c>
      <c r="D258" s="178" t="s">
        <v>443</v>
      </c>
      <c r="E258" s="47" t="s">
        <v>443</v>
      </c>
      <c r="F258" s="190" t="s">
        <v>309</v>
      </c>
      <c r="G258" s="9" t="s">
        <v>453</v>
      </c>
      <c r="H258" s="27" t="s">
        <v>446</v>
      </c>
      <c r="I258" s="12"/>
      <c r="J258" s="209"/>
      <c r="K258" s="129"/>
      <c r="L258" s="129"/>
      <c r="M258" s="258" t="s">
        <v>63</v>
      </c>
      <c r="O258" s="27" t="str">
        <f t="shared" si="6"/>
        <v>999</v>
      </c>
      <c r="P258" s="27" t="str">
        <f t="shared" si="7"/>
        <v>019</v>
      </c>
      <c r="Q258" s="27" t="str">
        <f t="shared" si="8"/>
        <v>01</v>
      </c>
    </row>
    <row r="259" spans="1:17" ht="17">
      <c r="A259" s="450" t="s">
        <v>440</v>
      </c>
      <c r="B259" s="29" t="s">
        <v>454</v>
      </c>
      <c r="C259" s="29" t="s">
        <v>455</v>
      </c>
      <c r="D259" s="173" t="s">
        <v>456</v>
      </c>
      <c r="E259" s="55" t="s">
        <v>456</v>
      </c>
      <c r="F259" s="29" t="s">
        <v>444</v>
      </c>
      <c r="G259" s="10" t="s">
        <v>457</v>
      </c>
      <c r="H259" s="32" t="s">
        <v>458</v>
      </c>
      <c r="I259" s="33"/>
      <c r="J259" s="119" t="s">
        <v>459</v>
      </c>
      <c r="K259" s="127"/>
      <c r="L259" s="127"/>
      <c r="M259" s="152" t="s">
        <v>63</v>
      </c>
      <c r="O259" s="27" t="str">
        <f t="shared" si="6"/>
        <v>301</v>
      </c>
      <c r="P259" s="27" t="str">
        <f t="shared" si="7"/>
        <v>019</v>
      </c>
      <c r="Q259" s="27" t="str">
        <f t="shared" si="8"/>
        <v>01</v>
      </c>
    </row>
    <row r="260" spans="1:17" ht="17">
      <c r="A260" s="451"/>
      <c r="B260" s="54" t="s">
        <v>460</v>
      </c>
      <c r="C260" s="54" t="s">
        <v>455</v>
      </c>
      <c r="D260" s="177" t="s">
        <v>456</v>
      </c>
      <c r="E260" s="73" t="s">
        <v>456</v>
      </c>
      <c r="F260" s="34" t="s">
        <v>449</v>
      </c>
      <c r="G260" s="11" t="s">
        <v>461</v>
      </c>
      <c r="H260" s="8" t="s">
        <v>462</v>
      </c>
      <c r="I260" s="36"/>
      <c r="J260" s="115"/>
      <c r="K260" s="128"/>
      <c r="L260" s="128"/>
      <c r="M260" s="150" t="s">
        <v>63</v>
      </c>
      <c r="O260" s="27" t="str">
        <f t="shared" si="6"/>
        <v>309</v>
      </c>
      <c r="P260" s="27" t="str">
        <f t="shared" si="7"/>
        <v>019</v>
      </c>
      <c r="Q260" s="27" t="str">
        <f t="shared" si="8"/>
        <v>51</v>
      </c>
    </row>
    <row r="261" spans="1:17" ht="17">
      <c r="A261" s="451"/>
      <c r="B261" s="54" t="s">
        <v>460</v>
      </c>
      <c r="C261" s="54" t="s">
        <v>455</v>
      </c>
      <c r="D261" s="177" t="s">
        <v>456</v>
      </c>
      <c r="E261" s="73" t="s">
        <v>456</v>
      </c>
      <c r="F261" s="199" t="s">
        <v>66</v>
      </c>
      <c r="G261" s="192" t="s">
        <v>463</v>
      </c>
      <c r="H261" s="191" t="s">
        <v>462</v>
      </c>
      <c r="I261" s="36"/>
      <c r="J261" s="115"/>
      <c r="K261" s="128"/>
      <c r="L261" s="128"/>
      <c r="M261" s="150" t="s">
        <v>63</v>
      </c>
    </row>
    <row r="262" spans="1:17" ht="18" thickBot="1">
      <c r="A262" s="452"/>
      <c r="B262" s="54" t="s">
        <v>460</v>
      </c>
      <c r="C262" s="54" t="s">
        <v>455</v>
      </c>
      <c r="D262" s="178" t="s">
        <v>456</v>
      </c>
      <c r="E262" s="73" t="s">
        <v>456</v>
      </c>
      <c r="F262" s="200" t="s">
        <v>309</v>
      </c>
      <c r="G262" s="51" t="s">
        <v>464</v>
      </c>
      <c r="H262" s="48" t="s">
        <v>458</v>
      </c>
      <c r="I262" s="49"/>
      <c r="J262" s="118"/>
      <c r="K262" s="130"/>
      <c r="L262" s="130"/>
      <c r="M262" s="151" t="s">
        <v>63</v>
      </c>
      <c r="O262" s="27" t="str">
        <f t="shared" si="6"/>
        <v>999</v>
      </c>
      <c r="P262" s="27" t="str">
        <f t="shared" si="7"/>
        <v>019</v>
      </c>
      <c r="Q262" s="27" t="str">
        <f t="shared" si="8"/>
        <v>01</v>
      </c>
    </row>
    <row r="263" spans="1:17" ht="17">
      <c r="A263" s="450" t="s">
        <v>440</v>
      </c>
      <c r="B263" s="29" t="s">
        <v>465</v>
      </c>
      <c r="C263" s="29" t="s">
        <v>466</v>
      </c>
      <c r="D263" s="173" t="s">
        <v>467</v>
      </c>
      <c r="E263" s="66" t="s">
        <v>467</v>
      </c>
      <c r="F263" s="58" t="s">
        <v>444</v>
      </c>
      <c r="G263" s="74" t="s">
        <v>468</v>
      </c>
      <c r="H263" s="14" t="s">
        <v>40</v>
      </c>
      <c r="I263" s="52"/>
      <c r="J263" s="120" t="s">
        <v>23</v>
      </c>
      <c r="K263" s="110"/>
      <c r="L263" s="110"/>
      <c r="M263" s="154" t="s">
        <v>63</v>
      </c>
      <c r="O263" s="27" t="str">
        <f t="shared" si="6"/>
        <v>301</v>
      </c>
      <c r="P263" s="27" t="str">
        <f t="shared" si="7"/>
        <v>019</v>
      </c>
      <c r="Q263" s="27" t="str">
        <f t="shared" si="8"/>
        <v>01</v>
      </c>
    </row>
    <row r="264" spans="1:17" ht="17">
      <c r="A264" s="451"/>
      <c r="B264" s="54" t="s">
        <v>469</v>
      </c>
      <c r="C264" s="54" t="s">
        <v>470</v>
      </c>
      <c r="D264" s="177" t="s">
        <v>467</v>
      </c>
      <c r="E264" s="72" t="s">
        <v>467</v>
      </c>
      <c r="F264" s="39" t="s">
        <v>449</v>
      </c>
      <c r="G264" s="11" t="s">
        <v>471</v>
      </c>
      <c r="H264" s="8" t="s">
        <v>40</v>
      </c>
      <c r="I264" s="36"/>
      <c r="J264" s="115"/>
      <c r="K264" s="128"/>
      <c r="L264" s="128"/>
      <c r="M264" s="150" t="s">
        <v>63</v>
      </c>
      <c r="O264" s="27" t="str">
        <f t="shared" si="6"/>
        <v>309</v>
      </c>
      <c r="P264" s="27" t="str">
        <f t="shared" si="7"/>
        <v>019</v>
      </c>
      <c r="Q264" s="27" t="str">
        <f t="shared" si="8"/>
        <v>53</v>
      </c>
    </row>
    <row r="265" spans="1:17" ht="17">
      <c r="A265" s="451"/>
      <c r="B265" s="54" t="s">
        <v>469</v>
      </c>
      <c r="C265" s="54" t="s">
        <v>470</v>
      </c>
      <c r="D265" s="177" t="s">
        <v>467</v>
      </c>
      <c r="E265" s="72" t="s">
        <v>467</v>
      </c>
      <c r="F265" s="253" t="s">
        <v>66</v>
      </c>
      <c r="G265" s="251" t="s">
        <v>472</v>
      </c>
      <c r="H265" s="248" t="s">
        <v>40</v>
      </c>
      <c r="I265" s="40"/>
      <c r="J265" s="116"/>
      <c r="K265" s="129"/>
      <c r="L265" s="129"/>
      <c r="M265" s="150" t="s">
        <v>63</v>
      </c>
    </row>
    <row r="266" spans="1:17" ht="18" thickBot="1">
      <c r="A266" s="452"/>
      <c r="B266" s="54" t="s">
        <v>469</v>
      </c>
      <c r="C266" s="54" t="s">
        <v>470</v>
      </c>
      <c r="D266" s="178" t="s">
        <v>467</v>
      </c>
      <c r="E266" s="72" t="s">
        <v>467</v>
      </c>
      <c r="F266" s="254" t="s">
        <v>309</v>
      </c>
      <c r="G266" s="51" t="s">
        <v>473</v>
      </c>
      <c r="H266" s="48" t="s">
        <v>40</v>
      </c>
      <c r="I266" s="49"/>
      <c r="J266" s="118"/>
      <c r="K266" s="130"/>
      <c r="L266" s="130"/>
      <c r="M266" s="151" t="s">
        <v>63</v>
      </c>
      <c r="O266" s="27" t="str">
        <f t="shared" si="6"/>
        <v>999</v>
      </c>
      <c r="P266" s="27" t="str">
        <f t="shared" si="7"/>
        <v>019</v>
      </c>
      <c r="Q266" s="27" t="str">
        <f t="shared" si="8"/>
        <v>01</v>
      </c>
    </row>
    <row r="267" spans="1:17" ht="17">
      <c r="A267" s="447" t="s">
        <v>440</v>
      </c>
      <c r="B267" s="29" t="s">
        <v>474</v>
      </c>
      <c r="C267" s="15" t="s">
        <v>475</v>
      </c>
      <c r="D267" s="176" t="s">
        <v>476</v>
      </c>
      <c r="E267" s="50" t="s">
        <v>476</v>
      </c>
      <c r="F267" s="30" t="s">
        <v>444</v>
      </c>
      <c r="G267" s="65" t="s">
        <v>477</v>
      </c>
      <c r="H267" s="14" t="s">
        <v>458</v>
      </c>
      <c r="I267" s="52"/>
      <c r="J267" s="120" t="s">
        <v>387</v>
      </c>
      <c r="K267" s="110"/>
      <c r="L267" s="110"/>
      <c r="M267" s="154" t="s">
        <v>63</v>
      </c>
      <c r="O267" s="27" t="str">
        <f t="shared" si="6"/>
        <v>301</v>
      </c>
      <c r="P267" s="27" t="str">
        <f t="shared" si="7"/>
        <v>019</v>
      </c>
      <c r="Q267" s="27" t="str">
        <f t="shared" si="8"/>
        <v>01</v>
      </c>
    </row>
    <row r="268" spans="1:17" ht="17">
      <c r="A268" s="448"/>
      <c r="B268" s="56" t="s">
        <v>478</v>
      </c>
      <c r="C268" s="16" t="s">
        <v>475</v>
      </c>
      <c r="D268" s="175" t="s">
        <v>476</v>
      </c>
      <c r="E268" s="44" t="s">
        <v>476</v>
      </c>
      <c r="F268" s="35" t="s">
        <v>449</v>
      </c>
      <c r="G268" s="3" t="s">
        <v>479</v>
      </c>
      <c r="H268" s="8" t="s">
        <v>462</v>
      </c>
      <c r="I268" s="36"/>
      <c r="J268" s="115"/>
      <c r="K268" s="128"/>
      <c r="L268" s="128"/>
      <c r="M268" s="150" t="s">
        <v>63</v>
      </c>
      <c r="O268" s="27" t="str">
        <f t="shared" si="6"/>
        <v>309</v>
      </c>
      <c r="P268" s="27" t="str">
        <f t="shared" si="7"/>
        <v>019</v>
      </c>
      <c r="Q268" s="27" t="str">
        <f t="shared" si="8"/>
        <v>55</v>
      </c>
    </row>
    <row r="269" spans="1:17" ht="17">
      <c r="A269" s="448"/>
      <c r="B269" s="56" t="s">
        <v>478</v>
      </c>
      <c r="C269" s="16" t="s">
        <v>475</v>
      </c>
      <c r="D269" s="175" t="s">
        <v>476</v>
      </c>
      <c r="E269" s="44" t="s">
        <v>476</v>
      </c>
      <c r="F269" s="35" t="s">
        <v>449</v>
      </c>
      <c r="G269" s="3" t="s">
        <v>480</v>
      </c>
      <c r="H269" s="8" t="s">
        <v>462</v>
      </c>
      <c r="I269" s="36"/>
      <c r="J269" s="115"/>
      <c r="K269" s="128"/>
      <c r="L269" s="128"/>
      <c r="M269" s="150" t="s">
        <v>63</v>
      </c>
      <c r="O269" s="27" t="str">
        <f t="shared" si="6"/>
        <v>309</v>
      </c>
      <c r="P269" s="27" t="str">
        <f t="shared" si="7"/>
        <v>019</v>
      </c>
      <c r="Q269" s="27" t="str">
        <f t="shared" si="8"/>
        <v>01</v>
      </c>
    </row>
    <row r="270" spans="1:17" ht="17">
      <c r="A270" s="448"/>
      <c r="B270" s="56" t="s">
        <v>478</v>
      </c>
      <c r="C270" s="16" t="s">
        <v>475</v>
      </c>
      <c r="D270" s="175" t="s">
        <v>476</v>
      </c>
      <c r="E270" s="44" t="s">
        <v>476</v>
      </c>
      <c r="F270" s="253" t="s">
        <v>66</v>
      </c>
      <c r="G270" s="263" t="s">
        <v>481</v>
      </c>
      <c r="H270" s="248" t="s">
        <v>462</v>
      </c>
      <c r="I270" s="40"/>
      <c r="J270" s="116"/>
      <c r="K270" s="129"/>
      <c r="L270" s="129"/>
      <c r="M270" s="150" t="s">
        <v>63</v>
      </c>
    </row>
    <row r="271" spans="1:17" ht="18" thickBot="1">
      <c r="A271" s="449"/>
      <c r="B271" s="61" t="s">
        <v>478</v>
      </c>
      <c r="C271" s="17" t="s">
        <v>475</v>
      </c>
      <c r="D271" s="179" t="s">
        <v>476</v>
      </c>
      <c r="E271" s="18" t="s">
        <v>476</v>
      </c>
      <c r="F271" s="254" t="s">
        <v>309</v>
      </c>
      <c r="G271" s="75" t="s">
        <v>482</v>
      </c>
      <c r="H271" s="9" t="s">
        <v>462</v>
      </c>
      <c r="I271" s="40"/>
      <c r="J271" s="116"/>
      <c r="K271" s="129"/>
      <c r="L271" s="129"/>
      <c r="M271" s="155" t="s">
        <v>63</v>
      </c>
      <c r="O271" s="27" t="str">
        <f t="shared" si="6"/>
        <v>999</v>
      </c>
      <c r="P271" s="27" t="str">
        <f t="shared" si="7"/>
        <v>019</v>
      </c>
      <c r="Q271" s="27" t="str">
        <f t="shared" si="8"/>
        <v>01</v>
      </c>
    </row>
    <row r="272" spans="1:17" ht="17">
      <c r="A272" s="447" t="s">
        <v>440</v>
      </c>
      <c r="B272" s="28" t="s">
        <v>483</v>
      </c>
      <c r="C272" s="28" t="s">
        <v>483</v>
      </c>
      <c r="D272" s="166" t="s">
        <v>484</v>
      </c>
      <c r="E272" s="28" t="s">
        <v>484</v>
      </c>
      <c r="F272" s="29" t="s">
        <v>485</v>
      </c>
      <c r="G272" s="33" t="s">
        <v>486</v>
      </c>
      <c r="H272" s="33" t="s">
        <v>487</v>
      </c>
      <c r="I272" s="33"/>
      <c r="J272" s="119" t="s">
        <v>236</v>
      </c>
      <c r="K272" s="127"/>
      <c r="L272" s="127"/>
      <c r="M272" s="143" t="s">
        <v>259</v>
      </c>
      <c r="O272" s="27" t="str">
        <f t="shared" si="6"/>
        <v>311</v>
      </c>
      <c r="P272" s="27" t="str">
        <f t="shared" si="7"/>
        <v>022</v>
      </c>
      <c r="Q272" s="27" t="str">
        <f t="shared" si="8"/>
        <v>51</v>
      </c>
    </row>
    <row r="273" spans="1:17" ht="15.75" customHeight="1">
      <c r="A273" s="448"/>
      <c r="B273" s="68"/>
      <c r="C273" s="68" t="s">
        <v>483</v>
      </c>
      <c r="D273" s="210" t="s">
        <v>488</v>
      </c>
      <c r="E273" s="68" t="s">
        <v>488</v>
      </c>
      <c r="F273" s="253" t="s">
        <v>279</v>
      </c>
      <c r="G273" s="262" t="s">
        <v>489</v>
      </c>
      <c r="H273" s="262" t="s">
        <v>487</v>
      </c>
      <c r="I273" s="53"/>
      <c r="J273" s="121"/>
      <c r="K273" s="131"/>
      <c r="L273" s="131"/>
      <c r="M273" s="211" t="s">
        <v>490</v>
      </c>
      <c r="O273" s="27" t="str">
        <f t="shared" si="6"/>
        <v>998</v>
      </c>
      <c r="P273" s="27" t="str">
        <f t="shared" si="7"/>
        <v>022</v>
      </c>
      <c r="Q273" s="27" t="str">
        <f t="shared" si="8"/>
        <v>51</v>
      </c>
    </row>
    <row r="274" spans="1:17" ht="18" thickBot="1">
      <c r="A274" s="449"/>
      <c r="B274" s="57" t="s">
        <v>483</v>
      </c>
      <c r="C274" s="57" t="s">
        <v>491</v>
      </c>
      <c r="D274" s="172" t="s">
        <v>484</v>
      </c>
      <c r="E274" s="57" t="s">
        <v>484</v>
      </c>
      <c r="F274" s="254" t="s">
        <v>492</v>
      </c>
      <c r="G274" s="49" t="s">
        <v>493</v>
      </c>
      <c r="H274" s="49" t="s">
        <v>494</v>
      </c>
      <c r="I274" s="49"/>
      <c r="J274" s="118"/>
      <c r="K274" s="130"/>
      <c r="L274" s="130"/>
      <c r="M274" s="144" t="s">
        <v>259</v>
      </c>
      <c r="O274" s="27" t="str">
        <f t="shared" si="6"/>
        <v>999</v>
      </c>
      <c r="P274" s="27" t="str">
        <f t="shared" si="7"/>
        <v>022</v>
      </c>
      <c r="Q274" s="27" t="str">
        <f t="shared" si="8"/>
        <v>51</v>
      </c>
    </row>
    <row r="275" spans="1:17" ht="17">
      <c r="A275" s="450" t="s">
        <v>440</v>
      </c>
      <c r="B275" s="41" t="s">
        <v>495</v>
      </c>
      <c r="C275" s="43" t="s">
        <v>496</v>
      </c>
      <c r="D275" s="180" t="s">
        <v>497</v>
      </c>
      <c r="E275" s="71" t="s">
        <v>498</v>
      </c>
      <c r="F275" s="58" t="s">
        <v>485</v>
      </c>
      <c r="G275" s="13" t="s">
        <v>499</v>
      </c>
      <c r="H275" s="14" t="s">
        <v>487</v>
      </c>
      <c r="I275" s="52"/>
      <c r="J275" s="120" t="s">
        <v>236</v>
      </c>
      <c r="K275" s="110"/>
      <c r="L275" s="110"/>
      <c r="M275" s="145" t="s">
        <v>259</v>
      </c>
      <c r="O275" s="27" t="str">
        <f t="shared" si="6"/>
        <v>311</v>
      </c>
      <c r="P275" s="27" t="str">
        <f t="shared" si="7"/>
        <v>022</v>
      </c>
      <c r="Q275" s="27" t="str">
        <f t="shared" si="8"/>
        <v>51</v>
      </c>
    </row>
    <row r="276" spans="1:17" ht="17">
      <c r="A276" s="451"/>
      <c r="B276" s="56" t="s">
        <v>495</v>
      </c>
      <c r="C276" s="44" t="s">
        <v>500</v>
      </c>
      <c r="D276" s="180" t="s">
        <v>501</v>
      </c>
      <c r="E276" s="63" t="s">
        <v>498</v>
      </c>
      <c r="F276" s="45" t="s">
        <v>485</v>
      </c>
      <c r="G276" s="11" t="s">
        <v>502</v>
      </c>
      <c r="H276" s="8" t="s">
        <v>487</v>
      </c>
      <c r="I276" s="36"/>
      <c r="J276" s="115"/>
      <c r="K276" s="128"/>
      <c r="L276" s="128"/>
      <c r="M276" s="148" t="s">
        <v>41</v>
      </c>
      <c r="O276" s="27" t="str">
        <f t="shared" si="6"/>
        <v>311</v>
      </c>
      <c r="P276" s="27" t="str">
        <f t="shared" si="7"/>
        <v>018</v>
      </c>
      <c r="Q276" s="27" t="str">
        <f t="shared" si="8"/>
        <v>51</v>
      </c>
    </row>
    <row r="277" spans="1:17" ht="17">
      <c r="A277" s="451"/>
      <c r="B277" s="56" t="s">
        <v>495</v>
      </c>
      <c r="C277" s="44" t="s">
        <v>500</v>
      </c>
      <c r="D277" s="180" t="s">
        <v>501</v>
      </c>
      <c r="E277" s="63" t="s">
        <v>498</v>
      </c>
      <c r="F277" s="45" t="s">
        <v>485</v>
      </c>
      <c r="G277" s="11" t="s">
        <v>503</v>
      </c>
      <c r="H277" s="8" t="s">
        <v>487</v>
      </c>
      <c r="I277" s="36"/>
      <c r="J277" s="115"/>
      <c r="K277" s="128"/>
      <c r="L277" s="128"/>
      <c r="M277" s="147" t="s">
        <v>215</v>
      </c>
      <c r="O277" s="27" t="str">
        <f t="shared" si="6"/>
        <v>311</v>
      </c>
      <c r="P277" s="27" t="str">
        <f t="shared" si="7"/>
        <v>021</v>
      </c>
      <c r="Q277" s="27" t="str">
        <f t="shared" si="8"/>
        <v>51</v>
      </c>
    </row>
    <row r="278" spans="1:17" ht="17">
      <c r="A278" s="451"/>
      <c r="B278" s="56" t="s">
        <v>495</v>
      </c>
      <c r="C278" s="44" t="s">
        <v>500</v>
      </c>
      <c r="D278" s="180" t="s">
        <v>501</v>
      </c>
      <c r="E278" s="63" t="s">
        <v>498</v>
      </c>
      <c r="F278" s="45" t="s">
        <v>485</v>
      </c>
      <c r="G278" s="11" t="s">
        <v>504</v>
      </c>
      <c r="H278" s="8" t="s">
        <v>487</v>
      </c>
      <c r="I278" s="36"/>
      <c r="J278" s="115"/>
      <c r="K278" s="128"/>
      <c r="L278" s="128"/>
      <c r="M278" s="148" t="s">
        <v>41</v>
      </c>
      <c r="O278" s="27" t="str">
        <f t="shared" si="6"/>
        <v>311</v>
      </c>
      <c r="P278" s="27" t="str">
        <f t="shared" si="7"/>
        <v>018</v>
      </c>
      <c r="Q278" s="27" t="str">
        <f t="shared" si="8"/>
        <v>53</v>
      </c>
    </row>
    <row r="279" spans="1:17" ht="17">
      <c r="A279" s="451"/>
      <c r="B279" s="56" t="s">
        <v>495</v>
      </c>
      <c r="C279" s="44" t="s">
        <v>500</v>
      </c>
      <c r="D279" s="180" t="s">
        <v>501</v>
      </c>
      <c r="E279" s="63" t="s">
        <v>498</v>
      </c>
      <c r="F279" s="256" t="s">
        <v>216</v>
      </c>
      <c r="G279" s="250" t="s">
        <v>505</v>
      </c>
      <c r="H279" s="248" t="s">
        <v>487</v>
      </c>
      <c r="I279" s="52"/>
      <c r="J279" s="120"/>
      <c r="K279" s="110"/>
      <c r="L279" s="110"/>
      <c r="M279" s="147" t="s">
        <v>215</v>
      </c>
    </row>
    <row r="280" spans="1:17" ht="17">
      <c r="A280" s="451"/>
      <c r="B280" s="56" t="s">
        <v>495</v>
      </c>
      <c r="C280" s="44" t="s">
        <v>500</v>
      </c>
      <c r="D280" s="180" t="s">
        <v>501</v>
      </c>
      <c r="E280" s="63" t="s">
        <v>498</v>
      </c>
      <c r="F280" s="244" t="s">
        <v>45</v>
      </c>
      <c r="G280" s="250" t="s">
        <v>506</v>
      </c>
      <c r="H280" s="248" t="s">
        <v>487</v>
      </c>
      <c r="I280" s="52"/>
      <c r="J280" s="120"/>
      <c r="K280" s="110"/>
      <c r="L280" s="110"/>
      <c r="M280" s="148" t="s">
        <v>41</v>
      </c>
    </row>
    <row r="281" spans="1:17" ht="17">
      <c r="A281" s="451"/>
      <c r="B281" s="56" t="s">
        <v>495</v>
      </c>
      <c r="C281" s="44" t="s">
        <v>500</v>
      </c>
      <c r="D281" s="180" t="s">
        <v>501</v>
      </c>
      <c r="E281" s="63" t="s">
        <v>498</v>
      </c>
      <c r="F281" s="253" t="s">
        <v>279</v>
      </c>
      <c r="G281" s="260" t="s">
        <v>507</v>
      </c>
      <c r="H281" s="261" t="s">
        <v>487</v>
      </c>
      <c r="I281" s="52"/>
      <c r="J281" s="120"/>
      <c r="K281" s="110"/>
      <c r="L281" s="110"/>
      <c r="M281" s="211" t="s">
        <v>490</v>
      </c>
    </row>
    <row r="282" spans="1:17" ht="17">
      <c r="A282" s="451"/>
      <c r="B282" s="56" t="s">
        <v>495</v>
      </c>
      <c r="C282" s="44" t="s">
        <v>500</v>
      </c>
      <c r="D282" s="180" t="s">
        <v>501</v>
      </c>
      <c r="E282" s="63" t="s">
        <v>498</v>
      </c>
      <c r="F282" s="244" t="s">
        <v>219</v>
      </c>
      <c r="G282" s="250" t="s">
        <v>508</v>
      </c>
      <c r="H282" s="248" t="s">
        <v>487</v>
      </c>
      <c r="I282" s="52"/>
      <c r="J282" s="120"/>
      <c r="K282" s="110"/>
      <c r="L282" s="110"/>
      <c r="M282" s="147" t="s">
        <v>215</v>
      </c>
    </row>
    <row r="283" spans="1:17" ht="17">
      <c r="A283" s="451"/>
      <c r="B283" s="56" t="s">
        <v>495</v>
      </c>
      <c r="C283" s="44" t="s">
        <v>500</v>
      </c>
      <c r="D283" s="180" t="s">
        <v>501</v>
      </c>
      <c r="E283" s="63" t="s">
        <v>498</v>
      </c>
      <c r="F283" s="244" t="s">
        <v>48</v>
      </c>
      <c r="G283" s="250" t="s">
        <v>509</v>
      </c>
      <c r="H283" s="248" t="s">
        <v>487</v>
      </c>
      <c r="I283" s="52"/>
      <c r="J283" s="120"/>
      <c r="K283" s="110"/>
      <c r="L283" s="110"/>
      <c r="M283" s="148" t="s">
        <v>41</v>
      </c>
    </row>
    <row r="284" spans="1:17" ht="17">
      <c r="A284" s="451"/>
      <c r="B284" s="56" t="s">
        <v>495</v>
      </c>
      <c r="C284" s="44" t="s">
        <v>500</v>
      </c>
      <c r="D284" s="180" t="s">
        <v>501</v>
      </c>
      <c r="E284" s="63" t="s">
        <v>498</v>
      </c>
      <c r="F284" s="253" t="s">
        <v>285</v>
      </c>
      <c r="G284" s="13" t="s">
        <v>510</v>
      </c>
      <c r="H284" s="14" t="s">
        <v>487</v>
      </c>
      <c r="I284" s="52"/>
      <c r="J284" s="120"/>
      <c r="K284" s="110"/>
      <c r="L284" s="110"/>
      <c r="M284" s="145" t="s">
        <v>259</v>
      </c>
      <c r="O284" s="27" t="str">
        <f t="shared" si="6"/>
        <v>999</v>
      </c>
      <c r="P284" s="27" t="str">
        <f t="shared" si="7"/>
        <v>022</v>
      </c>
      <c r="Q284" s="27" t="str">
        <f t="shared" si="8"/>
        <v>51</v>
      </c>
    </row>
    <row r="285" spans="1:17" ht="17">
      <c r="A285" s="451"/>
      <c r="B285" s="56" t="s">
        <v>495</v>
      </c>
      <c r="C285" s="44" t="s">
        <v>511</v>
      </c>
      <c r="D285" s="181" t="s">
        <v>512</v>
      </c>
      <c r="E285" s="63" t="s">
        <v>513</v>
      </c>
      <c r="F285" s="45" t="s">
        <v>485</v>
      </c>
      <c r="G285" s="11" t="s">
        <v>514</v>
      </c>
      <c r="H285" s="8" t="s">
        <v>315</v>
      </c>
      <c r="I285" s="36"/>
      <c r="J285" s="115" t="s">
        <v>236</v>
      </c>
      <c r="K285" s="128"/>
      <c r="L285" s="128"/>
      <c r="M285" s="142" t="s">
        <v>259</v>
      </c>
      <c r="O285" s="27" t="str">
        <f t="shared" si="6"/>
        <v>311</v>
      </c>
      <c r="P285" s="27" t="str">
        <f t="shared" si="7"/>
        <v>022</v>
      </c>
      <c r="Q285" s="27" t="str">
        <f t="shared" si="8"/>
        <v>53</v>
      </c>
    </row>
    <row r="286" spans="1:17" ht="17">
      <c r="A286" s="451"/>
      <c r="B286" s="56" t="s">
        <v>495</v>
      </c>
      <c r="C286" s="44" t="s">
        <v>511</v>
      </c>
      <c r="D286" s="181" t="s">
        <v>512</v>
      </c>
      <c r="E286" s="63" t="s">
        <v>513</v>
      </c>
      <c r="F286" s="253" t="s">
        <v>279</v>
      </c>
      <c r="G286" s="250" t="s">
        <v>515</v>
      </c>
      <c r="H286" s="248" t="s">
        <v>315</v>
      </c>
      <c r="I286" s="36"/>
      <c r="J286" s="115"/>
      <c r="K286" s="128"/>
      <c r="L286" s="128"/>
      <c r="M286" s="142" t="s">
        <v>259</v>
      </c>
    </row>
    <row r="287" spans="1:17" ht="17">
      <c r="A287" s="451"/>
      <c r="B287" s="56" t="s">
        <v>495</v>
      </c>
      <c r="C287" s="44" t="s">
        <v>511</v>
      </c>
      <c r="D287" s="181" t="s">
        <v>512</v>
      </c>
      <c r="E287" s="63" t="s">
        <v>513</v>
      </c>
      <c r="F287" s="253" t="s">
        <v>285</v>
      </c>
      <c r="G287" s="11" t="s">
        <v>516</v>
      </c>
      <c r="H287" s="8" t="s">
        <v>315</v>
      </c>
      <c r="I287" s="36"/>
      <c r="J287" s="115"/>
      <c r="K287" s="128"/>
      <c r="L287" s="128"/>
      <c r="M287" s="142" t="s">
        <v>259</v>
      </c>
      <c r="O287" s="27" t="str">
        <f t="shared" si="6"/>
        <v>999</v>
      </c>
      <c r="P287" s="27" t="str">
        <f t="shared" si="7"/>
        <v>022</v>
      </c>
      <c r="Q287" s="27" t="str">
        <f t="shared" si="8"/>
        <v>53</v>
      </c>
    </row>
    <row r="288" spans="1:17" ht="17">
      <c r="A288" s="451"/>
      <c r="B288" s="56" t="s">
        <v>495</v>
      </c>
      <c r="C288" s="44" t="s">
        <v>517</v>
      </c>
      <c r="D288" s="181" t="s">
        <v>518</v>
      </c>
      <c r="E288" s="63" t="s">
        <v>518</v>
      </c>
      <c r="F288" s="45" t="s">
        <v>485</v>
      </c>
      <c r="G288" s="11" t="s">
        <v>519</v>
      </c>
      <c r="H288" s="8"/>
      <c r="I288" s="36"/>
      <c r="J288" s="116" t="s">
        <v>182</v>
      </c>
      <c r="K288" s="128"/>
      <c r="L288" s="128"/>
      <c r="M288" s="142" t="s">
        <v>259</v>
      </c>
      <c r="O288" s="27" t="str">
        <f t="shared" si="6"/>
        <v>311</v>
      </c>
      <c r="P288" s="27" t="str">
        <f t="shared" si="7"/>
        <v>022</v>
      </c>
      <c r="Q288" s="27" t="str">
        <f t="shared" si="8"/>
        <v>57</v>
      </c>
    </row>
    <row r="289" spans="1:17" ht="17">
      <c r="A289" s="451"/>
      <c r="B289" s="56" t="s">
        <v>495</v>
      </c>
      <c r="C289" s="44" t="s">
        <v>517</v>
      </c>
      <c r="D289" s="181" t="s">
        <v>518</v>
      </c>
      <c r="E289" s="63" t="s">
        <v>518</v>
      </c>
      <c r="F289" s="45" t="s">
        <v>485</v>
      </c>
      <c r="G289" s="11" t="s">
        <v>520</v>
      </c>
      <c r="H289" s="8"/>
      <c r="I289" s="36"/>
      <c r="J289" s="115"/>
      <c r="K289" s="128"/>
      <c r="L289" s="128"/>
      <c r="M289" s="148" t="s">
        <v>41</v>
      </c>
      <c r="O289" s="27" t="str">
        <f t="shared" si="6"/>
        <v>311</v>
      </c>
      <c r="P289" s="27" t="str">
        <f t="shared" si="7"/>
        <v>018</v>
      </c>
      <c r="Q289" s="27" t="str">
        <f t="shared" si="8"/>
        <v>57</v>
      </c>
    </row>
    <row r="290" spans="1:17" ht="17">
      <c r="A290" s="451"/>
      <c r="B290" s="56" t="s">
        <v>495</v>
      </c>
      <c r="C290" s="44" t="s">
        <v>517</v>
      </c>
      <c r="D290" s="181" t="s">
        <v>518</v>
      </c>
      <c r="E290" s="63" t="s">
        <v>518</v>
      </c>
      <c r="F290" s="45" t="s">
        <v>485</v>
      </c>
      <c r="G290" s="11" t="s">
        <v>521</v>
      </c>
      <c r="H290" s="8"/>
      <c r="I290" s="36"/>
      <c r="J290" s="115"/>
      <c r="K290" s="128"/>
      <c r="L290" s="128"/>
      <c r="M290" s="147" t="s">
        <v>215</v>
      </c>
      <c r="O290" s="27" t="str">
        <f t="shared" si="6"/>
        <v>311</v>
      </c>
      <c r="P290" s="27" t="str">
        <f t="shared" si="7"/>
        <v>021</v>
      </c>
      <c r="Q290" s="27" t="str">
        <f t="shared" si="8"/>
        <v>57</v>
      </c>
    </row>
    <row r="291" spans="1:17" ht="17">
      <c r="A291" s="451"/>
      <c r="B291" s="56" t="s">
        <v>495</v>
      </c>
      <c r="C291" s="44" t="s">
        <v>517</v>
      </c>
      <c r="D291" s="181" t="s">
        <v>518</v>
      </c>
      <c r="E291" s="63" t="s">
        <v>518</v>
      </c>
      <c r="F291" s="256" t="s">
        <v>1280</v>
      </c>
      <c r="G291" s="250" t="s">
        <v>522</v>
      </c>
      <c r="H291" s="8"/>
      <c r="I291" s="36"/>
      <c r="J291" s="115"/>
      <c r="K291" s="128"/>
      <c r="L291" s="128"/>
      <c r="M291" s="148" t="s">
        <v>41</v>
      </c>
    </row>
    <row r="292" spans="1:17" ht="17">
      <c r="A292" s="451"/>
      <c r="B292" s="56" t="s">
        <v>495</v>
      </c>
      <c r="C292" s="44" t="s">
        <v>517</v>
      </c>
      <c r="D292" s="181" t="s">
        <v>518</v>
      </c>
      <c r="E292" s="63" t="s">
        <v>518</v>
      </c>
      <c r="F292" s="244" t="s">
        <v>1279</v>
      </c>
      <c r="G292" s="250" t="s">
        <v>523</v>
      </c>
      <c r="H292" s="8"/>
      <c r="I292" s="36"/>
      <c r="J292" s="115"/>
      <c r="K292" s="128"/>
      <c r="L292" s="128"/>
      <c r="M292" s="147" t="s">
        <v>215</v>
      </c>
    </row>
    <row r="293" spans="1:17" ht="17">
      <c r="A293" s="451"/>
      <c r="B293" s="56" t="s">
        <v>495</v>
      </c>
      <c r="C293" s="44" t="s">
        <v>517</v>
      </c>
      <c r="D293" s="181" t="s">
        <v>518</v>
      </c>
      <c r="E293" s="63" t="s">
        <v>518</v>
      </c>
      <c r="F293" s="253" t="s">
        <v>279</v>
      </c>
      <c r="G293" s="250" t="s">
        <v>524</v>
      </c>
      <c r="H293" s="8"/>
      <c r="I293" s="36"/>
      <c r="J293" s="115"/>
      <c r="K293" s="128"/>
      <c r="L293" s="128"/>
      <c r="M293" s="142" t="s">
        <v>259</v>
      </c>
    </row>
    <row r="294" spans="1:17" ht="17">
      <c r="A294" s="451"/>
      <c r="B294" s="56" t="s">
        <v>495</v>
      </c>
      <c r="C294" s="44" t="s">
        <v>517</v>
      </c>
      <c r="D294" s="181" t="s">
        <v>518</v>
      </c>
      <c r="E294" s="63" t="s">
        <v>518</v>
      </c>
      <c r="F294" s="244" t="s">
        <v>1281</v>
      </c>
      <c r="G294" s="250" t="s">
        <v>525</v>
      </c>
      <c r="H294" s="8"/>
      <c r="I294" s="36"/>
      <c r="J294" s="115"/>
      <c r="K294" s="128"/>
      <c r="L294" s="128"/>
      <c r="M294" s="148" t="s">
        <v>41</v>
      </c>
    </row>
    <row r="295" spans="1:17" ht="17">
      <c r="A295" s="451"/>
      <c r="B295" s="56" t="s">
        <v>495</v>
      </c>
      <c r="C295" s="44" t="s">
        <v>517</v>
      </c>
      <c r="D295" s="181" t="s">
        <v>518</v>
      </c>
      <c r="E295" s="63" t="s">
        <v>518</v>
      </c>
      <c r="F295" s="244" t="s">
        <v>1282</v>
      </c>
      <c r="G295" s="250" t="s">
        <v>526</v>
      </c>
      <c r="H295" s="8"/>
      <c r="I295" s="36"/>
      <c r="J295" s="115"/>
      <c r="K295" s="128"/>
      <c r="L295" s="128"/>
      <c r="M295" s="147" t="s">
        <v>215</v>
      </c>
    </row>
    <row r="296" spans="1:17" ht="17">
      <c r="A296" s="451"/>
      <c r="B296" s="56" t="s">
        <v>495</v>
      </c>
      <c r="C296" s="44" t="s">
        <v>517</v>
      </c>
      <c r="D296" s="181" t="s">
        <v>518</v>
      </c>
      <c r="E296" s="63" t="s">
        <v>518</v>
      </c>
      <c r="F296" s="253" t="s">
        <v>285</v>
      </c>
      <c r="G296" s="11" t="s">
        <v>527</v>
      </c>
      <c r="H296" s="8"/>
      <c r="I296" s="36"/>
      <c r="J296" s="115"/>
      <c r="K296" s="128"/>
      <c r="L296" s="128"/>
      <c r="M296" s="142" t="s">
        <v>259</v>
      </c>
      <c r="O296" s="27" t="str">
        <f t="shared" si="6"/>
        <v>999</v>
      </c>
      <c r="P296" s="27" t="str">
        <f t="shared" si="7"/>
        <v>022</v>
      </c>
      <c r="Q296" s="27" t="str">
        <f t="shared" si="8"/>
        <v>57</v>
      </c>
    </row>
    <row r="297" spans="1:17" ht="17">
      <c r="A297" s="451"/>
      <c r="B297" s="61" t="s">
        <v>495</v>
      </c>
      <c r="C297" s="18" t="s">
        <v>528</v>
      </c>
      <c r="D297" s="182" t="s">
        <v>529</v>
      </c>
      <c r="E297" s="72" t="s">
        <v>529</v>
      </c>
      <c r="F297" s="39" t="s">
        <v>485</v>
      </c>
      <c r="G297" s="12" t="s">
        <v>530</v>
      </c>
      <c r="H297" s="9"/>
      <c r="I297" s="40"/>
      <c r="J297" s="116" t="s">
        <v>182</v>
      </c>
      <c r="K297" s="129"/>
      <c r="L297" s="129"/>
      <c r="M297" s="146" t="s">
        <v>259</v>
      </c>
      <c r="O297" s="27" t="str">
        <f t="shared" si="6"/>
        <v>311</v>
      </c>
      <c r="P297" s="27" t="str">
        <f t="shared" si="7"/>
        <v>022</v>
      </c>
      <c r="Q297" s="27" t="str">
        <f t="shared" si="8"/>
        <v>55</v>
      </c>
    </row>
    <row r="298" spans="1:17" ht="17">
      <c r="A298" s="451"/>
      <c r="B298" s="61" t="s">
        <v>495</v>
      </c>
      <c r="C298" s="18" t="s">
        <v>528</v>
      </c>
      <c r="D298" s="182" t="s">
        <v>529</v>
      </c>
      <c r="E298" s="72" t="s">
        <v>529</v>
      </c>
      <c r="F298" s="253" t="s">
        <v>279</v>
      </c>
      <c r="G298" s="251" t="s">
        <v>531</v>
      </c>
      <c r="H298" s="9"/>
      <c r="I298" s="40"/>
      <c r="J298" s="116"/>
      <c r="K298" s="129"/>
      <c r="L298" s="129"/>
      <c r="M298" s="146" t="s">
        <v>259</v>
      </c>
    </row>
    <row r="299" spans="1:17" ht="18" thickBot="1">
      <c r="A299" s="452"/>
      <c r="B299" s="61" t="s">
        <v>495</v>
      </c>
      <c r="C299" s="18" t="s">
        <v>532</v>
      </c>
      <c r="D299" s="182" t="s">
        <v>529</v>
      </c>
      <c r="E299" s="72" t="s">
        <v>529</v>
      </c>
      <c r="F299" s="253" t="s">
        <v>285</v>
      </c>
      <c r="G299" s="12" t="s">
        <v>533</v>
      </c>
      <c r="H299" s="9"/>
      <c r="I299" s="40"/>
      <c r="J299" s="116"/>
      <c r="K299" s="129"/>
      <c r="L299" s="129"/>
      <c r="M299" s="146" t="s">
        <v>259</v>
      </c>
      <c r="O299" s="27" t="str">
        <f t="shared" si="6"/>
        <v>999</v>
      </c>
      <c r="P299" s="27" t="str">
        <f t="shared" si="7"/>
        <v>022</v>
      </c>
      <c r="Q299" s="27" t="str">
        <f t="shared" si="8"/>
        <v>55</v>
      </c>
    </row>
    <row r="300" spans="1:17" ht="17">
      <c r="A300" s="450" t="s">
        <v>440</v>
      </c>
      <c r="B300" s="28" t="s">
        <v>534</v>
      </c>
      <c r="C300" s="50" t="s">
        <v>535</v>
      </c>
      <c r="D300" s="176" t="s">
        <v>536</v>
      </c>
      <c r="E300" s="55" t="s">
        <v>536</v>
      </c>
      <c r="F300" s="29" t="s">
        <v>203</v>
      </c>
      <c r="G300" s="33" t="s">
        <v>537</v>
      </c>
      <c r="H300" s="33" t="s">
        <v>538</v>
      </c>
      <c r="I300" s="33"/>
      <c r="J300" s="119" t="s">
        <v>182</v>
      </c>
      <c r="K300" s="127"/>
      <c r="L300" s="127"/>
      <c r="M300" s="143" t="s">
        <v>259</v>
      </c>
      <c r="O300" s="27" t="str">
        <f t="shared" si="6"/>
        <v>062</v>
      </c>
      <c r="P300" s="27" t="str">
        <f t="shared" si="7"/>
        <v>022</v>
      </c>
      <c r="Q300" s="27" t="str">
        <f t="shared" si="8"/>
        <v>01</v>
      </c>
    </row>
    <row r="301" spans="1:17" ht="17">
      <c r="A301" s="451"/>
      <c r="B301" s="56" t="s">
        <v>534</v>
      </c>
      <c r="C301" s="44" t="s">
        <v>539</v>
      </c>
      <c r="D301" s="175" t="s">
        <v>536</v>
      </c>
      <c r="E301" s="19" t="s">
        <v>536</v>
      </c>
      <c r="F301" s="34" t="s">
        <v>540</v>
      </c>
      <c r="G301" s="36" t="s">
        <v>541</v>
      </c>
      <c r="H301" s="36" t="s">
        <v>538</v>
      </c>
      <c r="I301" s="36"/>
      <c r="J301" s="115"/>
      <c r="K301" s="128"/>
      <c r="L301" s="128"/>
      <c r="M301" s="36" t="s">
        <v>24</v>
      </c>
      <c r="O301" s="27" t="str">
        <f t="shared" si="6"/>
        <v>041</v>
      </c>
      <c r="P301" s="27" t="str">
        <f t="shared" si="7"/>
        <v>023</v>
      </c>
      <c r="Q301" s="27" t="str">
        <f t="shared" si="8"/>
        <v>01</v>
      </c>
    </row>
    <row r="302" spans="1:17" ht="17">
      <c r="A302" s="451"/>
      <c r="B302" s="56" t="s">
        <v>534</v>
      </c>
      <c r="C302" s="44" t="s">
        <v>539</v>
      </c>
      <c r="D302" s="175" t="s">
        <v>536</v>
      </c>
      <c r="E302" s="19" t="s">
        <v>536</v>
      </c>
      <c r="F302" s="34" t="s">
        <v>210</v>
      </c>
      <c r="G302" s="36" t="s">
        <v>542</v>
      </c>
      <c r="H302" s="36" t="s">
        <v>538</v>
      </c>
      <c r="I302" s="36"/>
      <c r="J302" s="115"/>
      <c r="K302" s="128"/>
      <c r="L302" s="128"/>
      <c r="M302" s="142" t="s">
        <v>259</v>
      </c>
      <c r="O302" s="27" t="str">
        <f t="shared" si="6"/>
        <v>023</v>
      </c>
      <c r="P302" s="27" t="str">
        <f t="shared" si="7"/>
        <v>022</v>
      </c>
      <c r="Q302" s="27" t="str">
        <f t="shared" si="8"/>
        <v>01</v>
      </c>
    </row>
    <row r="303" spans="1:17" ht="17">
      <c r="A303" s="451"/>
      <c r="B303" s="56" t="s">
        <v>534</v>
      </c>
      <c r="C303" s="44" t="s">
        <v>539</v>
      </c>
      <c r="D303" s="175" t="s">
        <v>536</v>
      </c>
      <c r="E303" s="19" t="s">
        <v>536</v>
      </c>
      <c r="F303" s="34" t="s">
        <v>543</v>
      </c>
      <c r="G303" s="36" t="s">
        <v>544</v>
      </c>
      <c r="H303" s="36" t="s">
        <v>538</v>
      </c>
      <c r="I303" s="36"/>
      <c r="J303" s="115"/>
      <c r="K303" s="128"/>
      <c r="L303" s="128"/>
      <c r="M303" s="142" t="s">
        <v>259</v>
      </c>
      <c r="O303" s="27" t="str">
        <f t="shared" si="6"/>
        <v>117</v>
      </c>
      <c r="P303" s="27" t="str">
        <f t="shared" si="7"/>
        <v>022</v>
      </c>
      <c r="Q303" s="27" t="str">
        <f t="shared" si="8"/>
        <v>01</v>
      </c>
    </row>
    <row r="304" spans="1:17" ht="17">
      <c r="A304" s="451"/>
      <c r="B304" s="56" t="s">
        <v>534</v>
      </c>
      <c r="C304" s="44" t="s">
        <v>539</v>
      </c>
      <c r="D304" s="175" t="s">
        <v>536</v>
      </c>
      <c r="E304" s="19" t="s">
        <v>536</v>
      </c>
      <c r="F304" s="34" t="s">
        <v>545</v>
      </c>
      <c r="G304" s="36" t="s">
        <v>546</v>
      </c>
      <c r="H304" s="36" t="s">
        <v>538</v>
      </c>
      <c r="I304" s="36"/>
      <c r="J304" s="115"/>
      <c r="K304" s="128"/>
      <c r="L304" s="128"/>
      <c r="M304" s="150" t="s">
        <v>63</v>
      </c>
      <c r="O304" s="27" t="str">
        <f t="shared" ref="O304:O401" si="12">MID(G304,13,3)</f>
        <v>190</v>
      </c>
      <c r="P304" s="27" t="str">
        <f t="shared" ref="P304:P401" si="13">MID(G304,10,3)</f>
        <v>019</v>
      </c>
      <c r="Q304" s="27" t="str">
        <f t="shared" ref="Q304:Q401" si="14">RIGHT(G304,2)</f>
        <v>01</v>
      </c>
    </row>
    <row r="305" spans="1:17" ht="17">
      <c r="A305" s="451"/>
      <c r="B305" s="56" t="s">
        <v>534</v>
      </c>
      <c r="C305" s="44" t="s">
        <v>539</v>
      </c>
      <c r="D305" s="175" t="s">
        <v>536</v>
      </c>
      <c r="E305" s="19" t="s">
        <v>536</v>
      </c>
      <c r="F305" s="34" t="s">
        <v>547</v>
      </c>
      <c r="G305" s="36" t="s">
        <v>548</v>
      </c>
      <c r="H305" s="36" t="s">
        <v>538</v>
      </c>
      <c r="I305" s="36"/>
      <c r="J305" s="115"/>
      <c r="K305" s="128"/>
      <c r="L305" s="128"/>
      <c r="M305" s="142" t="s">
        <v>259</v>
      </c>
      <c r="O305" s="27" t="str">
        <f t="shared" si="12"/>
        <v>052</v>
      </c>
      <c r="P305" s="27" t="str">
        <f t="shared" si="13"/>
        <v>022</v>
      </c>
      <c r="Q305" s="27" t="str">
        <f t="shared" si="14"/>
        <v>01</v>
      </c>
    </row>
    <row r="306" spans="1:17" ht="17">
      <c r="A306" s="451"/>
      <c r="B306" s="56" t="s">
        <v>534</v>
      </c>
      <c r="C306" s="44" t="s">
        <v>539</v>
      </c>
      <c r="D306" s="175" t="s">
        <v>536</v>
      </c>
      <c r="E306" s="19" t="s">
        <v>536</v>
      </c>
      <c r="F306" s="34" t="s">
        <v>540</v>
      </c>
      <c r="G306" s="36" t="s">
        <v>549</v>
      </c>
      <c r="H306" s="36" t="s">
        <v>538</v>
      </c>
      <c r="I306" s="36"/>
      <c r="J306" s="115"/>
      <c r="K306" s="128"/>
      <c r="L306" s="128"/>
      <c r="M306" s="150" t="s">
        <v>63</v>
      </c>
      <c r="O306" s="27" t="str">
        <f t="shared" si="12"/>
        <v>043</v>
      </c>
      <c r="P306" s="27" t="str">
        <f t="shared" si="13"/>
        <v>019</v>
      </c>
      <c r="Q306" s="27" t="str">
        <f t="shared" si="14"/>
        <v>01</v>
      </c>
    </row>
    <row r="307" spans="1:17" ht="17">
      <c r="A307" s="451"/>
      <c r="B307" s="56" t="s">
        <v>534</v>
      </c>
      <c r="C307" s="44" t="s">
        <v>539</v>
      </c>
      <c r="D307" s="175" t="s">
        <v>536</v>
      </c>
      <c r="E307" s="19" t="s">
        <v>536</v>
      </c>
      <c r="F307" s="34" t="s">
        <v>545</v>
      </c>
      <c r="G307" s="36" t="s">
        <v>550</v>
      </c>
      <c r="H307" s="36" t="s">
        <v>538</v>
      </c>
      <c r="I307" s="36"/>
      <c r="J307" s="115"/>
      <c r="K307" s="128"/>
      <c r="L307" s="128"/>
      <c r="M307" s="142" t="s">
        <v>259</v>
      </c>
      <c r="O307" s="27" t="str">
        <f t="shared" si="12"/>
        <v>190</v>
      </c>
      <c r="P307" s="27" t="str">
        <f t="shared" si="13"/>
        <v>022</v>
      </c>
      <c r="Q307" s="27" t="str">
        <f t="shared" si="14"/>
        <v>01</v>
      </c>
    </row>
    <row r="308" spans="1:17" ht="17">
      <c r="A308" s="451"/>
      <c r="B308" s="56" t="s">
        <v>534</v>
      </c>
      <c r="C308" s="44" t="s">
        <v>539</v>
      </c>
      <c r="D308" s="175" t="s">
        <v>536</v>
      </c>
      <c r="E308" s="19" t="s">
        <v>536</v>
      </c>
      <c r="F308" s="264" t="s">
        <v>66</v>
      </c>
      <c r="G308" s="246" t="s">
        <v>551</v>
      </c>
      <c r="H308" s="246" t="s">
        <v>538</v>
      </c>
      <c r="I308" s="36"/>
      <c r="J308" s="115"/>
      <c r="K308" s="128"/>
      <c r="L308" s="128"/>
      <c r="M308" s="150" t="s">
        <v>63</v>
      </c>
    </row>
    <row r="309" spans="1:17" ht="17">
      <c r="A309" s="451"/>
      <c r="B309" s="56" t="s">
        <v>534</v>
      </c>
      <c r="C309" s="44" t="s">
        <v>539</v>
      </c>
      <c r="D309" s="175" t="s">
        <v>536</v>
      </c>
      <c r="E309" s="19" t="s">
        <v>536</v>
      </c>
      <c r="F309" s="264" t="s">
        <v>28</v>
      </c>
      <c r="G309" s="246" t="s">
        <v>552</v>
      </c>
      <c r="H309" s="246" t="s">
        <v>538</v>
      </c>
      <c r="I309" s="36"/>
      <c r="J309" s="115"/>
      <c r="K309" s="128"/>
      <c r="L309" s="128"/>
      <c r="M309" s="36" t="s">
        <v>24</v>
      </c>
    </row>
    <row r="310" spans="1:17" ht="17">
      <c r="A310" s="451"/>
      <c r="B310" s="56" t="s">
        <v>534</v>
      </c>
      <c r="C310" s="44" t="s">
        <v>539</v>
      </c>
      <c r="D310" s="175" t="s">
        <v>536</v>
      </c>
      <c r="E310" s="19" t="s">
        <v>536</v>
      </c>
      <c r="F310" s="264" t="s">
        <v>279</v>
      </c>
      <c r="G310" s="246" t="s">
        <v>553</v>
      </c>
      <c r="H310" s="246" t="s">
        <v>538</v>
      </c>
      <c r="I310" s="36"/>
      <c r="J310" s="115"/>
      <c r="K310" s="128"/>
      <c r="L310" s="128"/>
      <c r="M310" s="142" t="s">
        <v>259</v>
      </c>
    </row>
    <row r="311" spans="1:17" ht="17">
      <c r="A311" s="451"/>
      <c r="B311" s="56" t="s">
        <v>534</v>
      </c>
      <c r="C311" s="44" t="s">
        <v>539</v>
      </c>
      <c r="D311" s="175" t="s">
        <v>536</v>
      </c>
      <c r="E311" s="19" t="s">
        <v>536</v>
      </c>
      <c r="F311" s="265" t="s">
        <v>309</v>
      </c>
      <c r="G311" s="246" t="s">
        <v>554</v>
      </c>
      <c r="H311" s="246" t="s">
        <v>538</v>
      </c>
      <c r="I311" s="36"/>
      <c r="J311" s="115"/>
      <c r="K311" s="128"/>
      <c r="L311" s="128"/>
      <c r="M311" s="150" t="s">
        <v>63</v>
      </c>
    </row>
    <row r="312" spans="1:17" ht="17">
      <c r="A312" s="451"/>
      <c r="B312" s="56" t="s">
        <v>534</v>
      </c>
      <c r="C312" s="44" t="s">
        <v>539</v>
      </c>
      <c r="D312" s="175" t="s">
        <v>536</v>
      </c>
      <c r="E312" s="19" t="s">
        <v>536</v>
      </c>
      <c r="F312" s="265" t="s">
        <v>30</v>
      </c>
      <c r="G312" s="246" t="s">
        <v>555</v>
      </c>
      <c r="H312" s="246" t="s">
        <v>538</v>
      </c>
      <c r="I312" s="36"/>
      <c r="J312" s="115"/>
      <c r="K312" s="128"/>
      <c r="L312" s="128"/>
      <c r="M312" s="36" t="s">
        <v>24</v>
      </c>
    </row>
    <row r="313" spans="1:17" ht="17">
      <c r="A313" s="451"/>
      <c r="B313" s="56" t="s">
        <v>534</v>
      </c>
      <c r="C313" s="44" t="s">
        <v>539</v>
      </c>
      <c r="D313" s="175" t="s">
        <v>536</v>
      </c>
      <c r="E313" s="19" t="s">
        <v>536</v>
      </c>
      <c r="F313" s="264" t="s">
        <v>285</v>
      </c>
      <c r="G313" s="36" t="s">
        <v>556</v>
      </c>
      <c r="H313" s="36" t="s">
        <v>538</v>
      </c>
      <c r="I313" s="36"/>
      <c r="J313" s="115"/>
      <c r="K313" s="128"/>
      <c r="L313" s="128"/>
      <c r="M313" s="142" t="s">
        <v>259</v>
      </c>
      <c r="O313" s="27" t="str">
        <f t="shared" si="12"/>
        <v>999</v>
      </c>
      <c r="P313" s="27" t="str">
        <f t="shared" si="13"/>
        <v>022</v>
      </c>
      <c r="Q313" s="27" t="str">
        <f t="shared" si="14"/>
        <v>01</v>
      </c>
    </row>
    <row r="314" spans="1:17" ht="34">
      <c r="A314" s="451"/>
      <c r="B314" s="56" t="s">
        <v>534</v>
      </c>
      <c r="C314" s="44" t="s">
        <v>557</v>
      </c>
      <c r="D314" s="175" t="s">
        <v>558</v>
      </c>
      <c r="E314" s="19" t="s">
        <v>536</v>
      </c>
      <c r="F314" s="34" t="s">
        <v>203</v>
      </c>
      <c r="G314" s="36" t="s">
        <v>559</v>
      </c>
      <c r="H314" s="36"/>
      <c r="I314" s="36"/>
      <c r="J314" s="115"/>
      <c r="K314" s="249" t="s">
        <v>560</v>
      </c>
      <c r="L314" s="224" t="s">
        <v>561</v>
      </c>
      <c r="M314" s="142" t="s">
        <v>259</v>
      </c>
      <c r="N314" s="136" t="s">
        <v>562</v>
      </c>
      <c r="O314" s="27" t="str">
        <f t="shared" si="12"/>
        <v>062</v>
      </c>
      <c r="P314" s="27" t="str">
        <f t="shared" si="13"/>
        <v>022</v>
      </c>
      <c r="Q314" s="27" t="str">
        <f t="shared" si="14"/>
        <v>11</v>
      </c>
    </row>
    <row r="315" spans="1:17" ht="17">
      <c r="A315" s="451"/>
      <c r="B315" s="61" t="s">
        <v>534</v>
      </c>
      <c r="C315" s="18" t="s">
        <v>563</v>
      </c>
      <c r="D315" s="175" t="s">
        <v>558</v>
      </c>
      <c r="E315" s="73" t="s">
        <v>536</v>
      </c>
      <c r="F315" s="34" t="s">
        <v>543</v>
      </c>
      <c r="G315" s="36" t="s">
        <v>564</v>
      </c>
      <c r="H315" s="36"/>
      <c r="I315" s="36"/>
      <c r="J315" s="115"/>
      <c r="K315" s="249" t="s">
        <v>560</v>
      </c>
      <c r="L315" s="128"/>
      <c r="M315" s="142" t="s">
        <v>259</v>
      </c>
      <c r="O315" s="27" t="str">
        <f t="shared" si="12"/>
        <v>117</v>
      </c>
      <c r="P315" s="27" t="str">
        <f t="shared" si="13"/>
        <v>022</v>
      </c>
      <c r="Q315" s="27" t="str">
        <f t="shared" si="14"/>
        <v>11</v>
      </c>
    </row>
    <row r="316" spans="1:17" ht="17">
      <c r="A316" s="451"/>
      <c r="B316" s="61" t="s">
        <v>534</v>
      </c>
      <c r="C316" s="18" t="s">
        <v>563</v>
      </c>
      <c r="D316" s="175" t="s">
        <v>558</v>
      </c>
      <c r="E316" s="73" t="s">
        <v>536</v>
      </c>
      <c r="F316" s="264" t="s">
        <v>279</v>
      </c>
      <c r="G316" s="266" t="s">
        <v>565</v>
      </c>
      <c r="H316" s="40"/>
      <c r="I316" s="40"/>
      <c r="J316" s="116"/>
      <c r="K316" s="249" t="s">
        <v>560</v>
      </c>
      <c r="L316" s="129"/>
      <c r="M316" s="142" t="s">
        <v>259</v>
      </c>
    </row>
    <row r="317" spans="1:17" ht="18" thickBot="1">
      <c r="A317" s="452"/>
      <c r="B317" s="61" t="s">
        <v>534</v>
      </c>
      <c r="C317" s="18" t="s">
        <v>563</v>
      </c>
      <c r="D317" s="175" t="s">
        <v>558</v>
      </c>
      <c r="E317" s="73" t="s">
        <v>536</v>
      </c>
      <c r="F317" s="253" t="s">
        <v>285</v>
      </c>
      <c r="G317" s="40" t="s">
        <v>566</v>
      </c>
      <c r="H317" s="40"/>
      <c r="I317" s="40"/>
      <c r="J317" s="116"/>
      <c r="K317" s="249" t="s">
        <v>560</v>
      </c>
      <c r="L317" s="129"/>
      <c r="M317" s="146" t="s">
        <v>259</v>
      </c>
      <c r="O317" s="27" t="str">
        <f t="shared" si="12"/>
        <v>999</v>
      </c>
      <c r="P317" s="27" t="str">
        <f t="shared" si="13"/>
        <v>022</v>
      </c>
      <c r="Q317" s="27" t="str">
        <f t="shared" si="14"/>
        <v>11</v>
      </c>
    </row>
    <row r="318" spans="1:17" ht="51">
      <c r="A318" s="450" t="s">
        <v>567</v>
      </c>
      <c r="B318" s="28" t="s">
        <v>568</v>
      </c>
      <c r="C318" s="29" t="s">
        <v>569</v>
      </c>
      <c r="D318" s="176" t="s">
        <v>570</v>
      </c>
      <c r="E318" s="55" t="s">
        <v>570</v>
      </c>
      <c r="F318" s="29" t="s">
        <v>571</v>
      </c>
      <c r="G318" s="62" t="s">
        <v>572</v>
      </c>
      <c r="H318" s="32"/>
      <c r="I318" s="33"/>
      <c r="J318" s="123"/>
      <c r="K318" s="127" t="s">
        <v>573</v>
      </c>
      <c r="L318" s="127" t="s">
        <v>574</v>
      </c>
      <c r="M318" s="159" t="s">
        <v>575</v>
      </c>
      <c r="O318" s="27" t="str">
        <f t="shared" si="12"/>
        <v>901</v>
      </c>
      <c r="P318" s="27" t="str">
        <f t="shared" si="13"/>
        <v>001</v>
      </c>
      <c r="Q318" s="27" t="str">
        <f t="shared" si="14"/>
        <v>53</v>
      </c>
    </row>
    <row r="319" spans="1:17" ht="17">
      <c r="A319" s="451"/>
      <c r="B319" s="56" t="s">
        <v>568</v>
      </c>
      <c r="C319" s="34" t="s">
        <v>569</v>
      </c>
      <c r="D319" s="175" t="s">
        <v>570</v>
      </c>
      <c r="E319" s="19" t="s">
        <v>570</v>
      </c>
      <c r="F319" s="34" t="s">
        <v>576</v>
      </c>
      <c r="G319" s="3" t="s">
        <v>577</v>
      </c>
      <c r="H319" s="8"/>
      <c r="I319" s="36"/>
      <c r="J319" s="115"/>
      <c r="K319" s="128"/>
      <c r="L319" s="128"/>
      <c r="M319" s="160" t="s">
        <v>575</v>
      </c>
      <c r="O319" s="27" t="str">
        <f t="shared" si="12"/>
        <v>911</v>
      </c>
      <c r="P319" s="27" t="str">
        <f t="shared" si="13"/>
        <v>001</v>
      </c>
      <c r="Q319" s="27" t="str">
        <f t="shared" si="14"/>
        <v>53</v>
      </c>
    </row>
    <row r="320" spans="1:17" ht="17">
      <c r="A320" s="451"/>
      <c r="B320" s="56" t="s">
        <v>568</v>
      </c>
      <c r="C320" s="34" t="s">
        <v>569</v>
      </c>
      <c r="D320" s="175" t="s">
        <v>570</v>
      </c>
      <c r="E320" s="19" t="s">
        <v>570</v>
      </c>
      <c r="F320" s="34" t="s">
        <v>578</v>
      </c>
      <c r="G320" s="3" t="s">
        <v>579</v>
      </c>
      <c r="H320" s="8"/>
      <c r="I320" s="36"/>
      <c r="J320" s="115"/>
      <c r="K320" s="128"/>
      <c r="L320" s="128"/>
      <c r="M320" s="160" t="s">
        <v>575</v>
      </c>
      <c r="O320" s="27" t="str">
        <f t="shared" si="12"/>
        <v>911</v>
      </c>
      <c r="P320" s="27" t="str">
        <f t="shared" si="13"/>
        <v>001</v>
      </c>
      <c r="Q320" s="27" t="str">
        <f t="shared" si="14"/>
        <v>11</v>
      </c>
    </row>
    <row r="321" spans="1:17" ht="17">
      <c r="A321" s="451"/>
      <c r="B321" s="56" t="s">
        <v>568</v>
      </c>
      <c r="C321" s="34" t="s">
        <v>569</v>
      </c>
      <c r="D321" s="175" t="s">
        <v>570</v>
      </c>
      <c r="E321" s="19" t="s">
        <v>570</v>
      </c>
      <c r="F321" s="34" t="s">
        <v>580</v>
      </c>
      <c r="G321" s="3" t="s">
        <v>581</v>
      </c>
      <c r="H321" s="8"/>
      <c r="I321" s="36"/>
      <c r="J321" s="115"/>
      <c r="K321" s="128"/>
      <c r="L321" s="128"/>
      <c r="M321" s="160" t="s">
        <v>582</v>
      </c>
      <c r="O321" s="27" t="str">
        <f t="shared" si="12"/>
        <v>901</v>
      </c>
      <c r="P321" s="27" t="str">
        <f t="shared" si="13"/>
        <v>001</v>
      </c>
      <c r="Q321" s="27" t="str">
        <f t="shared" si="14"/>
        <v>11</v>
      </c>
    </row>
    <row r="322" spans="1:17" ht="17">
      <c r="A322" s="451"/>
      <c r="B322" s="56" t="s">
        <v>568</v>
      </c>
      <c r="C322" s="34" t="s">
        <v>569</v>
      </c>
      <c r="D322" s="175" t="s">
        <v>570</v>
      </c>
      <c r="E322" s="19" t="s">
        <v>570</v>
      </c>
      <c r="F322" s="264" t="s">
        <v>583</v>
      </c>
      <c r="G322" s="267" t="s">
        <v>584</v>
      </c>
      <c r="H322" s="8"/>
      <c r="I322" s="36"/>
      <c r="J322" s="115"/>
      <c r="K322" s="128"/>
      <c r="L322" s="128"/>
      <c r="M322" s="160" t="s">
        <v>575</v>
      </c>
    </row>
    <row r="323" spans="1:17" ht="17">
      <c r="A323" s="451"/>
      <c r="B323" s="56" t="s">
        <v>568</v>
      </c>
      <c r="C323" s="34" t="s">
        <v>569</v>
      </c>
      <c r="D323" s="175" t="s">
        <v>570</v>
      </c>
      <c r="E323" s="19" t="s">
        <v>570</v>
      </c>
      <c r="F323" s="264" t="s">
        <v>585</v>
      </c>
      <c r="G323" s="3" t="s">
        <v>586</v>
      </c>
      <c r="H323" s="8"/>
      <c r="I323" s="36"/>
      <c r="J323" s="115"/>
      <c r="K323" s="128"/>
      <c r="L323" s="128"/>
      <c r="M323" s="160" t="s">
        <v>575</v>
      </c>
      <c r="O323" s="27" t="str">
        <f t="shared" si="12"/>
        <v>999</v>
      </c>
      <c r="P323" s="27" t="str">
        <f t="shared" si="13"/>
        <v>001</v>
      </c>
      <c r="Q323" s="27" t="str">
        <f t="shared" si="14"/>
        <v>11</v>
      </c>
    </row>
    <row r="324" spans="1:17" ht="34">
      <c r="A324" s="451"/>
      <c r="B324" s="56" t="s">
        <v>568</v>
      </c>
      <c r="C324" s="208" t="s">
        <v>587</v>
      </c>
      <c r="D324" s="175" t="s">
        <v>588</v>
      </c>
      <c r="E324" s="19" t="s">
        <v>570</v>
      </c>
      <c r="F324" s="34" t="s">
        <v>571</v>
      </c>
      <c r="G324" s="267" t="s">
        <v>589</v>
      </c>
      <c r="H324" s="248" t="s">
        <v>239</v>
      </c>
      <c r="I324" s="36"/>
      <c r="J324" s="115"/>
      <c r="K324" s="271" t="s">
        <v>590</v>
      </c>
      <c r="L324" s="224" t="s">
        <v>591</v>
      </c>
      <c r="M324" s="160" t="s">
        <v>575</v>
      </c>
      <c r="N324" s="136" t="s">
        <v>592</v>
      </c>
      <c r="O324" s="27" t="str">
        <f t="shared" si="12"/>
        <v>901</v>
      </c>
      <c r="P324" s="27" t="str">
        <f t="shared" si="13"/>
        <v>001</v>
      </c>
      <c r="Q324" s="27" t="str">
        <f t="shared" si="14"/>
        <v>71</v>
      </c>
    </row>
    <row r="325" spans="1:17" ht="34">
      <c r="A325" s="451"/>
      <c r="B325" s="56" t="s">
        <v>568</v>
      </c>
      <c r="C325" s="208" t="s">
        <v>593</v>
      </c>
      <c r="D325" s="175" t="s">
        <v>588</v>
      </c>
      <c r="E325" s="19" t="s">
        <v>570</v>
      </c>
      <c r="F325" s="34" t="s">
        <v>571</v>
      </c>
      <c r="G325" s="267" t="s">
        <v>594</v>
      </c>
      <c r="H325" s="8"/>
      <c r="I325" s="36"/>
      <c r="J325" s="115"/>
      <c r="K325" s="271" t="s">
        <v>595</v>
      </c>
      <c r="L325" s="128"/>
      <c r="M325" s="160" t="s">
        <v>575</v>
      </c>
      <c r="N325" s="136"/>
    </row>
    <row r="326" spans="1:17" ht="34">
      <c r="A326" s="451"/>
      <c r="B326" s="61" t="s">
        <v>568</v>
      </c>
      <c r="C326" s="208" t="s">
        <v>587</v>
      </c>
      <c r="D326" s="175" t="s">
        <v>588</v>
      </c>
      <c r="E326" s="73" t="s">
        <v>570</v>
      </c>
      <c r="F326" s="34" t="s">
        <v>576</v>
      </c>
      <c r="G326" s="267" t="s">
        <v>596</v>
      </c>
      <c r="H326" s="248" t="s">
        <v>239</v>
      </c>
      <c r="I326" s="36"/>
      <c r="J326" s="115"/>
      <c r="K326" s="271" t="s">
        <v>590</v>
      </c>
      <c r="L326" s="128"/>
      <c r="M326" s="160" t="s">
        <v>575</v>
      </c>
      <c r="N326" s="136" t="s">
        <v>592</v>
      </c>
      <c r="O326" s="27" t="str">
        <f t="shared" si="12"/>
        <v>911</v>
      </c>
      <c r="P326" s="27" t="str">
        <f t="shared" si="13"/>
        <v>001</v>
      </c>
      <c r="Q326" s="27" t="str">
        <f t="shared" si="14"/>
        <v>71</v>
      </c>
    </row>
    <row r="327" spans="1:17" ht="34">
      <c r="A327" s="451"/>
      <c r="B327" s="61" t="s">
        <v>568</v>
      </c>
      <c r="C327" s="208" t="s">
        <v>593</v>
      </c>
      <c r="D327" s="175" t="s">
        <v>588</v>
      </c>
      <c r="E327" s="73" t="s">
        <v>570</v>
      </c>
      <c r="F327" s="34" t="s">
        <v>576</v>
      </c>
      <c r="G327" s="267" t="s">
        <v>597</v>
      </c>
      <c r="H327" s="8"/>
      <c r="I327" s="40"/>
      <c r="J327" s="116"/>
      <c r="K327" s="271" t="s">
        <v>595</v>
      </c>
      <c r="L327" s="129"/>
      <c r="M327" s="160" t="s">
        <v>575</v>
      </c>
      <c r="N327" s="136"/>
    </row>
    <row r="328" spans="1:17" ht="34">
      <c r="A328" s="451"/>
      <c r="B328" s="61" t="s">
        <v>568</v>
      </c>
      <c r="C328" s="208" t="s">
        <v>587</v>
      </c>
      <c r="D328" s="175" t="s">
        <v>588</v>
      </c>
      <c r="E328" s="73" t="s">
        <v>570</v>
      </c>
      <c r="F328" s="264" t="s">
        <v>583</v>
      </c>
      <c r="G328" s="263" t="s">
        <v>598</v>
      </c>
      <c r="H328" s="248" t="s">
        <v>239</v>
      </c>
      <c r="I328" s="40"/>
      <c r="J328" s="116"/>
      <c r="K328" s="271" t="s">
        <v>590</v>
      </c>
      <c r="L328" s="129"/>
      <c r="M328" s="160" t="s">
        <v>575</v>
      </c>
      <c r="N328" s="136"/>
    </row>
    <row r="329" spans="1:17" ht="34">
      <c r="A329" s="451"/>
      <c r="B329" s="61" t="s">
        <v>568</v>
      </c>
      <c r="C329" s="208" t="s">
        <v>593</v>
      </c>
      <c r="D329" s="175" t="s">
        <v>588</v>
      </c>
      <c r="E329" s="73" t="s">
        <v>570</v>
      </c>
      <c r="F329" s="264" t="s">
        <v>583</v>
      </c>
      <c r="G329" s="263" t="s">
        <v>599</v>
      </c>
      <c r="H329" s="8"/>
      <c r="I329" s="40"/>
      <c r="J329" s="116"/>
      <c r="K329" s="271" t="s">
        <v>595</v>
      </c>
      <c r="L329" s="129"/>
      <c r="M329" s="160" t="s">
        <v>575</v>
      </c>
      <c r="N329" s="136"/>
    </row>
    <row r="330" spans="1:17" ht="34">
      <c r="A330" s="451"/>
      <c r="B330" s="61" t="s">
        <v>568</v>
      </c>
      <c r="C330" s="208" t="s">
        <v>587</v>
      </c>
      <c r="D330" s="175" t="s">
        <v>588</v>
      </c>
      <c r="E330" s="73" t="s">
        <v>570</v>
      </c>
      <c r="F330" s="264" t="s">
        <v>585</v>
      </c>
      <c r="G330" s="267" t="s">
        <v>600</v>
      </c>
      <c r="H330" s="248" t="s">
        <v>239</v>
      </c>
      <c r="I330" s="40"/>
      <c r="J330" s="116"/>
      <c r="K330" s="271" t="s">
        <v>590</v>
      </c>
      <c r="L330" s="129"/>
      <c r="M330" s="160" t="s">
        <v>575</v>
      </c>
      <c r="N330" s="136"/>
    </row>
    <row r="331" spans="1:17" ht="35" thickBot="1">
      <c r="A331" s="452"/>
      <c r="B331" s="61" t="s">
        <v>568</v>
      </c>
      <c r="C331" s="200" t="s">
        <v>593</v>
      </c>
      <c r="D331" s="175" t="s">
        <v>588</v>
      </c>
      <c r="E331" s="73" t="s">
        <v>570</v>
      </c>
      <c r="F331" s="269" t="s">
        <v>585</v>
      </c>
      <c r="G331" s="270" t="s">
        <v>601</v>
      </c>
      <c r="H331" s="48"/>
      <c r="I331" s="49"/>
      <c r="J331" s="118"/>
      <c r="K331" s="272" t="s">
        <v>595</v>
      </c>
      <c r="L331" s="130"/>
      <c r="M331" s="161" t="s">
        <v>575</v>
      </c>
      <c r="N331" s="136" t="s">
        <v>592</v>
      </c>
      <c r="O331" s="27" t="str">
        <f t="shared" si="12"/>
        <v>999</v>
      </c>
      <c r="P331" s="27" t="str">
        <f t="shared" si="13"/>
        <v>001</v>
      </c>
      <c r="Q331" s="27" t="str">
        <f t="shared" si="14"/>
        <v>11</v>
      </c>
    </row>
    <row r="332" spans="1:17" ht="51">
      <c r="A332" s="447" t="s">
        <v>567</v>
      </c>
      <c r="B332" s="28" t="s">
        <v>602</v>
      </c>
      <c r="C332" s="29" t="s">
        <v>603</v>
      </c>
      <c r="D332" s="176" t="s">
        <v>604</v>
      </c>
      <c r="E332" s="66" t="s">
        <v>604</v>
      </c>
      <c r="F332" s="58" t="s">
        <v>578</v>
      </c>
      <c r="G332" s="14" t="s">
        <v>605</v>
      </c>
      <c r="H332" s="52"/>
      <c r="I332" s="52"/>
      <c r="J332" s="120"/>
      <c r="K332" s="110" t="s">
        <v>573</v>
      </c>
      <c r="L332" s="195" t="s">
        <v>574</v>
      </c>
      <c r="M332" s="162" t="s">
        <v>575</v>
      </c>
      <c r="O332" s="27" t="str">
        <f t="shared" si="12"/>
        <v>911</v>
      </c>
      <c r="P332" s="27" t="str">
        <f t="shared" si="13"/>
        <v>001</v>
      </c>
      <c r="Q332" s="27" t="str">
        <f t="shared" si="14"/>
        <v>11</v>
      </c>
    </row>
    <row r="333" spans="1:17" ht="17">
      <c r="A333" s="448"/>
      <c r="B333" s="56" t="s">
        <v>602</v>
      </c>
      <c r="C333" s="34" t="s">
        <v>603</v>
      </c>
      <c r="D333" s="175" t="s">
        <v>604</v>
      </c>
      <c r="E333" s="63" t="s">
        <v>604</v>
      </c>
      <c r="F333" s="45" t="s">
        <v>580</v>
      </c>
      <c r="G333" s="8" t="s">
        <v>606</v>
      </c>
      <c r="H333" s="36"/>
      <c r="I333" s="36"/>
      <c r="J333" s="115"/>
      <c r="K333" s="128"/>
      <c r="L333" s="196"/>
      <c r="M333" s="160" t="s">
        <v>575</v>
      </c>
      <c r="O333" s="27" t="str">
        <f t="shared" si="12"/>
        <v>901</v>
      </c>
      <c r="P333" s="27" t="str">
        <f t="shared" si="13"/>
        <v>001</v>
      </c>
      <c r="Q333" s="27" t="str">
        <f t="shared" si="14"/>
        <v>11</v>
      </c>
    </row>
    <row r="334" spans="1:17" ht="17">
      <c r="A334" s="448"/>
      <c r="B334" s="56" t="s">
        <v>602</v>
      </c>
      <c r="C334" s="34" t="s">
        <v>603</v>
      </c>
      <c r="D334" s="175" t="s">
        <v>604</v>
      </c>
      <c r="E334" s="63" t="s">
        <v>604</v>
      </c>
      <c r="F334" s="45" t="s">
        <v>571</v>
      </c>
      <c r="G334" s="8" t="s">
        <v>607</v>
      </c>
      <c r="H334" s="36"/>
      <c r="I334" s="36"/>
      <c r="J334" s="115"/>
      <c r="K334" s="128"/>
      <c r="L334" s="196"/>
      <c r="M334" s="160" t="s">
        <v>575</v>
      </c>
      <c r="O334" s="27" t="str">
        <f t="shared" si="12"/>
        <v>901</v>
      </c>
      <c r="P334" s="27" t="str">
        <f t="shared" si="13"/>
        <v>001</v>
      </c>
      <c r="Q334" s="27" t="str">
        <f t="shared" si="14"/>
        <v>54</v>
      </c>
    </row>
    <row r="335" spans="1:17" ht="17">
      <c r="A335" s="448"/>
      <c r="B335" s="56" t="s">
        <v>602</v>
      </c>
      <c r="C335" s="34" t="s">
        <v>603</v>
      </c>
      <c r="D335" s="175" t="s">
        <v>604</v>
      </c>
      <c r="E335" s="63" t="s">
        <v>604</v>
      </c>
      <c r="F335" s="45" t="s">
        <v>576</v>
      </c>
      <c r="G335" s="8" t="s">
        <v>608</v>
      </c>
      <c r="H335" s="36"/>
      <c r="I335" s="36"/>
      <c r="J335" s="115"/>
      <c r="K335" s="128"/>
      <c r="L335" s="196"/>
      <c r="M335" s="160" t="s">
        <v>575</v>
      </c>
      <c r="O335" s="27" t="str">
        <f t="shared" si="12"/>
        <v>911</v>
      </c>
      <c r="P335" s="27" t="str">
        <f t="shared" si="13"/>
        <v>001</v>
      </c>
      <c r="Q335" s="27" t="str">
        <f t="shared" si="14"/>
        <v>54</v>
      </c>
    </row>
    <row r="336" spans="1:17" ht="17">
      <c r="A336" s="448"/>
      <c r="B336" s="56" t="s">
        <v>602</v>
      </c>
      <c r="C336" s="34" t="s">
        <v>603</v>
      </c>
      <c r="D336" s="175" t="s">
        <v>604</v>
      </c>
      <c r="E336" s="63" t="s">
        <v>604</v>
      </c>
      <c r="F336" s="264" t="s">
        <v>583</v>
      </c>
      <c r="G336" s="248" t="s">
        <v>609</v>
      </c>
      <c r="H336" s="36"/>
      <c r="I336" s="36"/>
      <c r="J336" s="115"/>
      <c r="K336" s="128"/>
      <c r="L336" s="196"/>
      <c r="M336" s="160" t="s">
        <v>575</v>
      </c>
    </row>
    <row r="337" spans="1:17" ht="17">
      <c r="A337" s="448"/>
      <c r="B337" s="56" t="s">
        <v>602</v>
      </c>
      <c r="C337" s="34" t="s">
        <v>603</v>
      </c>
      <c r="D337" s="175" t="s">
        <v>604</v>
      </c>
      <c r="E337" s="63" t="s">
        <v>604</v>
      </c>
      <c r="F337" s="264" t="s">
        <v>585</v>
      </c>
      <c r="G337" s="8" t="s">
        <v>610</v>
      </c>
      <c r="H337" s="36"/>
      <c r="I337" s="36"/>
      <c r="J337" s="115"/>
      <c r="K337" s="128"/>
      <c r="L337" s="196"/>
      <c r="M337" s="160" t="s">
        <v>575</v>
      </c>
      <c r="O337" s="27" t="str">
        <f t="shared" si="12"/>
        <v>999</v>
      </c>
      <c r="P337" s="27" t="str">
        <f t="shared" si="13"/>
        <v>001</v>
      </c>
      <c r="Q337" s="27" t="str">
        <f t="shared" si="14"/>
        <v>54</v>
      </c>
    </row>
    <row r="338" spans="1:17" ht="34">
      <c r="A338" s="448"/>
      <c r="B338" s="56" t="s">
        <v>602</v>
      </c>
      <c r="C338" s="265" t="s">
        <v>611</v>
      </c>
      <c r="D338" s="175" t="s">
        <v>612</v>
      </c>
      <c r="E338" s="63" t="s">
        <v>604</v>
      </c>
      <c r="F338" s="45" t="s">
        <v>571</v>
      </c>
      <c r="G338" s="8" t="s">
        <v>613</v>
      </c>
      <c r="H338" s="248" t="s">
        <v>239</v>
      </c>
      <c r="I338" s="36"/>
      <c r="J338" s="115"/>
      <c r="K338" s="271" t="s">
        <v>614</v>
      </c>
      <c r="L338" s="224" t="s">
        <v>591</v>
      </c>
      <c r="M338" s="160" t="s">
        <v>575</v>
      </c>
      <c r="N338" s="136" t="s">
        <v>615</v>
      </c>
      <c r="O338" s="27" t="str">
        <f t="shared" si="12"/>
        <v>901</v>
      </c>
      <c r="P338" s="27" t="str">
        <f t="shared" si="13"/>
        <v>001</v>
      </c>
      <c r="Q338" s="27" t="str">
        <f t="shared" si="14"/>
        <v>72</v>
      </c>
    </row>
    <row r="339" spans="1:17" ht="34">
      <c r="A339" s="448"/>
      <c r="B339" s="56" t="s">
        <v>602</v>
      </c>
      <c r="C339" s="265" t="s">
        <v>616</v>
      </c>
      <c r="D339" s="175" t="s">
        <v>612</v>
      </c>
      <c r="E339" s="63" t="s">
        <v>604</v>
      </c>
      <c r="F339" s="45" t="s">
        <v>571</v>
      </c>
      <c r="G339" s="248" t="s">
        <v>594</v>
      </c>
      <c r="H339" s="8"/>
      <c r="I339" s="40"/>
      <c r="J339" s="116"/>
      <c r="K339" s="271" t="s">
        <v>595</v>
      </c>
      <c r="L339" s="213"/>
      <c r="M339" s="160" t="s">
        <v>575</v>
      </c>
      <c r="N339" s="136"/>
    </row>
    <row r="340" spans="1:17" ht="34">
      <c r="A340" s="448"/>
      <c r="B340" s="56" t="s">
        <v>602</v>
      </c>
      <c r="C340" s="265" t="s">
        <v>611</v>
      </c>
      <c r="D340" s="175" t="s">
        <v>612</v>
      </c>
      <c r="E340" s="72" t="s">
        <v>604</v>
      </c>
      <c r="F340" s="39" t="s">
        <v>576</v>
      </c>
      <c r="G340" s="9" t="s">
        <v>617</v>
      </c>
      <c r="H340" s="248" t="s">
        <v>239</v>
      </c>
      <c r="I340" s="40"/>
      <c r="J340" s="116"/>
      <c r="K340" s="271" t="s">
        <v>614</v>
      </c>
      <c r="L340" s="213"/>
      <c r="M340" s="163" t="s">
        <v>575</v>
      </c>
      <c r="N340" s="136" t="s">
        <v>615</v>
      </c>
      <c r="O340" s="27" t="str">
        <f t="shared" si="12"/>
        <v>911</v>
      </c>
      <c r="P340" s="27" t="str">
        <f t="shared" si="13"/>
        <v>001</v>
      </c>
      <c r="Q340" s="27" t="str">
        <f t="shared" si="14"/>
        <v>17</v>
      </c>
    </row>
    <row r="341" spans="1:17" ht="34">
      <c r="A341" s="448"/>
      <c r="B341" s="56" t="s">
        <v>602</v>
      </c>
      <c r="C341" s="265" t="s">
        <v>616</v>
      </c>
      <c r="D341" s="175" t="s">
        <v>612</v>
      </c>
      <c r="E341" s="72" t="s">
        <v>604</v>
      </c>
      <c r="F341" s="39" t="s">
        <v>576</v>
      </c>
      <c r="G341" s="245" t="s">
        <v>597</v>
      </c>
      <c r="H341" s="8"/>
      <c r="I341" s="40"/>
      <c r="J341" s="116"/>
      <c r="K341" s="271" t="s">
        <v>595</v>
      </c>
      <c r="L341" s="213"/>
      <c r="M341" s="160" t="s">
        <v>575</v>
      </c>
      <c r="N341" s="136"/>
    </row>
    <row r="342" spans="1:17" ht="34">
      <c r="A342" s="448"/>
      <c r="B342" s="56" t="s">
        <v>602</v>
      </c>
      <c r="C342" s="265" t="s">
        <v>611</v>
      </c>
      <c r="D342" s="175" t="s">
        <v>612</v>
      </c>
      <c r="E342" s="72" t="s">
        <v>604</v>
      </c>
      <c r="F342" s="264" t="s">
        <v>583</v>
      </c>
      <c r="G342" s="9" t="s">
        <v>618</v>
      </c>
      <c r="H342" s="248" t="s">
        <v>239</v>
      </c>
      <c r="I342" s="40"/>
      <c r="J342" s="116"/>
      <c r="K342" s="271" t="s">
        <v>614</v>
      </c>
      <c r="L342" s="213"/>
      <c r="M342" s="163" t="s">
        <v>575</v>
      </c>
      <c r="N342" s="136"/>
    </row>
    <row r="343" spans="1:17" ht="34">
      <c r="A343" s="448"/>
      <c r="B343" s="56" t="s">
        <v>602</v>
      </c>
      <c r="C343" s="265" t="s">
        <v>616</v>
      </c>
      <c r="D343" s="175" t="s">
        <v>612</v>
      </c>
      <c r="E343" s="72" t="s">
        <v>604</v>
      </c>
      <c r="F343" s="264" t="s">
        <v>583</v>
      </c>
      <c r="G343" s="245" t="s">
        <v>599</v>
      </c>
      <c r="H343" s="8"/>
      <c r="I343" s="40"/>
      <c r="J343" s="116"/>
      <c r="K343" s="271" t="s">
        <v>595</v>
      </c>
      <c r="L343" s="213"/>
      <c r="M343" s="160" t="s">
        <v>575</v>
      </c>
      <c r="N343" s="136"/>
    </row>
    <row r="344" spans="1:17" ht="34">
      <c r="A344" s="448"/>
      <c r="B344" s="56" t="s">
        <v>602</v>
      </c>
      <c r="C344" s="265" t="s">
        <v>611</v>
      </c>
      <c r="D344" s="175" t="s">
        <v>612</v>
      </c>
      <c r="E344" s="72" t="s">
        <v>604</v>
      </c>
      <c r="F344" s="264" t="s">
        <v>585</v>
      </c>
      <c r="G344" s="9" t="s">
        <v>619</v>
      </c>
      <c r="H344" s="248" t="s">
        <v>239</v>
      </c>
      <c r="I344" s="40"/>
      <c r="J344" s="116"/>
      <c r="K344" s="271" t="s">
        <v>614</v>
      </c>
      <c r="L344" s="213"/>
      <c r="M344" s="160" t="s">
        <v>575</v>
      </c>
      <c r="N344" s="136"/>
    </row>
    <row r="345" spans="1:17" ht="35" thickBot="1">
      <c r="A345" s="449"/>
      <c r="B345" s="61" t="s">
        <v>602</v>
      </c>
      <c r="C345" s="254" t="s">
        <v>616</v>
      </c>
      <c r="D345" s="175" t="s">
        <v>612</v>
      </c>
      <c r="E345" s="72" t="s">
        <v>604</v>
      </c>
      <c r="F345" s="264" t="s">
        <v>585</v>
      </c>
      <c r="G345" s="245" t="s">
        <v>601</v>
      </c>
      <c r="H345" s="8"/>
      <c r="I345" s="40"/>
      <c r="J345" s="116"/>
      <c r="K345" s="271" t="s">
        <v>595</v>
      </c>
      <c r="L345" s="197"/>
      <c r="M345" s="163" t="s">
        <v>575</v>
      </c>
      <c r="N345" s="136" t="s">
        <v>615</v>
      </c>
      <c r="O345" s="27" t="str">
        <f t="shared" si="12"/>
        <v>999</v>
      </c>
      <c r="P345" s="27" t="str">
        <f t="shared" si="13"/>
        <v>001</v>
      </c>
      <c r="Q345" s="27" t="str">
        <f t="shared" si="14"/>
        <v>11</v>
      </c>
    </row>
    <row r="346" spans="1:17" ht="51">
      <c r="A346" s="447" t="s">
        <v>567</v>
      </c>
      <c r="B346" s="29" t="s">
        <v>620</v>
      </c>
      <c r="C346" s="31" t="s">
        <v>621</v>
      </c>
      <c r="D346" s="173" t="s">
        <v>622</v>
      </c>
      <c r="E346" s="30" t="s">
        <v>622</v>
      </c>
      <c r="F346" s="30" t="s">
        <v>571</v>
      </c>
      <c r="G346" s="33" t="s">
        <v>623</v>
      </c>
      <c r="H346" s="33"/>
      <c r="I346" s="33"/>
      <c r="J346" s="119"/>
      <c r="K346" s="127" t="s">
        <v>573</v>
      </c>
      <c r="L346" s="110" t="s">
        <v>574</v>
      </c>
      <c r="M346" s="159" t="s">
        <v>575</v>
      </c>
      <c r="O346" s="27" t="str">
        <f t="shared" si="12"/>
        <v>901</v>
      </c>
      <c r="P346" s="27" t="str">
        <f t="shared" si="13"/>
        <v>001</v>
      </c>
      <c r="Q346" s="27" t="str">
        <f t="shared" si="14"/>
        <v>59</v>
      </c>
    </row>
    <row r="347" spans="1:17" ht="17">
      <c r="A347" s="448"/>
      <c r="B347" s="34" t="s">
        <v>620</v>
      </c>
      <c r="C347" s="45" t="s">
        <v>621</v>
      </c>
      <c r="D347" s="177" t="s">
        <v>622</v>
      </c>
      <c r="E347" s="35" t="s">
        <v>622</v>
      </c>
      <c r="F347" s="35" t="s">
        <v>576</v>
      </c>
      <c r="G347" s="36" t="s">
        <v>624</v>
      </c>
      <c r="H347" s="36"/>
      <c r="I347" s="36"/>
      <c r="J347" s="115"/>
      <c r="K347" s="128"/>
      <c r="L347" s="128"/>
      <c r="M347" s="160" t="s">
        <v>575</v>
      </c>
      <c r="O347" s="27" t="str">
        <f t="shared" si="12"/>
        <v>911</v>
      </c>
      <c r="P347" s="27" t="str">
        <f t="shared" si="13"/>
        <v>001</v>
      </c>
      <c r="Q347" s="27" t="str">
        <f t="shared" si="14"/>
        <v>59</v>
      </c>
    </row>
    <row r="348" spans="1:17" ht="17">
      <c r="A348" s="448"/>
      <c r="B348" s="34" t="s">
        <v>620</v>
      </c>
      <c r="C348" s="45" t="s">
        <v>621</v>
      </c>
      <c r="D348" s="177" t="s">
        <v>622</v>
      </c>
      <c r="E348" s="35" t="s">
        <v>622</v>
      </c>
      <c r="F348" s="35" t="s">
        <v>578</v>
      </c>
      <c r="G348" s="36" t="s">
        <v>625</v>
      </c>
      <c r="H348" s="36"/>
      <c r="I348" s="36"/>
      <c r="J348" s="115"/>
      <c r="K348" s="128"/>
      <c r="L348" s="128"/>
      <c r="M348" s="160" t="s">
        <v>575</v>
      </c>
      <c r="O348" s="27" t="str">
        <f t="shared" si="12"/>
        <v>911</v>
      </c>
      <c r="P348" s="27" t="str">
        <f t="shared" si="13"/>
        <v>001</v>
      </c>
      <c r="Q348" s="27" t="str">
        <f t="shared" si="14"/>
        <v>11</v>
      </c>
    </row>
    <row r="349" spans="1:17" ht="17">
      <c r="A349" s="448"/>
      <c r="B349" s="34" t="s">
        <v>620</v>
      </c>
      <c r="C349" s="45" t="s">
        <v>621</v>
      </c>
      <c r="D349" s="177" t="s">
        <v>622</v>
      </c>
      <c r="E349" s="35" t="s">
        <v>622</v>
      </c>
      <c r="F349" s="35" t="s">
        <v>580</v>
      </c>
      <c r="G349" s="36" t="s">
        <v>626</v>
      </c>
      <c r="H349" s="36"/>
      <c r="I349" s="36"/>
      <c r="J349" s="115"/>
      <c r="K349" s="128"/>
      <c r="L349" s="128"/>
      <c r="M349" s="160" t="s">
        <v>575</v>
      </c>
      <c r="O349" s="27" t="str">
        <f t="shared" si="12"/>
        <v>901</v>
      </c>
      <c r="P349" s="27" t="str">
        <f t="shared" si="13"/>
        <v>001</v>
      </c>
      <c r="Q349" s="27" t="str">
        <f t="shared" si="14"/>
        <v>11</v>
      </c>
    </row>
    <row r="350" spans="1:17" ht="17">
      <c r="A350" s="448"/>
      <c r="B350" s="34" t="s">
        <v>620</v>
      </c>
      <c r="C350" s="45" t="s">
        <v>621</v>
      </c>
      <c r="D350" s="177" t="s">
        <v>622</v>
      </c>
      <c r="E350" s="35" t="s">
        <v>622</v>
      </c>
      <c r="F350" s="273" t="s">
        <v>583</v>
      </c>
      <c r="G350" s="246" t="s">
        <v>627</v>
      </c>
      <c r="H350" s="36"/>
      <c r="I350" s="36"/>
      <c r="J350" s="115"/>
      <c r="K350" s="128"/>
      <c r="L350" s="128"/>
      <c r="M350" s="160" t="s">
        <v>575</v>
      </c>
    </row>
    <row r="351" spans="1:17" ht="17">
      <c r="A351" s="448"/>
      <c r="B351" s="34" t="s">
        <v>620</v>
      </c>
      <c r="C351" s="45" t="s">
        <v>621</v>
      </c>
      <c r="D351" s="177" t="s">
        <v>622</v>
      </c>
      <c r="E351" s="35" t="s">
        <v>622</v>
      </c>
      <c r="F351" s="273" t="s">
        <v>585</v>
      </c>
      <c r="G351" s="36" t="s">
        <v>628</v>
      </c>
      <c r="H351" s="36"/>
      <c r="I351" s="36"/>
      <c r="J351" s="115"/>
      <c r="K351" s="128"/>
      <c r="L351" s="128"/>
      <c r="M351" s="160" t="s">
        <v>575</v>
      </c>
      <c r="O351" s="27" t="str">
        <f t="shared" si="12"/>
        <v>999</v>
      </c>
      <c r="P351" s="27" t="str">
        <f t="shared" si="13"/>
        <v>001</v>
      </c>
      <c r="Q351" s="27" t="str">
        <f t="shared" si="14"/>
        <v>11</v>
      </c>
    </row>
    <row r="352" spans="1:17" ht="34">
      <c r="A352" s="448"/>
      <c r="B352" s="34" t="s">
        <v>620</v>
      </c>
      <c r="C352" s="274" t="s">
        <v>629</v>
      </c>
      <c r="D352" s="177" t="s">
        <v>630</v>
      </c>
      <c r="E352" s="35" t="s">
        <v>622</v>
      </c>
      <c r="F352" s="35" t="s">
        <v>571</v>
      </c>
      <c r="G352" s="36" t="s">
        <v>631</v>
      </c>
      <c r="H352" s="248" t="s">
        <v>632</v>
      </c>
      <c r="I352" s="36"/>
      <c r="J352" s="115"/>
      <c r="K352" s="268" t="s">
        <v>633</v>
      </c>
      <c r="L352" s="224" t="s">
        <v>591</v>
      </c>
      <c r="M352" s="160" t="s">
        <v>575</v>
      </c>
      <c r="N352" s="136" t="s">
        <v>615</v>
      </c>
      <c r="O352" s="27" t="str">
        <f t="shared" si="12"/>
        <v>901</v>
      </c>
      <c r="P352" s="27" t="str">
        <f t="shared" si="13"/>
        <v>001</v>
      </c>
      <c r="Q352" s="27" t="str">
        <f t="shared" si="14"/>
        <v>77</v>
      </c>
    </row>
    <row r="353" spans="1:17" ht="34">
      <c r="A353" s="448"/>
      <c r="B353" s="34" t="s">
        <v>620</v>
      </c>
      <c r="C353" s="274" t="s">
        <v>634</v>
      </c>
      <c r="D353" s="177" t="s">
        <v>630</v>
      </c>
      <c r="E353" s="35" t="s">
        <v>622</v>
      </c>
      <c r="F353" s="35" t="s">
        <v>571</v>
      </c>
      <c r="G353" s="246" t="s">
        <v>594</v>
      </c>
      <c r="H353" s="8"/>
      <c r="I353" s="36"/>
      <c r="J353" s="115"/>
      <c r="K353" s="268" t="s">
        <v>635</v>
      </c>
      <c r="L353" s="128"/>
      <c r="M353" s="160" t="s">
        <v>575</v>
      </c>
      <c r="N353" s="136"/>
    </row>
    <row r="354" spans="1:17" ht="34">
      <c r="A354" s="448"/>
      <c r="B354" s="34" t="s">
        <v>620</v>
      </c>
      <c r="C354" s="274" t="s">
        <v>629</v>
      </c>
      <c r="D354" s="177" t="s">
        <v>630</v>
      </c>
      <c r="E354" s="35" t="s">
        <v>622</v>
      </c>
      <c r="F354" s="35" t="s">
        <v>576</v>
      </c>
      <c r="G354" s="36" t="s">
        <v>636</v>
      </c>
      <c r="H354" s="248" t="s">
        <v>632</v>
      </c>
      <c r="I354" s="36"/>
      <c r="J354" s="115"/>
      <c r="K354" s="268" t="s">
        <v>633</v>
      </c>
      <c r="L354" s="128"/>
      <c r="M354" s="160" t="s">
        <v>575</v>
      </c>
      <c r="N354" s="136" t="s">
        <v>615</v>
      </c>
      <c r="O354" s="27" t="str">
        <f t="shared" si="12"/>
        <v>911</v>
      </c>
      <c r="P354" s="27" t="str">
        <f t="shared" si="13"/>
        <v>001</v>
      </c>
      <c r="Q354" s="27" t="str">
        <f t="shared" si="14"/>
        <v>77</v>
      </c>
    </row>
    <row r="355" spans="1:17" ht="34">
      <c r="A355" s="448"/>
      <c r="B355" s="34" t="s">
        <v>620</v>
      </c>
      <c r="C355" s="274" t="s">
        <v>634</v>
      </c>
      <c r="D355" s="177" t="s">
        <v>630</v>
      </c>
      <c r="E355" s="35" t="s">
        <v>622</v>
      </c>
      <c r="F355" s="35" t="s">
        <v>576</v>
      </c>
      <c r="G355" s="246" t="s">
        <v>597</v>
      </c>
      <c r="H355" s="8"/>
      <c r="I355" s="40"/>
      <c r="J355" s="116"/>
      <c r="K355" s="268" t="s">
        <v>635</v>
      </c>
      <c r="L355" s="129"/>
      <c r="M355" s="160" t="s">
        <v>575</v>
      </c>
      <c r="N355" s="136"/>
    </row>
    <row r="356" spans="1:17" ht="34">
      <c r="A356" s="448"/>
      <c r="B356" s="34" t="s">
        <v>620</v>
      </c>
      <c r="C356" s="274" t="s">
        <v>629</v>
      </c>
      <c r="D356" s="177" t="s">
        <v>630</v>
      </c>
      <c r="E356" s="35" t="s">
        <v>622</v>
      </c>
      <c r="F356" s="273" t="s">
        <v>583</v>
      </c>
      <c r="G356" s="40" t="s">
        <v>637</v>
      </c>
      <c r="H356" s="248" t="s">
        <v>632</v>
      </c>
      <c r="I356" s="40"/>
      <c r="J356" s="116"/>
      <c r="K356" s="268" t="s">
        <v>633</v>
      </c>
      <c r="L356" s="129"/>
      <c r="M356" s="160" t="s">
        <v>575</v>
      </c>
      <c r="N356" s="136"/>
    </row>
    <row r="357" spans="1:17" ht="34">
      <c r="A357" s="448"/>
      <c r="B357" s="34" t="s">
        <v>620</v>
      </c>
      <c r="C357" s="274" t="s">
        <v>634</v>
      </c>
      <c r="D357" s="177" t="s">
        <v>630</v>
      </c>
      <c r="E357" s="35" t="s">
        <v>622</v>
      </c>
      <c r="F357" s="273" t="s">
        <v>583</v>
      </c>
      <c r="G357" s="266" t="s">
        <v>599</v>
      </c>
      <c r="H357" s="8"/>
      <c r="I357" s="40"/>
      <c r="J357" s="116"/>
      <c r="K357" s="268" t="s">
        <v>635</v>
      </c>
      <c r="L357" s="129"/>
      <c r="M357" s="160" t="s">
        <v>575</v>
      </c>
      <c r="N357" s="136"/>
    </row>
    <row r="358" spans="1:17" ht="34">
      <c r="A358" s="448"/>
      <c r="B358" s="34" t="s">
        <v>620</v>
      </c>
      <c r="C358" s="274" t="s">
        <v>638</v>
      </c>
      <c r="D358" s="177" t="s">
        <v>630</v>
      </c>
      <c r="E358" s="35" t="s">
        <v>622</v>
      </c>
      <c r="F358" s="273" t="s">
        <v>585</v>
      </c>
      <c r="G358" s="40" t="s">
        <v>639</v>
      </c>
      <c r="H358" s="248" t="s">
        <v>632</v>
      </c>
      <c r="I358" s="40"/>
      <c r="J358" s="116"/>
      <c r="K358" s="268" t="s">
        <v>633</v>
      </c>
      <c r="L358" s="129"/>
      <c r="M358" s="160" t="s">
        <v>575</v>
      </c>
      <c r="N358" s="136"/>
    </row>
    <row r="359" spans="1:17" ht="35" thickBot="1">
      <c r="A359" s="449"/>
      <c r="B359" s="81" t="s">
        <v>620</v>
      </c>
      <c r="C359" s="275" t="s">
        <v>634</v>
      </c>
      <c r="D359" s="215" t="s">
        <v>630</v>
      </c>
      <c r="E359" s="239" t="s">
        <v>622</v>
      </c>
      <c r="F359" s="273" t="s">
        <v>585</v>
      </c>
      <c r="G359" s="266" t="s">
        <v>601</v>
      </c>
      <c r="H359" s="8"/>
      <c r="I359" s="40"/>
      <c r="J359" s="116"/>
      <c r="K359" s="268" t="s">
        <v>635</v>
      </c>
      <c r="L359" s="129"/>
      <c r="M359" s="163" t="s">
        <v>575</v>
      </c>
      <c r="N359" s="136" t="s">
        <v>615</v>
      </c>
      <c r="O359" s="27" t="str">
        <f t="shared" si="12"/>
        <v>999</v>
      </c>
      <c r="P359" s="27" t="str">
        <f t="shared" si="13"/>
        <v>001</v>
      </c>
      <c r="Q359" s="27" t="str">
        <f t="shared" si="14"/>
        <v>11</v>
      </c>
    </row>
    <row r="360" spans="1:17" ht="17">
      <c r="A360" s="450" t="s">
        <v>567</v>
      </c>
      <c r="B360" s="41" t="s">
        <v>640</v>
      </c>
      <c r="C360" s="70" t="s">
        <v>640</v>
      </c>
      <c r="D360" s="176" t="s">
        <v>641</v>
      </c>
      <c r="E360" s="76" t="s">
        <v>641</v>
      </c>
      <c r="F360" s="28"/>
      <c r="G360" s="10" t="s">
        <v>642</v>
      </c>
      <c r="H360" s="112" t="s">
        <v>643</v>
      </c>
      <c r="I360" s="33"/>
      <c r="J360" s="119"/>
      <c r="K360" s="195"/>
      <c r="L360" s="241"/>
      <c r="M360" s="159" t="s">
        <v>575</v>
      </c>
      <c r="O360" s="27" t="str">
        <f t="shared" si="12"/>
        <v>271</v>
      </c>
      <c r="P360" s="27" t="str">
        <f t="shared" si="13"/>
        <v>001</v>
      </c>
      <c r="Q360" s="27" t="str">
        <f t="shared" si="14"/>
        <v>28</v>
      </c>
    </row>
    <row r="361" spans="1:17" ht="18">
      <c r="A361" s="451"/>
      <c r="B361" s="41" t="s">
        <v>640</v>
      </c>
      <c r="C361" s="70" t="s">
        <v>640</v>
      </c>
      <c r="D361" s="175" t="s">
        <v>641</v>
      </c>
      <c r="E361" s="76" t="s">
        <v>641</v>
      </c>
      <c r="F361" s="56" t="s">
        <v>571</v>
      </c>
      <c r="G361" s="11" t="s">
        <v>644</v>
      </c>
      <c r="H361" s="8" t="s">
        <v>645</v>
      </c>
      <c r="I361" s="36"/>
      <c r="J361" s="115"/>
      <c r="K361" s="276" t="s">
        <v>646</v>
      </c>
      <c r="L361" s="224" t="s">
        <v>647</v>
      </c>
      <c r="M361" s="160" t="s">
        <v>575</v>
      </c>
      <c r="N361" s="139" t="s">
        <v>648</v>
      </c>
      <c r="O361" s="27" t="str">
        <f t="shared" si="12"/>
        <v>901</v>
      </c>
      <c r="P361" s="27" t="str">
        <f t="shared" si="13"/>
        <v>001</v>
      </c>
      <c r="Q361" s="27" t="str">
        <f t="shared" si="14"/>
        <v>83</v>
      </c>
    </row>
    <row r="362" spans="1:17" ht="17">
      <c r="A362" s="451"/>
      <c r="B362" s="68" t="s">
        <v>640</v>
      </c>
      <c r="C362" s="77" t="s">
        <v>640</v>
      </c>
      <c r="D362" s="175" t="s">
        <v>641</v>
      </c>
      <c r="E362" s="78" t="s">
        <v>641</v>
      </c>
      <c r="F362" s="56" t="s">
        <v>576</v>
      </c>
      <c r="G362" s="11" t="s">
        <v>649</v>
      </c>
      <c r="H362" s="8" t="s">
        <v>645</v>
      </c>
      <c r="I362" s="36"/>
      <c r="J362" s="115"/>
      <c r="K362" s="276" t="s">
        <v>646</v>
      </c>
      <c r="L362" s="128"/>
      <c r="M362" s="160" t="s">
        <v>575</v>
      </c>
      <c r="N362" s="139" t="s">
        <v>648</v>
      </c>
      <c r="O362" s="27" t="str">
        <f t="shared" si="12"/>
        <v>911</v>
      </c>
      <c r="P362" s="27" t="str">
        <f t="shared" si="13"/>
        <v>001</v>
      </c>
      <c r="Q362" s="27" t="str">
        <f t="shared" si="14"/>
        <v>83</v>
      </c>
    </row>
    <row r="363" spans="1:17" ht="17">
      <c r="A363" s="451"/>
      <c r="B363" s="68" t="s">
        <v>640</v>
      </c>
      <c r="C363" s="77" t="s">
        <v>640</v>
      </c>
      <c r="D363" s="175" t="s">
        <v>641</v>
      </c>
      <c r="E363" s="78" t="s">
        <v>641</v>
      </c>
      <c r="F363" s="264" t="s">
        <v>583</v>
      </c>
      <c r="G363" s="251" t="s">
        <v>650</v>
      </c>
      <c r="H363" s="248" t="s">
        <v>645</v>
      </c>
      <c r="I363" s="40"/>
      <c r="J363" s="116"/>
      <c r="K363" s="276" t="s">
        <v>646</v>
      </c>
      <c r="L363" s="129"/>
      <c r="M363" s="277"/>
      <c r="N363" s="139"/>
    </row>
    <row r="364" spans="1:17" ht="18" thickBot="1">
      <c r="A364" s="452"/>
      <c r="B364" s="68" t="s">
        <v>640</v>
      </c>
      <c r="C364" s="77" t="s">
        <v>640</v>
      </c>
      <c r="D364" s="179" t="s">
        <v>641</v>
      </c>
      <c r="E364" s="78" t="s">
        <v>641</v>
      </c>
      <c r="F364" s="264" t="s">
        <v>585</v>
      </c>
      <c r="G364" s="51" t="s">
        <v>651</v>
      </c>
      <c r="H364" s="48" t="s">
        <v>645</v>
      </c>
      <c r="I364" s="49"/>
      <c r="J364" s="118"/>
      <c r="K364" s="272" t="s">
        <v>646</v>
      </c>
      <c r="L364" s="130"/>
      <c r="M364" s="161" t="s">
        <v>575</v>
      </c>
      <c r="N364" s="139" t="s">
        <v>648</v>
      </c>
      <c r="O364" s="27" t="str">
        <f t="shared" si="12"/>
        <v>999</v>
      </c>
      <c r="P364" s="27" t="str">
        <f t="shared" si="13"/>
        <v>001</v>
      </c>
      <c r="Q364" s="27" t="str">
        <f t="shared" si="14"/>
        <v>83</v>
      </c>
    </row>
    <row r="365" spans="1:17" ht="17">
      <c r="A365" s="450" t="s">
        <v>567</v>
      </c>
      <c r="B365" s="28" t="s">
        <v>652</v>
      </c>
      <c r="C365" s="28" t="s">
        <v>653</v>
      </c>
      <c r="D365" s="176" t="s">
        <v>654</v>
      </c>
      <c r="E365" s="50" t="s">
        <v>654</v>
      </c>
      <c r="F365" s="30" t="s">
        <v>324</v>
      </c>
      <c r="G365" s="65" t="s">
        <v>655</v>
      </c>
      <c r="H365" s="113" t="s">
        <v>656</v>
      </c>
      <c r="I365" s="52"/>
      <c r="J365" s="120"/>
      <c r="K365" s="110"/>
      <c r="L365" s="240"/>
      <c r="M365" s="162" t="s">
        <v>575</v>
      </c>
      <c r="O365" s="27" t="str">
        <f t="shared" si="12"/>
        <v>061</v>
      </c>
      <c r="P365" s="27" t="str">
        <f t="shared" si="13"/>
        <v>001</v>
      </c>
      <c r="Q365" s="27" t="str">
        <f t="shared" si="14"/>
        <v>28</v>
      </c>
    </row>
    <row r="366" spans="1:17" ht="18">
      <c r="A366" s="451"/>
      <c r="B366" s="56" t="s">
        <v>653</v>
      </c>
      <c r="C366" s="56" t="s">
        <v>653</v>
      </c>
      <c r="D366" s="175" t="s">
        <v>654</v>
      </c>
      <c r="E366" s="44" t="s">
        <v>654</v>
      </c>
      <c r="F366" s="35" t="s">
        <v>571</v>
      </c>
      <c r="G366" s="3" t="s">
        <v>657</v>
      </c>
      <c r="H366" s="8" t="s">
        <v>645</v>
      </c>
      <c r="I366" s="36"/>
      <c r="J366" s="115"/>
      <c r="K366" s="276" t="s">
        <v>646</v>
      </c>
      <c r="L366" s="224" t="s">
        <v>658</v>
      </c>
      <c r="M366" s="160" t="s">
        <v>575</v>
      </c>
      <c r="N366" s="139" t="s">
        <v>648</v>
      </c>
      <c r="O366" s="27" t="str">
        <f t="shared" si="12"/>
        <v>901</v>
      </c>
      <c r="P366" s="27" t="str">
        <f t="shared" si="13"/>
        <v>001</v>
      </c>
      <c r="Q366" s="27" t="str">
        <f t="shared" si="14"/>
        <v>84</v>
      </c>
    </row>
    <row r="367" spans="1:17" ht="17">
      <c r="A367" s="451"/>
      <c r="B367" s="56" t="s">
        <v>653</v>
      </c>
      <c r="C367" s="56" t="s">
        <v>653</v>
      </c>
      <c r="D367" s="175" t="s">
        <v>654</v>
      </c>
      <c r="E367" s="44" t="s">
        <v>654</v>
      </c>
      <c r="F367" s="35" t="s">
        <v>576</v>
      </c>
      <c r="G367" s="3" t="s">
        <v>659</v>
      </c>
      <c r="H367" s="8" t="s">
        <v>645</v>
      </c>
      <c r="I367" s="36"/>
      <c r="J367" s="115"/>
      <c r="K367" s="276" t="s">
        <v>646</v>
      </c>
      <c r="L367" s="128"/>
      <c r="M367" s="160" t="s">
        <v>575</v>
      </c>
      <c r="N367" s="139" t="s">
        <v>648</v>
      </c>
      <c r="O367" s="27" t="str">
        <f t="shared" si="12"/>
        <v>911</v>
      </c>
      <c r="P367" s="27" t="str">
        <f t="shared" si="13"/>
        <v>001</v>
      </c>
      <c r="Q367" s="27" t="str">
        <f t="shared" si="14"/>
        <v>84</v>
      </c>
    </row>
    <row r="368" spans="1:17" ht="17">
      <c r="A368" s="451"/>
      <c r="B368" s="56" t="s">
        <v>653</v>
      </c>
      <c r="C368" s="56" t="s">
        <v>653</v>
      </c>
      <c r="D368" s="175" t="s">
        <v>654</v>
      </c>
      <c r="E368" s="44" t="s">
        <v>654</v>
      </c>
      <c r="F368" s="264" t="s">
        <v>583</v>
      </c>
      <c r="G368" s="75" t="s">
        <v>660</v>
      </c>
      <c r="H368" s="8" t="s">
        <v>645</v>
      </c>
      <c r="I368" s="40"/>
      <c r="J368" s="116"/>
      <c r="K368" s="276" t="s">
        <v>646</v>
      </c>
      <c r="L368" s="129"/>
      <c r="M368" s="160" t="s">
        <v>575</v>
      </c>
      <c r="N368" s="139"/>
    </row>
    <row r="369" spans="1:17" ht="18" thickBot="1">
      <c r="A369" s="452"/>
      <c r="B369" s="57" t="s">
        <v>653</v>
      </c>
      <c r="C369" s="57" t="s">
        <v>653</v>
      </c>
      <c r="D369" s="179" t="s">
        <v>654</v>
      </c>
      <c r="E369" s="47" t="s">
        <v>654</v>
      </c>
      <c r="F369" s="264" t="s">
        <v>585</v>
      </c>
      <c r="G369" s="75" t="s">
        <v>661</v>
      </c>
      <c r="H369" s="9" t="s">
        <v>645</v>
      </c>
      <c r="I369" s="40"/>
      <c r="J369" s="116"/>
      <c r="K369" s="276" t="s">
        <v>646</v>
      </c>
      <c r="L369" s="129"/>
      <c r="M369" s="163" t="s">
        <v>575</v>
      </c>
      <c r="N369" s="139" t="s">
        <v>648</v>
      </c>
      <c r="O369" s="27" t="str">
        <f t="shared" si="12"/>
        <v>999</v>
      </c>
      <c r="P369" s="27" t="str">
        <f t="shared" si="13"/>
        <v>001</v>
      </c>
      <c r="Q369" s="27" t="str">
        <f t="shared" si="14"/>
        <v>84</v>
      </c>
    </row>
    <row r="370" spans="1:17" ht="17">
      <c r="A370" s="447" t="s">
        <v>662</v>
      </c>
      <c r="B370" s="29" t="s">
        <v>663</v>
      </c>
      <c r="C370" s="58" t="s">
        <v>663</v>
      </c>
      <c r="D370" s="176" t="s">
        <v>664</v>
      </c>
      <c r="E370" s="50" t="s">
        <v>664</v>
      </c>
      <c r="F370" s="31"/>
      <c r="G370" s="32" t="s">
        <v>665</v>
      </c>
      <c r="H370" s="32" t="s">
        <v>666</v>
      </c>
      <c r="I370" s="33"/>
      <c r="J370" s="119" t="s">
        <v>667</v>
      </c>
      <c r="K370" s="127"/>
      <c r="L370" s="127"/>
      <c r="M370" s="143" t="s">
        <v>259</v>
      </c>
      <c r="O370" s="27" t="str">
        <f t="shared" si="12"/>
        <v>052</v>
      </c>
      <c r="P370" s="27" t="str">
        <f t="shared" si="13"/>
        <v>022</v>
      </c>
      <c r="Q370" s="27" t="str">
        <f t="shared" si="14"/>
        <v>01</v>
      </c>
    </row>
    <row r="371" spans="1:17" ht="17">
      <c r="A371" s="448"/>
      <c r="B371" s="70" t="s">
        <v>663</v>
      </c>
      <c r="C371" s="58" t="s">
        <v>663</v>
      </c>
      <c r="D371" s="175" t="s">
        <v>664</v>
      </c>
      <c r="E371" s="43" t="s">
        <v>664</v>
      </c>
      <c r="F371" s="45" t="s">
        <v>210</v>
      </c>
      <c r="G371" s="8" t="s">
        <v>668</v>
      </c>
      <c r="H371" s="8" t="s">
        <v>666</v>
      </c>
      <c r="I371" s="36"/>
      <c r="J371" s="115"/>
      <c r="K371" s="128"/>
      <c r="L371" s="128"/>
      <c r="M371" s="142" t="s">
        <v>259</v>
      </c>
      <c r="O371" s="27" t="str">
        <f t="shared" si="12"/>
        <v>023</v>
      </c>
      <c r="P371" s="27" t="str">
        <f t="shared" si="13"/>
        <v>022</v>
      </c>
      <c r="Q371" s="27" t="str">
        <f t="shared" si="14"/>
        <v>01</v>
      </c>
    </row>
    <row r="372" spans="1:17" ht="17">
      <c r="A372" s="448"/>
      <c r="B372" s="70" t="s">
        <v>663</v>
      </c>
      <c r="C372" s="58" t="s">
        <v>663</v>
      </c>
      <c r="D372" s="175" t="s">
        <v>664</v>
      </c>
      <c r="E372" s="43" t="s">
        <v>664</v>
      </c>
      <c r="F372" s="45" t="s">
        <v>547</v>
      </c>
      <c r="G372" s="8" t="s">
        <v>669</v>
      </c>
      <c r="H372" s="8" t="s">
        <v>666</v>
      </c>
      <c r="I372" s="36"/>
      <c r="J372" s="115"/>
      <c r="K372" s="128"/>
      <c r="L372" s="128"/>
      <c r="M372" s="150" t="s">
        <v>63</v>
      </c>
      <c r="O372" s="27" t="str">
        <f t="shared" si="12"/>
        <v>052</v>
      </c>
      <c r="P372" s="27" t="str">
        <f t="shared" si="13"/>
        <v>019</v>
      </c>
      <c r="Q372" s="27" t="str">
        <f t="shared" si="14"/>
        <v>01</v>
      </c>
    </row>
    <row r="373" spans="1:17" ht="17">
      <c r="A373" s="448"/>
      <c r="B373" s="70" t="s">
        <v>663</v>
      </c>
      <c r="C373" s="58" t="s">
        <v>663</v>
      </c>
      <c r="D373" s="175" t="s">
        <v>664</v>
      </c>
      <c r="E373" s="43" t="s">
        <v>664</v>
      </c>
      <c r="F373" s="45" t="s">
        <v>545</v>
      </c>
      <c r="G373" s="8" t="s">
        <v>670</v>
      </c>
      <c r="H373" s="8" t="s">
        <v>666</v>
      </c>
      <c r="I373" s="36"/>
      <c r="J373" s="115"/>
      <c r="K373" s="128"/>
      <c r="L373" s="128"/>
      <c r="M373" s="150" t="s">
        <v>63</v>
      </c>
      <c r="O373" s="27" t="str">
        <f t="shared" si="12"/>
        <v>190</v>
      </c>
      <c r="P373" s="27" t="str">
        <f t="shared" si="13"/>
        <v>019</v>
      </c>
      <c r="Q373" s="27" t="str">
        <f t="shared" si="14"/>
        <v>01</v>
      </c>
    </row>
    <row r="374" spans="1:17" ht="17">
      <c r="A374" s="448"/>
      <c r="B374" s="70" t="s">
        <v>663</v>
      </c>
      <c r="C374" s="58" t="s">
        <v>663</v>
      </c>
      <c r="D374" s="175" t="s">
        <v>664</v>
      </c>
      <c r="E374" s="43" t="s">
        <v>664</v>
      </c>
      <c r="F374" s="45" t="s">
        <v>547</v>
      </c>
      <c r="G374" s="8" t="s">
        <v>671</v>
      </c>
      <c r="H374" s="8" t="s">
        <v>666</v>
      </c>
      <c r="I374" s="36"/>
      <c r="J374" s="115"/>
      <c r="K374" s="128"/>
      <c r="L374" s="128"/>
      <c r="M374" s="142" t="s">
        <v>259</v>
      </c>
      <c r="O374" s="27" t="str">
        <f t="shared" si="12"/>
        <v>051</v>
      </c>
      <c r="P374" s="27" t="str">
        <f t="shared" si="13"/>
        <v>022</v>
      </c>
      <c r="Q374" s="27" t="str">
        <f t="shared" si="14"/>
        <v>01</v>
      </c>
    </row>
    <row r="375" spans="1:17" ht="17">
      <c r="A375" s="448"/>
      <c r="B375" s="70" t="s">
        <v>663</v>
      </c>
      <c r="C375" s="58" t="s">
        <v>663</v>
      </c>
      <c r="D375" s="175" t="s">
        <v>664</v>
      </c>
      <c r="E375" s="43" t="s">
        <v>664</v>
      </c>
      <c r="F375" s="45" t="s">
        <v>547</v>
      </c>
      <c r="G375" s="8" t="s">
        <v>672</v>
      </c>
      <c r="H375" s="8" t="s">
        <v>666</v>
      </c>
      <c r="I375" s="36"/>
      <c r="J375" s="115"/>
      <c r="K375" s="128"/>
      <c r="L375" s="128"/>
      <c r="M375" s="142" t="s">
        <v>259</v>
      </c>
      <c r="O375" s="27" t="str">
        <f t="shared" si="12"/>
        <v>052</v>
      </c>
      <c r="P375" s="27" t="str">
        <f t="shared" si="13"/>
        <v>022</v>
      </c>
      <c r="Q375" s="27" t="str">
        <f t="shared" si="14"/>
        <v>01</v>
      </c>
    </row>
    <row r="376" spans="1:17" ht="17">
      <c r="A376" s="448"/>
      <c r="B376" s="34" t="s">
        <v>663</v>
      </c>
      <c r="C376" s="94" t="s">
        <v>663</v>
      </c>
      <c r="D376" s="175" t="s">
        <v>664</v>
      </c>
      <c r="E376" s="44" t="s">
        <v>664</v>
      </c>
      <c r="F376" s="45" t="s">
        <v>545</v>
      </c>
      <c r="G376" s="8" t="s">
        <v>673</v>
      </c>
      <c r="H376" s="8" t="s">
        <v>666</v>
      </c>
      <c r="I376" s="36"/>
      <c r="J376" s="115"/>
      <c r="K376" s="128"/>
      <c r="L376" s="128"/>
      <c r="M376" s="142" t="s">
        <v>259</v>
      </c>
      <c r="O376" s="27" t="str">
        <f t="shared" si="12"/>
        <v>190</v>
      </c>
      <c r="P376" s="27" t="str">
        <f t="shared" si="13"/>
        <v>022</v>
      </c>
      <c r="Q376" s="27" t="str">
        <f t="shared" si="14"/>
        <v>01</v>
      </c>
    </row>
    <row r="377" spans="1:17" ht="17">
      <c r="A377" s="448"/>
      <c r="B377" s="34" t="s">
        <v>663</v>
      </c>
      <c r="C377" s="94" t="s">
        <v>663</v>
      </c>
      <c r="D377" s="175" t="s">
        <v>664</v>
      </c>
      <c r="E377" s="44" t="s">
        <v>664</v>
      </c>
      <c r="F377" s="45" t="s">
        <v>203</v>
      </c>
      <c r="G377" s="8" t="s">
        <v>674</v>
      </c>
      <c r="H377" s="8" t="s">
        <v>666</v>
      </c>
      <c r="I377" s="36"/>
      <c r="J377" s="115"/>
      <c r="K377" s="128"/>
      <c r="L377" s="128"/>
      <c r="M377" s="142" t="s">
        <v>259</v>
      </c>
      <c r="O377" s="27" t="str">
        <f t="shared" si="12"/>
        <v>062</v>
      </c>
      <c r="P377" s="27" t="str">
        <f t="shared" si="13"/>
        <v>022</v>
      </c>
      <c r="Q377" s="27" t="str">
        <f t="shared" si="14"/>
        <v>01</v>
      </c>
    </row>
    <row r="378" spans="1:17" ht="17">
      <c r="A378" s="448"/>
      <c r="B378" s="70" t="s">
        <v>663</v>
      </c>
      <c r="C378" s="58" t="s">
        <v>663</v>
      </c>
      <c r="D378" s="175" t="s">
        <v>664</v>
      </c>
      <c r="E378" s="43" t="s">
        <v>664</v>
      </c>
      <c r="F378" s="264" t="s">
        <v>66</v>
      </c>
      <c r="G378" s="248" t="s">
        <v>675</v>
      </c>
      <c r="H378" s="248" t="s">
        <v>666</v>
      </c>
      <c r="I378" s="40"/>
      <c r="J378" s="116"/>
      <c r="K378" s="129"/>
      <c r="L378" s="129"/>
      <c r="M378" s="150" t="s">
        <v>63</v>
      </c>
    </row>
    <row r="379" spans="1:17" ht="17">
      <c r="A379" s="448"/>
      <c r="B379" s="34" t="s">
        <v>663</v>
      </c>
      <c r="C379" s="94" t="s">
        <v>663</v>
      </c>
      <c r="D379" s="175" t="s">
        <v>664</v>
      </c>
      <c r="E379" s="44" t="s">
        <v>664</v>
      </c>
      <c r="F379" s="264" t="s">
        <v>279</v>
      </c>
      <c r="G379" s="245" t="s">
        <v>676</v>
      </c>
      <c r="H379" s="248" t="s">
        <v>666</v>
      </c>
      <c r="I379" s="40"/>
      <c r="J379" s="116"/>
      <c r="K379" s="129"/>
      <c r="L379" s="129"/>
      <c r="M379" s="142" t="s">
        <v>259</v>
      </c>
    </row>
    <row r="380" spans="1:17" ht="17">
      <c r="A380" s="448"/>
      <c r="B380" s="34" t="s">
        <v>663</v>
      </c>
      <c r="C380" s="94" t="s">
        <v>663</v>
      </c>
      <c r="D380" s="175" t="s">
        <v>664</v>
      </c>
      <c r="E380" s="44" t="s">
        <v>664</v>
      </c>
      <c r="F380" s="265" t="s">
        <v>309</v>
      </c>
      <c r="G380" s="248" t="s">
        <v>677</v>
      </c>
      <c r="H380" s="248" t="s">
        <v>666</v>
      </c>
      <c r="I380" s="40"/>
      <c r="J380" s="116"/>
      <c r="K380" s="129"/>
      <c r="L380" s="129"/>
      <c r="M380" s="150" t="s">
        <v>63</v>
      </c>
    </row>
    <row r="381" spans="1:17" ht="18" thickBot="1">
      <c r="A381" s="449"/>
      <c r="B381" s="81" t="s">
        <v>663</v>
      </c>
      <c r="C381" s="95" t="s">
        <v>663</v>
      </c>
      <c r="D381" s="179" t="s">
        <v>664</v>
      </c>
      <c r="E381" s="79" t="s">
        <v>664</v>
      </c>
      <c r="F381" s="253" t="s">
        <v>285</v>
      </c>
      <c r="G381" s="48" t="s">
        <v>678</v>
      </c>
      <c r="H381" s="9" t="s">
        <v>666</v>
      </c>
      <c r="I381" s="40"/>
      <c r="J381" s="116"/>
      <c r="K381" s="129"/>
      <c r="L381" s="129"/>
      <c r="M381" s="144" t="s">
        <v>259</v>
      </c>
      <c r="O381" s="27" t="str">
        <f t="shared" si="12"/>
        <v>999</v>
      </c>
      <c r="P381" s="27" t="str">
        <f t="shared" si="13"/>
        <v>022</v>
      </c>
      <c r="Q381" s="27" t="str">
        <f t="shared" si="14"/>
        <v>01</v>
      </c>
    </row>
    <row r="382" spans="1:17" ht="34">
      <c r="A382" s="450" t="s">
        <v>662</v>
      </c>
      <c r="B382" s="28" t="s">
        <v>679</v>
      </c>
      <c r="C382" s="28" t="s">
        <v>679</v>
      </c>
      <c r="D382" s="176" t="s">
        <v>680</v>
      </c>
      <c r="E382" s="15" t="s">
        <v>680</v>
      </c>
      <c r="F382" s="29" t="s">
        <v>681</v>
      </c>
      <c r="G382" s="62" t="s">
        <v>682</v>
      </c>
      <c r="H382" s="10" t="s">
        <v>666</v>
      </c>
      <c r="I382" s="32"/>
      <c r="J382" s="119" t="s">
        <v>667</v>
      </c>
      <c r="K382" s="127"/>
      <c r="L382" s="127"/>
      <c r="M382" s="33" t="s">
        <v>24</v>
      </c>
      <c r="O382" s="27" t="str">
        <f t="shared" si="12"/>
        <v>053</v>
      </c>
      <c r="P382" s="27" t="str">
        <f t="shared" si="13"/>
        <v>023</v>
      </c>
      <c r="Q382" s="27" t="str">
        <f t="shared" si="14"/>
        <v>01</v>
      </c>
    </row>
    <row r="383" spans="1:17" ht="34">
      <c r="A383" s="451"/>
      <c r="B383" s="56" t="s">
        <v>679</v>
      </c>
      <c r="C383" s="56" t="s">
        <v>679</v>
      </c>
      <c r="D383" s="175" t="s">
        <v>680</v>
      </c>
      <c r="E383" s="16" t="s">
        <v>680</v>
      </c>
      <c r="F383" s="34" t="s">
        <v>540</v>
      </c>
      <c r="G383" s="3" t="s">
        <v>683</v>
      </c>
      <c r="H383" s="11" t="s">
        <v>666</v>
      </c>
      <c r="I383" s="8"/>
      <c r="J383" s="124"/>
      <c r="K383" s="128"/>
      <c r="L383" s="128"/>
      <c r="M383" s="150" t="s">
        <v>63</v>
      </c>
      <c r="O383" s="27" t="str">
        <f t="shared" si="12"/>
        <v>043</v>
      </c>
      <c r="P383" s="27" t="str">
        <f t="shared" si="13"/>
        <v>019</v>
      </c>
      <c r="Q383" s="27" t="str">
        <f t="shared" si="14"/>
        <v>01</v>
      </c>
    </row>
    <row r="384" spans="1:17" ht="34">
      <c r="A384" s="451"/>
      <c r="B384" s="56" t="s">
        <v>679</v>
      </c>
      <c r="C384" s="56" t="s">
        <v>679</v>
      </c>
      <c r="D384" s="175" t="s">
        <v>680</v>
      </c>
      <c r="E384" s="16" t="s">
        <v>680</v>
      </c>
      <c r="F384" s="34" t="s">
        <v>545</v>
      </c>
      <c r="G384" s="3" t="s">
        <v>684</v>
      </c>
      <c r="H384" s="11" t="s">
        <v>666</v>
      </c>
      <c r="I384" s="8"/>
      <c r="J384" s="124"/>
      <c r="K384" s="128"/>
      <c r="L384" s="128"/>
      <c r="M384" s="150" t="s">
        <v>63</v>
      </c>
      <c r="O384" s="27" t="str">
        <f t="shared" si="12"/>
        <v>190</v>
      </c>
      <c r="P384" s="27" t="str">
        <f t="shared" si="13"/>
        <v>019</v>
      </c>
      <c r="Q384" s="27" t="str">
        <f t="shared" si="14"/>
        <v>01</v>
      </c>
    </row>
    <row r="385" spans="1:17" ht="34">
      <c r="A385" s="451"/>
      <c r="B385" s="56" t="s">
        <v>679</v>
      </c>
      <c r="C385" s="56" t="s">
        <v>679</v>
      </c>
      <c r="D385" s="175" t="s">
        <v>680</v>
      </c>
      <c r="E385" s="16" t="s">
        <v>680</v>
      </c>
      <c r="F385" s="34" t="s">
        <v>210</v>
      </c>
      <c r="G385" s="3" t="s">
        <v>685</v>
      </c>
      <c r="H385" s="11" t="s">
        <v>666</v>
      </c>
      <c r="I385" s="8"/>
      <c r="J385" s="124"/>
      <c r="K385" s="128"/>
      <c r="L385" s="128"/>
      <c r="M385" s="142" t="s">
        <v>259</v>
      </c>
      <c r="O385" s="27" t="str">
        <f t="shared" si="12"/>
        <v>023</v>
      </c>
      <c r="P385" s="27" t="str">
        <f t="shared" si="13"/>
        <v>022</v>
      </c>
      <c r="Q385" s="27" t="str">
        <f t="shared" si="14"/>
        <v>01</v>
      </c>
    </row>
    <row r="386" spans="1:17" ht="34">
      <c r="A386" s="451"/>
      <c r="B386" s="56" t="s">
        <v>679</v>
      </c>
      <c r="C386" s="56" t="s">
        <v>679</v>
      </c>
      <c r="D386" s="175" t="s">
        <v>680</v>
      </c>
      <c r="E386" s="16" t="s">
        <v>680</v>
      </c>
      <c r="F386" s="34" t="s">
        <v>210</v>
      </c>
      <c r="G386" s="3" t="s">
        <v>686</v>
      </c>
      <c r="H386" s="11" t="s">
        <v>666</v>
      </c>
      <c r="I386" s="8"/>
      <c r="J386" s="124"/>
      <c r="K386" s="128"/>
      <c r="L386" s="128"/>
      <c r="M386" s="36" t="s">
        <v>24</v>
      </c>
      <c r="O386" s="27" t="str">
        <f t="shared" si="12"/>
        <v>023</v>
      </c>
      <c r="P386" s="27" t="str">
        <f t="shared" si="13"/>
        <v>023</v>
      </c>
      <c r="Q386" s="27" t="str">
        <f t="shared" si="14"/>
        <v>01</v>
      </c>
    </row>
    <row r="387" spans="1:17" ht="34">
      <c r="A387" s="451"/>
      <c r="B387" s="56" t="s">
        <v>679</v>
      </c>
      <c r="C387" s="56" t="s">
        <v>679</v>
      </c>
      <c r="D387" s="175" t="s">
        <v>680</v>
      </c>
      <c r="E387" s="16" t="s">
        <v>680</v>
      </c>
      <c r="F387" s="34" t="s">
        <v>210</v>
      </c>
      <c r="G387" s="3" t="s">
        <v>687</v>
      </c>
      <c r="H387" s="11" t="s">
        <v>666</v>
      </c>
      <c r="I387" s="8"/>
      <c r="J387" s="124"/>
      <c r="K387" s="128"/>
      <c r="L387" s="128"/>
      <c r="M387" s="36" t="s">
        <v>24</v>
      </c>
      <c r="O387" s="27" t="str">
        <f t="shared" si="12"/>
        <v>024</v>
      </c>
      <c r="P387" s="27" t="str">
        <f t="shared" si="13"/>
        <v>023</v>
      </c>
      <c r="Q387" s="27" t="str">
        <f t="shared" si="14"/>
        <v>01</v>
      </c>
    </row>
    <row r="388" spans="1:17" ht="34">
      <c r="A388" s="451"/>
      <c r="B388" s="56" t="s">
        <v>679</v>
      </c>
      <c r="C388" s="56" t="s">
        <v>679</v>
      </c>
      <c r="D388" s="175" t="s">
        <v>680</v>
      </c>
      <c r="E388" s="16" t="s">
        <v>680</v>
      </c>
      <c r="F388" s="34" t="s">
        <v>688</v>
      </c>
      <c r="G388" s="3" t="s">
        <v>689</v>
      </c>
      <c r="H388" s="11" t="s">
        <v>666</v>
      </c>
      <c r="I388" s="8"/>
      <c r="J388" s="124"/>
      <c r="K388" s="128"/>
      <c r="L388" s="128"/>
      <c r="M388" s="36" t="s">
        <v>24</v>
      </c>
      <c r="O388" s="27" t="str">
        <f t="shared" si="12"/>
        <v>051</v>
      </c>
      <c r="P388" s="27" t="str">
        <f t="shared" si="13"/>
        <v>023</v>
      </c>
      <c r="Q388" s="27" t="str">
        <f t="shared" si="14"/>
        <v>01</v>
      </c>
    </row>
    <row r="389" spans="1:17" ht="34">
      <c r="A389" s="451"/>
      <c r="B389" s="61" t="s">
        <v>679</v>
      </c>
      <c r="C389" s="61" t="s">
        <v>679</v>
      </c>
      <c r="D389" s="175" t="s">
        <v>680</v>
      </c>
      <c r="E389" s="16" t="s">
        <v>680</v>
      </c>
      <c r="F389" s="34" t="s">
        <v>547</v>
      </c>
      <c r="G389" s="3" t="s">
        <v>690</v>
      </c>
      <c r="H389" s="11" t="s">
        <v>666</v>
      </c>
      <c r="I389" s="8"/>
      <c r="J389" s="124"/>
      <c r="K389" s="128"/>
      <c r="L389" s="128"/>
      <c r="M389" s="36" t="s">
        <v>24</v>
      </c>
      <c r="O389" s="27" t="str">
        <f t="shared" si="12"/>
        <v>052</v>
      </c>
      <c r="P389" s="27" t="str">
        <f t="shared" si="13"/>
        <v>023</v>
      </c>
      <c r="Q389" s="27" t="str">
        <f t="shared" si="14"/>
        <v>01</v>
      </c>
    </row>
    <row r="390" spans="1:17" ht="34">
      <c r="A390" s="451"/>
      <c r="B390" s="56" t="s">
        <v>679</v>
      </c>
      <c r="C390" s="56" t="s">
        <v>679</v>
      </c>
      <c r="D390" s="175" t="s">
        <v>680</v>
      </c>
      <c r="E390" s="16" t="s">
        <v>680</v>
      </c>
      <c r="F390" s="264" t="s">
        <v>66</v>
      </c>
      <c r="G390" s="267" t="s">
        <v>691</v>
      </c>
      <c r="H390" s="250" t="s">
        <v>666</v>
      </c>
      <c r="I390" s="9"/>
      <c r="J390" s="209"/>
      <c r="K390" s="129"/>
      <c r="L390" s="196"/>
      <c r="M390" s="150" t="s">
        <v>63</v>
      </c>
    </row>
    <row r="391" spans="1:17" ht="34">
      <c r="A391" s="451"/>
      <c r="B391" s="56" t="s">
        <v>679</v>
      </c>
      <c r="C391" s="56" t="s">
        <v>679</v>
      </c>
      <c r="D391" s="175" t="s">
        <v>680</v>
      </c>
      <c r="E391" s="16" t="s">
        <v>680</v>
      </c>
      <c r="F391" s="264" t="s">
        <v>279</v>
      </c>
      <c r="G391" s="267" t="s">
        <v>692</v>
      </c>
      <c r="H391" s="250" t="s">
        <v>666</v>
      </c>
      <c r="I391" s="9"/>
      <c r="J391" s="209"/>
      <c r="K391" s="129"/>
      <c r="L391" s="196"/>
      <c r="M391" s="142" t="s">
        <v>259</v>
      </c>
    </row>
    <row r="392" spans="1:17" ht="34">
      <c r="A392" s="451"/>
      <c r="B392" s="56" t="s">
        <v>679</v>
      </c>
      <c r="C392" s="56" t="s">
        <v>679</v>
      </c>
      <c r="D392" s="175" t="s">
        <v>680</v>
      </c>
      <c r="E392" s="16" t="s">
        <v>680</v>
      </c>
      <c r="F392" s="264" t="s">
        <v>28</v>
      </c>
      <c r="G392" s="278" t="s">
        <v>693</v>
      </c>
      <c r="H392" s="250" t="s">
        <v>666</v>
      </c>
      <c r="I392" s="9"/>
      <c r="J392" s="209"/>
      <c r="K392" s="129"/>
      <c r="L392" s="196"/>
      <c r="M392" s="36" t="s">
        <v>24</v>
      </c>
    </row>
    <row r="393" spans="1:17" ht="34">
      <c r="A393" s="451"/>
      <c r="B393" s="56" t="s">
        <v>679</v>
      </c>
      <c r="C393" s="56" t="s">
        <v>679</v>
      </c>
      <c r="D393" s="175" t="s">
        <v>680</v>
      </c>
      <c r="E393" s="16" t="s">
        <v>680</v>
      </c>
      <c r="F393" s="265" t="s">
        <v>309</v>
      </c>
      <c r="G393" s="267" t="s">
        <v>694</v>
      </c>
      <c r="H393" s="250" t="s">
        <v>666</v>
      </c>
      <c r="I393" s="9"/>
      <c r="J393" s="209"/>
      <c r="K393" s="129"/>
      <c r="L393" s="196"/>
      <c r="M393" s="150" t="s">
        <v>63</v>
      </c>
    </row>
    <row r="394" spans="1:17" ht="34">
      <c r="A394" s="451"/>
      <c r="B394" s="61" t="s">
        <v>679</v>
      </c>
      <c r="C394" s="61" t="s">
        <v>679</v>
      </c>
      <c r="D394" s="175" t="s">
        <v>680</v>
      </c>
      <c r="E394" s="16" t="s">
        <v>680</v>
      </c>
      <c r="F394" s="264" t="s">
        <v>285</v>
      </c>
      <c r="G394" s="267" t="s">
        <v>695</v>
      </c>
      <c r="H394" s="250" t="s">
        <v>666</v>
      </c>
      <c r="I394" s="9"/>
      <c r="J394" s="209"/>
      <c r="K394" s="129"/>
      <c r="L394" s="196"/>
      <c r="M394" s="142" t="s">
        <v>259</v>
      </c>
    </row>
    <row r="395" spans="1:17" ht="35" thickBot="1">
      <c r="A395" s="452"/>
      <c r="B395" s="61" t="s">
        <v>679</v>
      </c>
      <c r="C395" s="61" t="s">
        <v>679</v>
      </c>
      <c r="D395" s="179" t="s">
        <v>680</v>
      </c>
      <c r="E395" s="80" t="s">
        <v>680</v>
      </c>
      <c r="F395" s="265" t="s">
        <v>30</v>
      </c>
      <c r="G395" s="106" t="s">
        <v>696</v>
      </c>
      <c r="H395" s="51" t="s">
        <v>666</v>
      </c>
      <c r="I395" s="48"/>
      <c r="J395" s="125"/>
      <c r="K395" s="130"/>
      <c r="L395" s="197"/>
      <c r="M395" s="82" t="s">
        <v>24</v>
      </c>
      <c r="O395" s="27" t="str">
        <f t="shared" si="12"/>
        <v>999</v>
      </c>
      <c r="P395" s="27" t="str">
        <f t="shared" si="13"/>
        <v>023</v>
      </c>
      <c r="Q395" s="27" t="str">
        <f t="shared" si="14"/>
        <v>01</v>
      </c>
    </row>
    <row r="396" spans="1:17" ht="17">
      <c r="A396" s="447" t="s">
        <v>697</v>
      </c>
      <c r="B396" s="28" t="s">
        <v>698</v>
      </c>
      <c r="C396" s="50" t="s">
        <v>699</v>
      </c>
      <c r="D396" s="176" t="s">
        <v>700</v>
      </c>
      <c r="E396" s="55" t="s">
        <v>700</v>
      </c>
      <c r="F396" s="29" t="s">
        <v>203</v>
      </c>
      <c r="G396" s="62" t="s">
        <v>701</v>
      </c>
      <c r="H396" s="14" t="s">
        <v>181</v>
      </c>
      <c r="I396" s="52"/>
      <c r="J396" s="120" t="s">
        <v>23</v>
      </c>
      <c r="K396" s="110"/>
      <c r="L396" s="110"/>
      <c r="M396" s="33" t="s">
        <v>24</v>
      </c>
      <c r="O396" s="27" t="str">
        <f t="shared" si="12"/>
        <v>062</v>
      </c>
      <c r="P396" s="27" t="str">
        <f t="shared" si="13"/>
        <v>023</v>
      </c>
      <c r="Q396" s="27" t="str">
        <f t="shared" si="14"/>
        <v>01</v>
      </c>
    </row>
    <row r="397" spans="1:17" ht="17">
      <c r="A397" s="448"/>
      <c r="B397" s="56" t="s">
        <v>698</v>
      </c>
      <c r="C397" s="44" t="s">
        <v>702</v>
      </c>
      <c r="D397" s="175" t="s">
        <v>700</v>
      </c>
      <c r="E397" s="19" t="s">
        <v>700</v>
      </c>
      <c r="F397" s="34" t="s">
        <v>540</v>
      </c>
      <c r="G397" s="3" t="s">
        <v>703</v>
      </c>
      <c r="H397" s="8" t="s">
        <v>181</v>
      </c>
      <c r="I397" s="36"/>
      <c r="J397" s="115"/>
      <c r="K397" s="128"/>
      <c r="L397" s="128"/>
      <c r="M397" s="148" t="s">
        <v>41</v>
      </c>
      <c r="O397" s="27" t="str">
        <f t="shared" si="12"/>
        <v>043</v>
      </c>
      <c r="P397" s="27" t="str">
        <f t="shared" si="13"/>
        <v>018</v>
      </c>
      <c r="Q397" s="27" t="str">
        <f t="shared" si="14"/>
        <v>01</v>
      </c>
    </row>
    <row r="398" spans="1:17" ht="17">
      <c r="A398" s="448"/>
      <c r="B398" s="56" t="s">
        <v>704</v>
      </c>
      <c r="C398" s="44" t="s">
        <v>702</v>
      </c>
      <c r="D398" s="175" t="s">
        <v>700</v>
      </c>
      <c r="E398" s="19" t="s">
        <v>700</v>
      </c>
      <c r="F398" s="34" t="s">
        <v>203</v>
      </c>
      <c r="G398" s="3" t="s">
        <v>705</v>
      </c>
      <c r="H398" s="8" t="s">
        <v>181</v>
      </c>
      <c r="I398" s="36"/>
      <c r="J398" s="115"/>
      <c r="K398" s="128"/>
      <c r="L398" s="128"/>
      <c r="M398" s="148" t="s">
        <v>41</v>
      </c>
      <c r="O398" s="27" t="str">
        <f t="shared" si="12"/>
        <v>062</v>
      </c>
      <c r="P398" s="27" t="str">
        <f t="shared" si="13"/>
        <v>018</v>
      </c>
      <c r="Q398" s="27" t="str">
        <f t="shared" si="14"/>
        <v>01</v>
      </c>
    </row>
    <row r="399" spans="1:17" ht="17">
      <c r="A399" s="448"/>
      <c r="B399" s="56" t="s">
        <v>698</v>
      </c>
      <c r="C399" s="44" t="s">
        <v>702</v>
      </c>
      <c r="D399" s="175" t="s">
        <v>700</v>
      </c>
      <c r="E399" s="19" t="s">
        <v>700</v>
      </c>
      <c r="F399" s="34" t="s">
        <v>203</v>
      </c>
      <c r="G399" s="3" t="s">
        <v>706</v>
      </c>
      <c r="H399" s="8" t="s">
        <v>181</v>
      </c>
      <c r="I399" s="36"/>
      <c r="J399" s="115"/>
      <c r="K399" s="128"/>
      <c r="L399" s="128"/>
      <c r="M399" s="150" t="s">
        <v>63</v>
      </c>
      <c r="O399" s="27" t="str">
        <f t="shared" si="12"/>
        <v>062</v>
      </c>
      <c r="P399" s="27" t="str">
        <f t="shared" si="13"/>
        <v>019</v>
      </c>
      <c r="Q399" s="27" t="str">
        <f t="shared" si="14"/>
        <v>01</v>
      </c>
    </row>
    <row r="400" spans="1:17" ht="17">
      <c r="A400" s="448"/>
      <c r="B400" s="56" t="s">
        <v>698</v>
      </c>
      <c r="C400" s="44" t="s">
        <v>702</v>
      </c>
      <c r="D400" s="175" t="s">
        <v>700</v>
      </c>
      <c r="E400" s="19" t="s">
        <v>700</v>
      </c>
      <c r="F400" s="34" t="s">
        <v>707</v>
      </c>
      <c r="G400" s="3" t="s">
        <v>708</v>
      </c>
      <c r="H400" s="8" t="s">
        <v>181</v>
      </c>
      <c r="I400" s="36"/>
      <c r="J400" s="115"/>
      <c r="K400" s="128"/>
      <c r="L400" s="128"/>
      <c r="M400" s="150" t="s">
        <v>63</v>
      </c>
      <c r="O400" s="27" t="str">
        <f t="shared" si="12"/>
        <v>195</v>
      </c>
      <c r="P400" s="27" t="str">
        <f t="shared" si="13"/>
        <v>019</v>
      </c>
      <c r="Q400" s="27" t="str">
        <f t="shared" si="14"/>
        <v>01</v>
      </c>
    </row>
    <row r="401" spans="1:17" ht="17">
      <c r="A401" s="448"/>
      <c r="B401" s="56" t="s">
        <v>698</v>
      </c>
      <c r="C401" s="44" t="s">
        <v>702</v>
      </c>
      <c r="D401" s="175" t="s">
        <v>700</v>
      </c>
      <c r="E401" s="19" t="s">
        <v>700</v>
      </c>
      <c r="F401" s="34" t="s">
        <v>210</v>
      </c>
      <c r="G401" s="3" t="s">
        <v>709</v>
      </c>
      <c r="H401" s="8" t="s">
        <v>181</v>
      </c>
      <c r="I401" s="36"/>
      <c r="J401" s="115"/>
      <c r="K401" s="128"/>
      <c r="L401" s="128"/>
      <c r="M401" s="36" t="s">
        <v>24</v>
      </c>
      <c r="O401" s="27" t="str">
        <f t="shared" si="12"/>
        <v>023</v>
      </c>
      <c r="P401" s="27" t="str">
        <f t="shared" si="13"/>
        <v>023</v>
      </c>
      <c r="Q401" s="27" t="str">
        <f t="shared" si="14"/>
        <v>01</v>
      </c>
    </row>
    <row r="402" spans="1:17" ht="17">
      <c r="A402" s="448"/>
      <c r="B402" s="56" t="s">
        <v>698</v>
      </c>
      <c r="C402" s="44" t="s">
        <v>702</v>
      </c>
      <c r="D402" s="175" t="s">
        <v>700</v>
      </c>
      <c r="E402" s="19" t="s">
        <v>700</v>
      </c>
      <c r="F402" s="34" t="s">
        <v>540</v>
      </c>
      <c r="G402" s="3" t="s">
        <v>710</v>
      </c>
      <c r="H402" s="8" t="s">
        <v>181</v>
      </c>
      <c r="I402" s="36"/>
      <c r="J402" s="115"/>
      <c r="K402" s="128"/>
      <c r="L402" s="128"/>
      <c r="M402" s="36" t="s">
        <v>24</v>
      </c>
      <c r="O402" s="27" t="str">
        <f t="shared" ref="O402:O423" si="15">MID(G402,13,3)</f>
        <v>041</v>
      </c>
      <c r="P402" s="27" t="str">
        <f t="shared" ref="P402:P423" si="16">MID(G402,10,3)</f>
        <v>023</v>
      </c>
      <c r="Q402" s="27" t="str">
        <f t="shared" ref="Q402:Q423" si="17">RIGHT(G402,2)</f>
        <v>01</v>
      </c>
    </row>
    <row r="403" spans="1:17" ht="17">
      <c r="A403" s="448"/>
      <c r="B403" s="56" t="s">
        <v>698</v>
      </c>
      <c r="C403" s="44" t="s">
        <v>702</v>
      </c>
      <c r="D403" s="175" t="s">
        <v>700</v>
      </c>
      <c r="E403" s="19" t="s">
        <v>700</v>
      </c>
      <c r="F403" s="34" t="s">
        <v>324</v>
      </c>
      <c r="G403" s="3" t="s">
        <v>711</v>
      </c>
      <c r="H403" s="8" t="s">
        <v>181</v>
      </c>
      <c r="I403" s="36"/>
      <c r="J403" s="115"/>
      <c r="K403" s="128"/>
      <c r="L403" s="128"/>
      <c r="M403" s="36" t="s">
        <v>24</v>
      </c>
      <c r="O403" s="27" t="str">
        <f t="shared" si="15"/>
        <v>061</v>
      </c>
      <c r="P403" s="27" t="str">
        <f t="shared" si="16"/>
        <v>023</v>
      </c>
      <c r="Q403" s="27" t="str">
        <f t="shared" si="17"/>
        <v>01</v>
      </c>
    </row>
    <row r="404" spans="1:17" ht="17">
      <c r="A404" s="448"/>
      <c r="B404" s="56" t="s">
        <v>698</v>
      </c>
      <c r="C404" s="44" t="s">
        <v>702</v>
      </c>
      <c r="D404" s="175" t="s">
        <v>700</v>
      </c>
      <c r="E404" s="19" t="s">
        <v>700</v>
      </c>
      <c r="F404" s="34" t="s">
        <v>203</v>
      </c>
      <c r="G404" s="3" t="s">
        <v>712</v>
      </c>
      <c r="H404" s="8" t="s">
        <v>181</v>
      </c>
      <c r="I404" s="36"/>
      <c r="J404" s="115"/>
      <c r="K404" s="128"/>
      <c r="L404" s="128"/>
      <c r="M404" s="36" t="s">
        <v>24</v>
      </c>
      <c r="O404" s="27" t="str">
        <f t="shared" si="15"/>
        <v>062</v>
      </c>
      <c r="P404" s="27" t="str">
        <f t="shared" si="16"/>
        <v>023</v>
      </c>
      <c r="Q404" s="27" t="str">
        <f t="shared" si="17"/>
        <v>11</v>
      </c>
    </row>
    <row r="405" spans="1:17" ht="17">
      <c r="A405" s="448"/>
      <c r="B405" s="56" t="s">
        <v>698</v>
      </c>
      <c r="C405" s="44" t="s">
        <v>702</v>
      </c>
      <c r="D405" s="175" t="s">
        <v>700</v>
      </c>
      <c r="E405" s="19" t="s">
        <v>700</v>
      </c>
      <c r="F405" s="34" t="s">
        <v>42</v>
      </c>
      <c r="G405" s="3" t="s">
        <v>713</v>
      </c>
      <c r="H405" s="8" t="s">
        <v>181</v>
      </c>
      <c r="I405" s="36"/>
      <c r="J405" s="115"/>
      <c r="K405" s="128"/>
      <c r="L405" s="128"/>
      <c r="M405" s="36" t="s">
        <v>24</v>
      </c>
      <c r="O405" s="27" t="str">
        <f t="shared" si="15"/>
        <v>063</v>
      </c>
      <c r="P405" s="27" t="str">
        <f t="shared" si="16"/>
        <v>023</v>
      </c>
      <c r="Q405" s="27" t="str">
        <f t="shared" si="17"/>
        <v>01</v>
      </c>
    </row>
    <row r="406" spans="1:17" ht="17">
      <c r="A406" s="448"/>
      <c r="B406" s="56" t="s">
        <v>698</v>
      </c>
      <c r="C406" s="44" t="s">
        <v>702</v>
      </c>
      <c r="D406" s="175" t="s">
        <v>700</v>
      </c>
      <c r="E406" s="19" t="s">
        <v>700</v>
      </c>
      <c r="F406" s="34" t="s">
        <v>26</v>
      </c>
      <c r="G406" s="3" t="s">
        <v>714</v>
      </c>
      <c r="H406" s="8" t="s">
        <v>181</v>
      </c>
      <c r="I406" s="36"/>
      <c r="J406" s="115"/>
      <c r="K406" s="128"/>
      <c r="L406" s="128"/>
      <c r="M406" s="36" t="s">
        <v>24</v>
      </c>
      <c r="O406" s="27" t="str">
        <f t="shared" si="15"/>
        <v>291</v>
      </c>
      <c r="P406" s="27" t="str">
        <f t="shared" si="16"/>
        <v>023</v>
      </c>
      <c r="Q406" s="27" t="str">
        <f t="shared" si="17"/>
        <v>01</v>
      </c>
    </row>
    <row r="407" spans="1:17" ht="17">
      <c r="A407" s="448"/>
      <c r="B407" s="56" t="s">
        <v>698</v>
      </c>
      <c r="C407" s="44" t="s">
        <v>702</v>
      </c>
      <c r="D407" s="175" t="s">
        <v>700</v>
      </c>
      <c r="E407" s="19" t="s">
        <v>700</v>
      </c>
      <c r="F407" s="253" t="s">
        <v>45</v>
      </c>
      <c r="G407" s="267" t="s">
        <v>715</v>
      </c>
      <c r="H407" s="248" t="s">
        <v>181</v>
      </c>
      <c r="I407" s="36"/>
      <c r="J407" s="115"/>
      <c r="K407" s="128"/>
      <c r="L407" s="128"/>
      <c r="M407" s="148" t="s">
        <v>41</v>
      </c>
    </row>
    <row r="408" spans="1:17" ht="17">
      <c r="A408" s="448"/>
      <c r="B408" s="56" t="s">
        <v>698</v>
      </c>
      <c r="C408" s="44" t="s">
        <v>702</v>
      </c>
      <c r="D408" s="175" t="s">
        <v>700</v>
      </c>
      <c r="E408" s="19" t="s">
        <v>700</v>
      </c>
      <c r="F408" s="264" t="s">
        <v>66</v>
      </c>
      <c r="G408" s="267" t="s">
        <v>716</v>
      </c>
      <c r="H408" s="248" t="s">
        <v>181</v>
      </c>
      <c r="I408" s="36"/>
      <c r="J408" s="115"/>
      <c r="K408" s="128"/>
      <c r="L408" s="128"/>
      <c r="M408" s="150" t="s">
        <v>63</v>
      </c>
    </row>
    <row r="409" spans="1:17" ht="17">
      <c r="A409" s="448"/>
      <c r="B409" s="56" t="s">
        <v>698</v>
      </c>
      <c r="C409" s="44" t="s">
        <v>702</v>
      </c>
      <c r="D409" s="175" t="s">
        <v>700</v>
      </c>
      <c r="E409" s="19" t="s">
        <v>700</v>
      </c>
      <c r="F409" s="264" t="s">
        <v>28</v>
      </c>
      <c r="G409" s="267" t="s">
        <v>717</v>
      </c>
      <c r="H409" s="248" t="s">
        <v>181</v>
      </c>
      <c r="I409" s="36"/>
      <c r="J409" s="115"/>
      <c r="K409" s="128"/>
      <c r="L409" s="128"/>
      <c r="M409" s="36" t="s">
        <v>24</v>
      </c>
    </row>
    <row r="410" spans="1:17" ht="17">
      <c r="A410" s="448"/>
      <c r="B410" s="56" t="s">
        <v>698</v>
      </c>
      <c r="C410" s="44" t="s">
        <v>702</v>
      </c>
      <c r="D410" s="175" t="s">
        <v>700</v>
      </c>
      <c r="E410" s="19" t="s">
        <v>700</v>
      </c>
      <c r="F410" s="253" t="s">
        <v>48</v>
      </c>
      <c r="G410" s="267" t="s">
        <v>718</v>
      </c>
      <c r="H410" s="248" t="s">
        <v>181</v>
      </c>
      <c r="I410" s="36"/>
      <c r="J410" s="115"/>
      <c r="K410" s="128"/>
      <c r="L410" s="128"/>
      <c r="M410" s="148" t="s">
        <v>41</v>
      </c>
    </row>
    <row r="411" spans="1:17" ht="17">
      <c r="A411" s="448"/>
      <c r="B411" s="56" t="s">
        <v>698</v>
      </c>
      <c r="C411" s="44" t="s">
        <v>702</v>
      </c>
      <c r="D411" s="175" t="s">
        <v>700</v>
      </c>
      <c r="E411" s="19" t="s">
        <v>700</v>
      </c>
      <c r="F411" s="265" t="s">
        <v>309</v>
      </c>
      <c r="G411" s="267" t="s">
        <v>719</v>
      </c>
      <c r="H411" s="248" t="s">
        <v>181</v>
      </c>
      <c r="I411" s="36"/>
      <c r="J411" s="115"/>
      <c r="K411" s="128"/>
      <c r="L411" s="128"/>
      <c r="M411" s="150" t="s">
        <v>63</v>
      </c>
    </row>
    <row r="412" spans="1:17" ht="17">
      <c r="A412" s="448"/>
      <c r="B412" s="56" t="s">
        <v>698</v>
      </c>
      <c r="C412" s="44" t="s">
        <v>702</v>
      </c>
      <c r="D412" s="175" t="s">
        <v>700</v>
      </c>
      <c r="E412" s="19" t="s">
        <v>700</v>
      </c>
      <c r="F412" s="265" t="s">
        <v>30</v>
      </c>
      <c r="G412" s="3" t="s">
        <v>720</v>
      </c>
      <c r="H412" s="8" t="s">
        <v>181</v>
      </c>
      <c r="I412" s="36"/>
      <c r="J412" s="115"/>
      <c r="K412" s="128"/>
      <c r="L412" s="128"/>
      <c r="M412" s="36" t="s">
        <v>24</v>
      </c>
      <c r="O412" s="27" t="str">
        <f t="shared" si="15"/>
        <v>999</v>
      </c>
      <c r="P412" s="27" t="str">
        <f t="shared" si="16"/>
        <v>023</v>
      </c>
      <c r="Q412" s="27" t="str">
        <f t="shared" si="17"/>
        <v>01</v>
      </c>
    </row>
    <row r="413" spans="1:17" ht="51">
      <c r="A413" s="448"/>
      <c r="B413" s="61" t="s">
        <v>698</v>
      </c>
      <c r="C413" s="18" t="s">
        <v>721</v>
      </c>
      <c r="D413" s="175" t="s">
        <v>722</v>
      </c>
      <c r="E413" s="73" t="s">
        <v>700</v>
      </c>
      <c r="F413" s="54" t="s">
        <v>723</v>
      </c>
      <c r="G413" s="75" t="s">
        <v>724</v>
      </c>
      <c r="H413" s="9" t="s">
        <v>645</v>
      </c>
      <c r="I413" s="40"/>
      <c r="J413" s="116"/>
      <c r="K413" s="249" t="s">
        <v>725</v>
      </c>
      <c r="L413" s="279" t="s">
        <v>726</v>
      </c>
      <c r="M413" s="149" t="s">
        <v>41</v>
      </c>
      <c r="N413" s="137" t="s">
        <v>648</v>
      </c>
      <c r="O413" s="27" t="str">
        <f t="shared" si="15"/>
        <v>190</v>
      </c>
      <c r="P413" s="27" t="str">
        <f t="shared" si="16"/>
        <v>018</v>
      </c>
      <c r="Q413" s="27" t="str">
        <f t="shared" si="17"/>
        <v>12</v>
      </c>
    </row>
    <row r="414" spans="1:17" ht="51">
      <c r="A414" s="83"/>
      <c r="B414" s="61" t="s">
        <v>698</v>
      </c>
      <c r="C414" s="18" t="s">
        <v>721</v>
      </c>
      <c r="D414" s="175" t="s">
        <v>722</v>
      </c>
      <c r="E414" s="73" t="s">
        <v>700</v>
      </c>
      <c r="F414" s="253" t="s">
        <v>45</v>
      </c>
      <c r="G414" s="75" t="s">
        <v>727</v>
      </c>
      <c r="H414" s="9" t="s">
        <v>645</v>
      </c>
      <c r="I414" s="40"/>
      <c r="J414" s="116"/>
      <c r="K414" s="249" t="s">
        <v>725</v>
      </c>
      <c r="L414" s="279"/>
      <c r="M414" s="149" t="s">
        <v>41</v>
      </c>
      <c r="N414" s="137"/>
    </row>
    <row r="415" spans="1:17" ht="52" thickBot="1">
      <c r="A415" s="83"/>
      <c r="B415" s="61" t="s">
        <v>698</v>
      </c>
      <c r="C415" s="18" t="s">
        <v>721</v>
      </c>
      <c r="D415" s="187" t="s">
        <v>722</v>
      </c>
      <c r="E415" s="73" t="s">
        <v>700</v>
      </c>
      <c r="F415" s="253" t="s">
        <v>48</v>
      </c>
      <c r="G415" s="75" t="s">
        <v>728</v>
      </c>
      <c r="H415" s="9" t="s">
        <v>645</v>
      </c>
      <c r="I415" s="40"/>
      <c r="J415" s="116"/>
      <c r="K415" s="249" t="s">
        <v>725</v>
      </c>
      <c r="L415" s="197"/>
      <c r="M415" s="149" t="s">
        <v>41</v>
      </c>
      <c r="N415" s="137" t="s">
        <v>648</v>
      </c>
      <c r="O415" s="27" t="str">
        <f t="shared" si="15"/>
        <v>999</v>
      </c>
      <c r="P415" s="27" t="str">
        <f t="shared" si="16"/>
        <v>018</v>
      </c>
      <c r="Q415" s="27" t="str">
        <f t="shared" si="17"/>
        <v>12</v>
      </c>
    </row>
    <row r="416" spans="1:17" ht="34">
      <c r="A416" s="447" t="s">
        <v>697</v>
      </c>
      <c r="B416" s="28" t="s">
        <v>729</v>
      </c>
      <c r="C416" s="28" t="s">
        <v>730</v>
      </c>
      <c r="D416" s="173" t="s">
        <v>729</v>
      </c>
      <c r="E416" s="66" t="s">
        <v>731</v>
      </c>
      <c r="F416" s="29" t="s">
        <v>732</v>
      </c>
      <c r="G416" s="32" t="s">
        <v>733</v>
      </c>
      <c r="H416" s="33"/>
      <c r="I416" s="33"/>
      <c r="J416" s="216"/>
      <c r="K416" s="195" t="s">
        <v>734</v>
      </c>
      <c r="L416" s="133" t="s">
        <v>735</v>
      </c>
      <c r="M416" s="156" t="s">
        <v>63</v>
      </c>
      <c r="N416" s="136" t="s">
        <v>736</v>
      </c>
      <c r="O416" s="27" t="str">
        <f t="shared" si="15"/>
        <v>101</v>
      </c>
      <c r="P416" s="111" t="str">
        <f t="shared" si="16"/>
        <v>019</v>
      </c>
      <c r="Q416" s="27" t="str">
        <f t="shared" si="17"/>
        <v>14</v>
      </c>
    </row>
    <row r="417" spans="1:17" ht="17">
      <c r="A417" s="448"/>
      <c r="B417" s="56" t="s">
        <v>729</v>
      </c>
      <c r="C417" s="56" t="s">
        <v>737</v>
      </c>
      <c r="D417" s="177" t="s">
        <v>729</v>
      </c>
      <c r="E417" s="63" t="s">
        <v>731</v>
      </c>
      <c r="F417" s="34" t="s">
        <v>738</v>
      </c>
      <c r="G417" s="8" t="s">
        <v>739</v>
      </c>
      <c r="H417" s="36"/>
      <c r="I417" s="36"/>
      <c r="J417" s="217"/>
      <c r="K417" s="196" t="s">
        <v>734</v>
      </c>
      <c r="L417" s="220" t="s">
        <v>735</v>
      </c>
      <c r="M417" s="156" t="s">
        <v>63</v>
      </c>
      <c r="O417" s="27" t="str">
        <f t="shared" si="15"/>
        <v>101</v>
      </c>
      <c r="P417" s="111" t="str">
        <f t="shared" si="16"/>
        <v>019</v>
      </c>
      <c r="Q417" s="27" t="str">
        <f t="shared" si="17"/>
        <v>11</v>
      </c>
    </row>
    <row r="418" spans="1:17" ht="17">
      <c r="A418" s="448"/>
      <c r="B418" s="56" t="s">
        <v>729</v>
      </c>
      <c r="C418" s="56" t="s">
        <v>737</v>
      </c>
      <c r="D418" s="177" t="s">
        <v>729</v>
      </c>
      <c r="E418" s="63" t="s">
        <v>731</v>
      </c>
      <c r="F418" s="264" t="s">
        <v>66</v>
      </c>
      <c r="G418" s="245" t="s">
        <v>740</v>
      </c>
      <c r="H418" s="40"/>
      <c r="I418" s="40"/>
      <c r="J418" s="218"/>
      <c r="K418" s="196" t="s">
        <v>734</v>
      </c>
      <c r="L418" s="220" t="s">
        <v>735</v>
      </c>
      <c r="M418" s="156" t="s">
        <v>63</v>
      </c>
      <c r="P418" s="111"/>
    </row>
    <row r="419" spans="1:17" ht="18" thickBot="1">
      <c r="A419" s="449"/>
      <c r="B419" s="57" t="s">
        <v>729</v>
      </c>
      <c r="C419" s="57" t="s">
        <v>730</v>
      </c>
      <c r="D419" s="178" t="s">
        <v>729</v>
      </c>
      <c r="E419" s="67" t="s">
        <v>731</v>
      </c>
      <c r="F419" s="254" t="s">
        <v>309</v>
      </c>
      <c r="G419" s="48" t="s">
        <v>741</v>
      </c>
      <c r="H419" s="49"/>
      <c r="I419" s="49"/>
      <c r="J419" s="219"/>
      <c r="K419" s="197" t="s">
        <v>734</v>
      </c>
      <c r="L419" s="221" t="s">
        <v>735</v>
      </c>
      <c r="M419" s="156" t="s">
        <v>63</v>
      </c>
      <c r="O419" s="27" t="str">
        <f t="shared" si="15"/>
        <v>999</v>
      </c>
      <c r="P419" s="111" t="str">
        <f t="shared" si="16"/>
        <v>019</v>
      </c>
      <c r="Q419" s="27" t="str">
        <f t="shared" si="17"/>
        <v>11</v>
      </c>
    </row>
    <row r="420" spans="1:17" ht="34">
      <c r="A420" s="447" t="s">
        <v>742</v>
      </c>
      <c r="B420" s="41" t="s">
        <v>743</v>
      </c>
      <c r="C420" s="70" t="s">
        <v>744</v>
      </c>
      <c r="D420" s="214" t="s">
        <v>743</v>
      </c>
      <c r="E420" s="71" t="s">
        <v>745</v>
      </c>
      <c r="F420" s="58" t="s">
        <v>732</v>
      </c>
      <c r="G420" s="84" t="s">
        <v>746</v>
      </c>
      <c r="H420" s="52"/>
      <c r="I420" s="52"/>
      <c r="J420" s="120"/>
      <c r="K420" s="110" t="s">
        <v>560</v>
      </c>
      <c r="L420" s="195" t="s">
        <v>747</v>
      </c>
      <c r="M420" s="157" t="s">
        <v>63</v>
      </c>
      <c r="O420" s="27" t="str">
        <f t="shared" si="15"/>
        <v>101</v>
      </c>
      <c r="P420" s="27" t="str">
        <f t="shared" si="16"/>
        <v>019</v>
      </c>
      <c r="Q420" s="27" t="str">
        <f t="shared" si="17"/>
        <v>14</v>
      </c>
    </row>
    <row r="421" spans="1:17" ht="34">
      <c r="A421" s="448"/>
      <c r="B421" s="56" t="s">
        <v>743</v>
      </c>
      <c r="C421" s="34" t="s">
        <v>748</v>
      </c>
      <c r="D421" s="214" t="s">
        <v>743</v>
      </c>
      <c r="E421" s="63" t="s">
        <v>745</v>
      </c>
      <c r="F421" s="45" t="s">
        <v>749</v>
      </c>
      <c r="G421" s="8" t="s">
        <v>750</v>
      </c>
      <c r="H421" s="36"/>
      <c r="I421" s="36"/>
      <c r="J421" s="115"/>
      <c r="K421" s="128" t="s">
        <v>560</v>
      </c>
      <c r="L421" s="222" t="s">
        <v>747</v>
      </c>
      <c r="M421" s="156" t="s">
        <v>63</v>
      </c>
      <c r="O421" s="27" t="str">
        <f t="shared" si="15"/>
        <v>101</v>
      </c>
      <c r="P421" s="27" t="str">
        <f t="shared" si="16"/>
        <v>019</v>
      </c>
      <c r="Q421" s="27" t="str">
        <f t="shared" si="17"/>
        <v>11</v>
      </c>
    </row>
    <row r="422" spans="1:17" ht="34">
      <c r="A422" s="448"/>
      <c r="B422" s="56" t="s">
        <v>743</v>
      </c>
      <c r="C422" s="34" t="s">
        <v>748</v>
      </c>
      <c r="D422" s="214" t="s">
        <v>743</v>
      </c>
      <c r="E422" s="63" t="s">
        <v>745</v>
      </c>
      <c r="F422" s="264" t="s">
        <v>66</v>
      </c>
      <c r="G422" s="245" t="s">
        <v>751</v>
      </c>
      <c r="H422" s="40"/>
      <c r="I422" s="40"/>
      <c r="J422" s="116"/>
      <c r="K422" s="128" t="s">
        <v>560</v>
      </c>
      <c r="L422" s="222" t="s">
        <v>747</v>
      </c>
      <c r="M422" s="157" t="s">
        <v>63</v>
      </c>
    </row>
    <row r="423" spans="1:17" ht="35" thickBot="1">
      <c r="A423" s="449"/>
      <c r="B423" s="57" t="s">
        <v>743</v>
      </c>
      <c r="C423" s="38" t="s">
        <v>748</v>
      </c>
      <c r="D423" s="215" t="s">
        <v>743</v>
      </c>
      <c r="E423" s="67" t="s">
        <v>745</v>
      </c>
      <c r="F423" s="254" t="s">
        <v>309</v>
      </c>
      <c r="G423" s="48" t="s">
        <v>752</v>
      </c>
      <c r="H423" s="49"/>
      <c r="I423" s="49"/>
      <c r="J423" s="118"/>
      <c r="K423" s="130" t="s">
        <v>560</v>
      </c>
      <c r="L423" s="223" t="s">
        <v>747</v>
      </c>
      <c r="M423" s="158" t="s">
        <v>63</v>
      </c>
      <c r="O423" s="27" t="str">
        <f t="shared" si="15"/>
        <v>999</v>
      </c>
      <c r="P423" s="27" t="str">
        <f t="shared" si="16"/>
        <v>019</v>
      </c>
      <c r="Q423" s="27" t="str">
        <f t="shared" si="17"/>
        <v>11</v>
      </c>
    </row>
    <row r="426" spans="1:17" ht="102">
      <c r="L426" s="243" t="s">
        <v>753</v>
      </c>
    </row>
  </sheetData>
  <autoFilter ref="A2:P423" xr:uid="{87FA0CDD-48A2-4316-8C24-6D2026B2CC0E}"/>
  <mergeCells count="45">
    <mergeCell ref="O1:Q1"/>
    <mergeCell ref="A396:A413"/>
    <mergeCell ref="A416:A419"/>
    <mergeCell ref="A420:A423"/>
    <mergeCell ref="A370:A381"/>
    <mergeCell ref="A382:A395"/>
    <mergeCell ref="A318:A331"/>
    <mergeCell ref="A332:A345"/>
    <mergeCell ref="A346:A359"/>
    <mergeCell ref="A360:A364"/>
    <mergeCell ref="A365:A369"/>
    <mergeCell ref="A238:A242"/>
    <mergeCell ref="A255:A258"/>
    <mergeCell ref="A267:A271"/>
    <mergeCell ref="A272:A274"/>
    <mergeCell ref="A300:A317"/>
    <mergeCell ref="A259:A262"/>
    <mergeCell ref="A263:A266"/>
    <mergeCell ref="A275:A299"/>
    <mergeCell ref="A243:A249"/>
    <mergeCell ref="A250:A254"/>
    <mergeCell ref="A3:A6"/>
    <mergeCell ref="A7:A14"/>
    <mergeCell ref="A15:A23"/>
    <mergeCell ref="A24:A35"/>
    <mergeCell ref="A103:A104"/>
    <mergeCell ref="A76:A81"/>
    <mergeCell ref="A93:A102"/>
    <mergeCell ref="A36:A47"/>
    <mergeCell ref="A212:A216"/>
    <mergeCell ref="A217:A223"/>
    <mergeCell ref="A224:A231"/>
    <mergeCell ref="A232:A237"/>
    <mergeCell ref="A48:A53"/>
    <mergeCell ref="A54:A64"/>
    <mergeCell ref="A65:A75"/>
    <mergeCell ref="A135:A171"/>
    <mergeCell ref="A82:A92"/>
    <mergeCell ref="A114:A120"/>
    <mergeCell ref="A121:A134"/>
    <mergeCell ref="A105:A113"/>
    <mergeCell ref="A172:A186"/>
    <mergeCell ref="A187:A195"/>
    <mergeCell ref="A196:A203"/>
    <mergeCell ref="A204:A211"/>
  </mergeCells>
  <phoneticPr fontId="1"/>
  <hyperlinks>
    <hyperlink ref="L314" r:id="rId1" location="17" display="https://www.info.pmda.go.jp/tgo/pack/16300EZZ01973000_A_01_10/16300EZZ01973000_A_01_10?view=body - 17" xr:uid="{BDF43C5A-3B15-497B-9DF5-3A4ACCCEA912}"/>
    <hyperlink ref="L413" r:id="rId2" display="https://www.info.pmda.go.jp/tgo/pack/25A2X00001000012_A_01_03/" xr:uid="{3FCB0309-8D9A-4E2C-958B-DEB7233EF387}"/>
    <hyperlink ref="L324" r:id="rId3" display="R:\S-1-5-21-476299236-1187220461-4071474961-1441144\OneDrive - %E5%8E%9A%E7%94%9F%E5%8A%B4%E5%83%8D%E7%9C%81\PassageDrive\PCfolder\Downloads\combur_test_series_package_insert.pdf" xr:uid="{B25EFF05-A86F-4CE3-B463-59BDD49441D2}"/>
    <hyperlink ref="L338" r:id="rId4" display="R:\S-1-5-21-476299236-1187220461-4071474961-1441144\OneDrive - %E5%8E%9A%E7%94%9F%E5%8A%B4%E5%83%8D%E7%9C%81\PassageDrive\PCfolder\Downloads\combur_test_series_package_insert.pdf" xr:uid="{8C5B6D36-57D3-401B-A879-F14CBE98DD6A}"/>
    <hyperlink ref="L352" r:id="rId5" display="R:\S-1-5-21-476299236-1187220461-4071474961-1441144\OneDrive - %E5%8E%9A%E7%94%9F%E5%8A%B4%E5%83%8D%E7%9C%81\PassageDrive\PCfolder\Downloads\combur_test_series_package_insert.pdf" xr:uid="{E0B0FE5F-D8BD-4FB8-B849-7A02CD56FFB6}"/>
    <hyperlink ref="L361" r:id="rId6" display="https://www.info.pmda.go.jp/downfiles/ivd/PDF/100639_20800AMZ00108000_B_02_01.pdf" xr:uid="{011E3856-527A-4B41-9FCD-E4A97991E59A}"/>
    <hyperlink ref="L366" r:id="rId7" display="https://www.info.pmda.go.jp/downfiles/ivd/PDF/100639_21600AMZ00004000_A_01_01.pdf" xr:uid="{564D11C9-FE08-4626-811C-4E397EBD1AEB}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M94:M104 M7:M13 M135:M423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F54:F58 F15:F19 F36:F41 F24:F29 F8:F10 F48:F51 F65:F69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M49:M80 M82:M92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M93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F123 E164 F172 F161:F162 F126:F128 F165:F167 F135:F150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F124:F125 F121:F122 F105:F109 F114:F116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F173:F174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F212:F213 F175:F180 F187:F191 F196:F199 F204:F207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F263:F264 F256 F259:F260 F267:F269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F300 F272 F275:F278 F285 F288:F290 F297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F320:F321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F301:F307 F314:F315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F396:F399 F382:F389 F413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F400:F406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F416:F417 F420:F421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M105:M134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F94:F96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F93 F76:F79 F82:F86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F238:F240 F217:F219 F224:F227 F232:F233 F243:F245 F255 F250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F365:F367 F318:F321 F370:F377 F332:F335 F324:F327 F346:F349 F338:F341 F360:F362 F352:F355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60"/>
  <sheetViews>
    <sheetView zoomScale="110" zoomScaleNormal="110" workbookViewId="0">
      <selection activeCell="G1" sqref="G1:G1048576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7" customWidth="1"/>
    <col min="10" max="10" width="16.5" style="1" customWidth="1"/>
    <col min="11" max="11" width="39" style="1" customWidth="1"/>
    <col min="12" max="16384" width="9" style="1"/>
  </cols>
  <sheetData>
    <row r="1" spans="1:10" ht="35" thickBot="1">
      <c r="A1" s="85" t="s">
        <v>1</v>
      </c>
      <c r="B1" s="21" t="s">
        <v>754</v>
      </c>
      <c r="C1" s="85" t="s">
        <v>755</v>
      </c>
      <c r="D1" s="86" t="s">
        <v>5</v>
      </c>
      <c r="E1" s="85" t="s">
        <v>6</v>
      </c>
      <c r="F1" s="25" t="s">
        <v>7</v>
      </c>
      <c r="G1" s="87" t="s">
        <v>8</v>
      </c>
      <c r="H1" s="97" t="s">
        <v>9</v>
      </c>
      <c r="I1" s="98" t="s">
        <v>10</v>
      </c>
      <c r="J1" s="25" t="s">
        <v>13</v>
      </c>
    </row>
    <row r="2" spans="1:10" ht="17">
      <c r="A2" s="463" t="s">
        <v>756</v>
      </c>
      <c r="B2" s="13" t="s">
        <v>757</v>
      </c>
      <c r="C2" s="84" t="s">
        <v>757</v>
      </c>
      <c r="D2" s="88"/>
      <c r="E2" s="84" t="s">
        <v>758</v>
      </c>
      <c r="F2" s="14" t="s">
        <v>759</v>
      </c>
      <c r="G2" s="65"/>
      <c r="H2" s="32"/>
      <c r="I2" s="33"/>
      <c r="J2" s="52" t="s">
        <v>24</v>
      </c>
    </row>
    <row r="3" spans="1:10" ht="17">
      <c r="A3" s="464"/>
      <c r="B3" s="13" t="s">
        <v>757</v>
      </c>
      <c r="C3" s="227" t="s">
        <v>757</v>
      </c>
      <c r="D3" s="228"/>
      <c r="E3" s="227" t="s">
        <v>760</v>
      </c>
      <c r="F3" s="212" t="s">
        <v>761</v>
      </c>
      <c r="G3" s="65"/>
      <c r="H3" s="14"/>
      <c r="I3" s="52"/>
      <c r="J3" s="52" t="s">
        <v>24</v>
      </c>
    </row>
    <row r="4" spans="1:10">
      <c r="A4" s="464"/>
      <c r="B4" s="74" t="s">
        <v>762</v>
      </c>
      <c r="C4" s="14" t="s">
        <v>763</v>
      </c>
      <c r="D4" s="65"/>
      <c r="E4" s="14" t="s">
        <v>543</v>
      </c>
      <c r="F4" s="14" t="s">
        <v>764</v>
      </c>
      <c r="G4" s="65"/>
      <c r="H4" s="8"/>
      <c r="I4" s="36"/>
      <c r="J4" s="52" t="s">
        <v>24</v>
      </c>
    </row>
    <row r="5" spans="1:10" ht="17">
      <c r="A5" s="464"/>
      <c r="B5" s="11" t="s">
        <v>762</v>
      </c>
      <c r="C5" s="8" t="s">
        <v>763</v>
      </c>
      <c r="D5" s="3"/>
      <c r="E5" s="60" t="s">
        <v>758</v>
      </c>
      <c r="F5" s="8" t="s">
        <v>765</v>
      </c>
      <c r="G5" s="3"/>
      <c r="H5" s="8"/>
      <c r="I5" s="36"/>
      <c r="J5" s="36" t="s">
        <v>24</v>
      </c>
    </row>
    <row r="6" spans="1:10" ht="17">
      <c r="A6" s="464"/>
      <c r="B6" s="11" t="s">
        <v>762</v>
      </c>
      <c r="C6" s="191" t="s">
        <v>763</v>
      </c>
      <c r="D6" s="202"/>
      <c r="E6" s="227" t="s">
        <v>760</v>
      </c>
      <c r="F6" s="191" t="s">
        <v>766</v>
      </c>
      <c r="G6" s="3"/>
      <c r="H6" s="8"/>
      <c r="I6" s="36"/>
      <c r="J6" s="36" t="s">
        <v>24</v>
      </c>
    </row>
    <row r="7" spans="1:10">
      <c r="A7" s="464"/>
      <c r="B7" s="11" t="s">
        <v>762</v>
      </c>
      <c r="C7" s="8" t="s">
        <v>767</v>
      </c>
      <c r="D7" s="3"/>
      <c r="E7" s="8" t="s">
        <v>203</v>
      </c>
      <c r="F7" s="8" t="s">
        <v>768</v>
      </c>
      <c r="G7" s="3" t="s">
        <v>769</v>
      </c>
      <c r="H7" s="8"/>
      <c r="I7" s="36"/>
      <c r="J7" s="36" t="s">
        <v>24</v>
      </c>
    </row>
    <row r="8" spans="1:10">
      <c r="A8" s="464"/>
      <c r="B8" s="11" t="s">
        <v>762</v>
      </c>
      <c r="C8" s="8" t="s">
        <v>767</v>
      </c>
      <c r="D8" s="3"/>
      <c r="E8" s="8" t="s">
        <v>42</v>
      </c>
      <c r="F8" s="8" t="s">
        <v>770</v>
      </c>
      <c r="G8" s="3" t="s">
        <v>769</v>
      </c>
      <c r="H8" s="60"/>
      <c r="I8" s="46"/>
      <c r="J8" s="36" t="s">
        <v>24</v>
      </c>
    </row>
    <row r="9" spans="1:10" ht="17">
      <c r="A9" s="464"/>
      <c r="B9" s="11" t="s">
        <v>762</v>
      </c>
      <c r="C9" s="8" t="s">
        <v>767</v>
      </c>
      <c r="D9" s="3"/>
      <c r="E9" s="60" t="s">
        <v>758</v>
      </c>
      <c r="F9" s="8" t="s">
        <v>771</v>
      </c>
      <c r="G9" s="3" t="s">
        <v>769</v>
      </c>
      <c r="H9" s="60"/>
      <c r="I9" s="46"/>
      <c r="J9" s="36" t="s">
        <v>24</v>
      </c>
    </row>
    <row r="10" spans="1:10" ht="17">
      <c r="A10" s="464"/>
      <c r="B10" s="11" t="s">
        <v>762</v>
      </c>
      <c r="C10" s="191" t="s">
        <v>767</v>
      </c>
      <c r="D10" s="202"/>
      <c r="E10" s="229" t="s">
        <v>760</v>
      </c>
      <c r="F10" s="191" t="s">
        <v>772</v>
      </c>
      <c r="G10" s="3"/>
      <c r="H10" s="60"/>
      <c r="I10" s="46"/>
      <c r="J10" s="36" t="s">
        <v>24</v>
      </c>
    </row>
    <row r="11" spans="1:10">
      <c r="A11" s="464"/>
      <c r="B11" s="11" t="s">
        <v>762</v>
      </c>
      <c r="C11" s="8" t="s">
        <v>773</v>
      </c>
      <c r="D11" s="3"/>
      <c r="E11" s="8" t="s">
        <v>203</v>
      </c>
      <c r="F11" s="8" t="s">
        <v>774</v>
      </c>
      <c r="G11" s="3"/>
      <c r="H11" s="60"/>
      <c r="I11" s="46"/>
      <c r="J11" s="36" t="s">
        <v>24</v>
      </c>
    </row>
    <row r="12" spans="1:10">
      <c r="A12" s="464"/>
      <c r="B12" s="11" t="s">
        <v>762</v>
      </c>
      <c r="C12" s="8" t="s">
        <v>773</v>
      </c>
      <c r="D12" s="3"/>
      <c r="E12" s="8" t="s">
        <v>42</v>
      </c>
      <c r="F12" s="8" t="s">
        <v>775</v>
      </c>
      <c r="G12" s="3"/>
      <c r="H12" s="8"/>
      <c r="I12" s="36"/>
      <c r="J12" s="36" t="s">
        <v>24</v>
      </c>
    </row>
    <row r="13" spans="1:10" ht="17">
      <c r="A13" s="464"/>
      <c r="B13" s="11" t="s">
        <v>762</v>
      </c>
      <c r="C13" s="8" t="s">
        <v>773</v>
      </c>
      <c r="D13" s="3"/>
      <c r="E13" s="60" t="s">
        <v>758</v>
      </c>
      <c r="F13" s="8" t="s">
        <v>776</v>
      </c>
      <c r="G13" s="3"/>
      <c r="H13" s="8"/>
      <c r="I13" s="36"/>
      <c r="J13" s="36" t="s">
        <v>24</v>
      </c>
    </row>
    <row r="14" spans="1:10" ht="17">
      <c r="A14" s="464"/>
      <c r="B14" s="192" t="s">
        <v>762</v>
      </c>
      <c r="C14" s="191" t="s">
        <v>773</v>
      </c>
      <c r="D14" s="202"/>
      <c r="E14" s="229" t="s">
        <v>760</v>
      </c>
      <c r="F14" s="191" t="s">
        <v>777</v>
      </c>
      <c r="G14" s="3"/>
      <c r="H14" s="8"/>
      <c r="I14" s="36"/>
      <c r="J14" s="36" t="s">
        <v>24</v>
      </c>
    </row>
    <row r="15" spans="1:10">
      <c r="A15" s="464"/>
      <c r="B15" s="11" t="s">
        <v>762</v>
      </c>
      <c r="C15" s="8" t="s">
        <v>778</v>
      </c>
      <c r="D15" s="3"/>
      <c r="E15" s="8" t="s">
        <v>543</v>
      </c>
      <c r="F15" s="8" t="s">
        <v>779</v>
      </c>
      <c r="G15" s="3" t="s">
        <v>780</v>
      </c>
      <c r="H15" s="8"/>
      <c r="I15" s="36"/>
      <c r="J15" s="36" t="s">
        <v>24</v>
      </c>
    </row>
    <row r="16" spans="1:10" ht="17">
      <c r="A16" s="464"/>
      <c r="B16" s="11" t="s">
        <v>762</v>
      </c>
      <c r="C16" s="8" t="s">
        <v>778</v>
      </c>
      <c r="D16" s="3"/>
      <c r="E16" s="60" t="s">
        <v>758</v>
      </c>
      <c r="F16" s="8" t="s">
        <v>781</v>
      </c>
      <c r="G16" s="3" t="s">
        <v>780</v>
      </c>
      <c r="H16" s="8"/>
      <c r="I16" s="36"/>
      <c r="J16" s="36" t="s">
        <v>24</v>
      </c>
    </row>
    <row r="17" spans="1:10" ht="17">
      <c r="A17" s="464"/>
      <c r="B17" s="192" t="s">
        <v>762</v>
      </c>
      <c r="C17" s="191" t="s">
        <v>778</v>
      </c>
      <c r="D17" s="202"/>
      <c r="E17" s="229" t="s">
        <v>760</v>
      </c>
      <c r="F17" s="191" t="s">
        <v>782</v>
      </c>
      <c r="G17" s="202" t="s">
        <v>780</v>
      </c>
      <c r="H17" s="8"/>
      <c r="I17" s="36"/>
      <c r="J17" s="36" t="s">
        <v>24</v>
      </c>
    </row>
    <row r="18" spans="1:10">
      <c r="A18" s="464"/>
      <c r="B18" s="11" t="s">
        <v>783</v>
      </c>
      <c r="C18" s="8" t="s">
        <v>784</v>
      </c>
      <c r="D18" s="3"/>
      <c r="E18" s="8" t="s">
        <v>545</v>
      </c>
      <c r="F18" s="8" t="s">
        <v>785</v>
      </c>
      <c r="G18" s="3"/>
      <c r="H18" s="8"/>
      <c r="I18" s="36"/>
      <c r="J18" s="226" t="s">
        <v>41</v>
      </c>
    </row>
    <row r="19" spans="1:10">
      <c r="A19" s="464"/>
      <c r="B19" s="11" t="s">
        <v>783</v>
      </c>
      <c r="C19" s="8" t="s">
        <v>784</v>
      </c>
      <c r="D19" s="3"/>
      <c r="E19" s="8" t="s">
        <v>786</v>
      </c>
      <c r="F19" s="8" t="s">
        <v>787</v>
      </c>
      <c r="G19" s="3"/>
      <c r="H19" s="8"/>
      <c r="I19" s="36"/>
      <c r="J19" s="36" t="s">
        <v>24</v>
      </c>
    </row>
    <row r="20" spans="1:10">
      <c r="A20" s="464"/>
      <c r="B20" s="11" t="s">
        <v>783</v>
      </c>
      <c r="C20" s="8" t="s">
        <v>784</v>
      </c>
      <c r="D20" s="3"/>
      <c r="E20" s="8" t="s">
        <v>543</v>
      </c>
      <c r="F20" s="8" t="s">
        <v>788</v>
      </c>
      <c r="G20" s="3"/>
      <c r="H20" s="8"/>
      <c r="I20" s="36"/>
      <c r="J20" s="36" t="s">
        <v>24</v>
      </c>
    </row>
    <row r="21" spans="1:10">
      <c r="A21" s="464"/>
      <c r="B21" s="11" t="s">
        <v>783</v>
      </c>
      <c r="C21" s="8" t="s">
        <v>784</v>
      </c>
      <c r="D21" s="3"/>
      <c r="E21" s="8" t="s">
        <v>545</v>
      </c>
      <c r="F21" s="8" t="s">
        <v>789</v>
      </c>
      <c r="G21" s="3"/>
      <c r="H21" s="8"/>
      <c r="I21" s="36"/>
      <c r="J21" s="36" t="s">
        <v>24</v>
      </c>
    </row>
    <row r="22" spans="1:10" ht="17">
      <c r="A22" s="464"/>
      <c r="B22" s="192" t="s">
        <v>783</v>
      </c>
      <c r="C22" s="191" t="s">
        <v>784</v>
      </c>
      <c r="D22" s="202"/>
      <c r="E22" s="229" t="s">
        <v>790</v>
      </c>
      <c r="F22" s="191" t="s">
        <v>791</v>
      </c>
      <c r="G22" s="3"/>
      <c r="H22" s="8"/>
      <c r="I22" s="36"/>
      <c r="J22" s="36" t="s">
        <v>24</v>
      </c>
    </row>
    <row r="23" spans="1:10" ht="17">
      <c r="A23" s="464"/>
      <c r="B23" s="192" t="s">
        <v>783</v>
      </c>
      <c r="C23" s="191" t="s">
        <v>784</v>
      </c>
      <c r="D23" s="202"/>
      <c r="E23" s="229" t="s">
        <v>792</v>
      </c>
      <c r="F23" s="191" t="s">
        <v>793</v>
      </c>
      <c r="G23" s="3"/>
      <c r="H23" s="8"/>
      <c r="I23" s="36"/>
      <c r="J23" s="226" t="s">
        <v>41</v>
      </c>
    </row>
    <row r="24" spans="1:10" ht="17">
      <c r="A24" s="464"/>
      <c r="B24" s="192" t="s">
        <v>783</v>
      </c>
      <c r="C24" s="191" t="s">
        <v>784</v>
      </c>
      <c r="D24" s="202"/>
      <c r="E24" s="229" t="s">
        <v>794</v>
      </c>
      <c r="F24" s="191" t="s">
        <v>795</v>
      </c>
      <c r="G24" s="3"/>
      <c r="H24" s="8"/>
      <c r="I24" s="36"/>
      <c r="J24" s="36" t="s">
        <v>24</v>
      </c>
    </row>
    <row r="25" spans="1:10" ht="17">
      <c r="A25" s="464"/>
      <c r="B25" s="192" t="s">
        <v>783</v>
      </c>
      <c r="C25" s="191" t="s">
        <v>784</v>
      </c>
      <c r="D25" s="202"/>
      <c r="E25" s="229" t="s">
        <v>796</v>
      </c>
      <c r="F25" s="191" t="s">
        <v>797</v>
      </c>
      <c r="G25" s="3"/>
      <c r="H25" s="8"/>
      <c r="I25" s="36"/>
      <c r="J25" s="226" t="s">
        <v>41</v>
      </c>
    </row>
    <row r="26" spans="1:10">
      <c r="A26" s="464"/>
      <c r="B26" s="11" t="s">
        <v>783</v>
      </c>
      <c r="C26" s="8" t="s">
        <v>798</v>
      </c>
      <c r="D26" s="3"/>
      <c r="E26" s="8" t="s">
        <v>210</v>
      </c>
      <c r="F26" s="8" t="s">
        <v>799</v>
      </c>
      <c r="G26" s="3" t="s">
        <v>800</v>
      </c>
      <c r="H26" s="8"/>
      <c r="I26" s="36"/>
      <c r="J26" s="36" t="s">
        <v>24</v>
      </c>
    </row>
    <row r="27" spans="1:10">
      <c r="A27" s="464"/>
      <c r="B27" s="11" t="s">
        <v>783</v>
      </c>
      <c r="C27" s="8" t="s">
        <v>798</v>
      </c>
      <c r="D27" s="3"/>
      <c r="E27" s="8" t="s">
        <v>540</v>
      </c>
      <c r="F27" s="8" t="s">
        <v>801</v>
      </c>
      <c r="G27" s="3" t="s">
        <v>800</v>
      </c>
      <c r="H27" s="8"/>
      <c r="I27" s="36"/>
      <c r="J27" s="36" t="s">
        <v>24</v>
      </c>
    </row>
    <row r="28" spans="1:10">
      <c r="A28" s="464"/>
      <c r="B28" s="11" t="s">
        <v>783</v>
      </c>
      <c r="C28" s="8" t="s">
        <v>798</v>
      </c>
      <c r="D28" s="3"/>
      <c r="E28" s="8" t="s">
        <v>688</v>
      </c>
      <c r="F28" s="8" t="s">
        <v>802</v>
      </c>
      <c r="G28" s="3" t="s">
        <v>800</v>
      </c>
      <c r="H28" s="8"/>
      <c r="I28" s="36"/>
      <c r="J28" s="36" t="s">
        <v>24</v>
      </c>
    </row>
    <row r="29" spans="1:10">
      <c r="A29" s="464"/>
      <c r="B29" s="11" t="s">
        <v>783</v>
      </c>
      <c r="C29" s="8" t="s">
        <v>798</v>
      </c>
      <c r="D29" s="3"/>
      <c r="E29" s="8" t="s">
        <v>547</v>
      </c>
      <c r="F29" s="8" t="s">
        <v>803</v>
      </c>
      <c r="G29" s="3" t="s">
        <v>800</v>
      </c>
      <c r="H29" s="8"/>
      <c r="I29" s="36"/>
      <c r="J29" s="36" t="s">
        <v>24</v>
      </c>
    </row>
    <row r="30" spans="1:10">
      <c r="A30" s="464"/>
      <c r="B30" s="11" t="s">
        <v>783</v>
      </c>
      <c r="C30" s="8" t="s">
        <v>798</v>
      </c>
      <c r="D30" s="3"/>
      <c r="E30" s="8" t="s">
        <v>203</v>
      </c>
      <c r="F30" s="8" t="s">
        <v>804</v>
      </c>
      <c r="G30" s="3" t="s">
        <v>800</v>
      </c>
      <c r="H30" s="8"/>
      <c r="I30" s="36"/>
      <c r="J30" s="36" t="s">
        <v>24</v>
      </c>
    </row>
    <row r="31" spans="1:10" ht="17">
      <c r="A31" s="464"/>
      <c r="B31" s="11" t="s">
        <v>783</v>
      </c>
      <c r="C31" s="8" t="s">
        <v>798</v>
      </c>
      <c r="D31" s="3"/>
      <c r="E31" s="60" t="s">
        <v>758</v>
      </c>
      <c r="F31" s="8" t="s">
        <v>805</v>
      </c>
      <c r="G31" s="3" t="s">
        <v>800</v>
      </c>
      <c r="H31" s="8"/>
      <c r="I31" s="36"/>
      <c r="J31" s="36" t="s">
        <v>24</v>
      </c>
    </row>
    <row r="32" spans="1:10" ht="17">
      <c r="A32" s="464"/>
      <c r="B32" s="192" t="s">
        <v>783</v>
      </c>
      <c r="C32" s="191" t="s">
        <v>798</v>
      </c>
      <c r="D32" s="202"/>
      <c r="E32" s="229" t="s">
        <v>760</v>
      </c>
      <c r="F32" s="191" t="s">
        <v>806</v>
      </c>
      <c r="G32" s="202" t="s">
        <v>800</v>
      </c>
      <c r="H32" s="8"/>
      <c r="I32" s="36"/>
      <c r="J32" s="36" t="s">
        <v>24</v>
      </c>
    </row>
    <row r="33" spans="1:11">
      <c r="A33" s="464"/>
      <c r="B33" s="11" t="s">
        <v>783</v>
      </c>
      <c r="C33" s="8" t="s">
        <v>807</v>
      </c>
      <c r="D33" s="3"/>
      <c r="E33" s="8" t="s">
        <v>681</v>
      </c>
      <c r="F33" s="8" t="s">
        <v>808</v>
      </c>
      <c r="G33" s="3" t="s">
        <v>800</v>
      </c>
      <c r="H33" s="8"/>
      <c r="I33" s="36"/>
      <c r="J33" s="36" t="s">
        <v>24</v>
      </c>
    </row>
    <row r="34" spans="1:11" ht="17">
      <c r="A34" s="464"/>
      <c r="B34" s="11" t="s">
        <v>783</v>
      </c>
      <c r="C34" s="8" t="s">
        <v>807</v>
      </c>
      <c r="D34" s="3"/>
      <c r="E34" s="60" t="s">
        <v>758</v>
      </c>
      <c r="F34" s="8" t="s">
        <v>809</v>
      </c>
      <c r="G34" s="3" t="s">
        <v>800</v>
      </c>
      <c r="H34" s="8"/>
      <c r="I34" s="36"/>
      <c r="J34" s="36" t="s">
        <v>24</v>
      </c>
    </row>
    <row r="35" spans="1:11" ht="17">
      <c r="A35" s="464"/>
      <c r="B35" s="192" t="s">
        <v>783</v>
      </c>
      <c r="C35" s="191" t="s">
        <v>807</v>
      </c>
      <c r="D35" s="202"/>
      <c r="E35" s="229" t="s">
        <v>760</v>
      </c>
      <c r="F35" s="191" t="s">
        <v>810</v>
      </c>
      <c r="G35" s="202" t="s">
        <v>800</v>
      </c>
      <c r="H35" s="8"/>
      <c r="I35" s="36"/>
      <c r="J35" s="36" t="s">
        <v>24</v>
      </c>
    </row>
    <row r="36" spans="1:11">
      <c r="A36" s="464"/>
      <c r="B36" s="11" t="s">
        <v>783</v>
      </c>
      <c r="C36" s="183" t="s">
        <v>811</v>
      </c>
      <c r="D36" s="3"/>
      <c r="E36" s="8" t="s">
        <v>203</v>
      </c>
      <c r="F36" s="8" t="s">
        <v>812</v>
      </c>
      <c r="G36" s="140" t="s">
        <v>769</v>
      </c>
      <c r="H36" s="8"/>
      <c r="I36" s="36"/>
      <c r="J36" s="36" t="s">
        <v>24</v>
      </c>
      <c r="K36" s="242" t="s">
        <v>813</v>
      </c>
    </row>
    <row r="37" spans="1:11">
      <c r="A37" s="464"/>
      <c r="B37" s="11" t="s">
        <v>783</v>
      </c>
      <c r="C37" s="183" t="s">
        <v>811</v>
      </c>
      <c r="D37" s="3"/>
      <c r="E37" s="8" t="s">
        <v>42</v>
      </c>
      <c r="F37" s="8" t="s">
        <v>814</v>
      </c>
      <c r="G37" s="140" t="s">
        <v>769</v>
      </c>
      <c r="H37" s="8"/>
      <c r="I37" s="36"/>
      <c r="J37" s="36" t="s">
        <v>24</v>
      </c>
    </row>
    <row r="38" spans="1:11" ht="17">
      <c r="A38" s="464"/>
      <c r="B38" s="11" t="s">
        <v>783</v>
      </c>
      <c r="C38" s="183" t="s">
        <v>811</v>
      </c>
      <c r="D38" s="3"/>
      <c r="E38" s="60" t="s">
        <v>758</v>
      </c>
      <c r="F38" s="8" t="s">
        <v>815</v>
      </c>
      <c r="G38" s="140" t="s">
        <v>769</v>
      </c>
      <c r="H38" s="8"/>
      <c r="I38" s="36"/>
      <c r="J38" s="36" t="s">
        <v>24</v>
      </c>
    </row>
    <row r="39" spans="1:11" ht="17">
      <c r="A39" s="464"/>
      <c r="B39" s="11" t="s">
        <v>783</v>
      </c>
      <c r="C39" s="183" t="s">
        <v>811</v>
      </c>
      <c r="D39" s="3"/>
      <c r="E39" s="60" t="s">
        <v>760</v>
      </c>
      <c r="F39" s="8" t="s">
        <v>816</v>
      </c>
      <c r="G39" s="140" t="s">
        <v>769</v>
      </c>
      <c r="H39" s="8"/>
      <c r="I39" s="36"/>
      <c r="J39" s="36" t="s">
        <v>24</v>
      </c>
    </row>
    <row r="40" spans="1:11">
      <c r="A40" s="464"/>
      <c r="B40" s="11" t="s">
        <v>783</v>
      </c>
      <c r="C40" s="8" t="s">
        <v>817</v>
      </c>
      <c r="D40" s="3"/>
      <c r="E40" s="8" t="s">
        <v>210</v>
      </c>
      <c r="F40" s="8" t="s">
        <v>818</v>
      </c>
      <c r="G40" s="3"/>
      <c r="H40" s="8"/>
      <c r="I40" s="36"/>
      <c r="J40" s="36" t="s">
        <v>24</v>
      </c>
    </row>
    <row r="41" spans="1:11">
      <c r="A41" s="464"/>
      <c r="B41" s="11" t="s">
        <v>783</v>
      </c>
      <c r="C41" s="8" t="s">
        <v>817</v>
      </c>
      <c r="D41" s="3"/>
      <c r="E41" s="8" t="s">
        <v>540</v>
      </c>
      <c r="F41" s="8" t="s">
        <v>819</v>
      </c>
      <c r="G41" s="3"/>
      <c r="H41" s="8"/>
      <c r="I41" s="36"/>
      <c r="J41" s="36" t="s">
        <v>24</v>
      </c>
    </row>
    <row r="42" spans="1:11">
      <c r="A42" s="464"/>
      <c r="B42" s="11" t="s">
        <v>783</v>
      </c>
      <c r="C42" s="8" t="s">
        <v>817</v>
      </c>
      <c r="D42" s="3"/>
      <c r="E42" s="8" t="s">
        <v>688</v>
      </c>
      <c r="F42" s="8" t="s">
        <v>820</v>
      </c>
      <c r="G42" s="3"/>
      <c r="H42" s="8"/>
      <c r="I42" s="36"/>
      <c r="J42" s="36" t="s">
        <v>24</v>
      </c>
    </row>
    <row r="43" spans="1:11">
      <c r="A43" s="464"/>
      <c r="B43" s="11" t="s">
        <v>783</v>
      </c>
      <c r="C43" s="8" t="s">
        <v>817</v>
      </c>
      <c r="D43" s="3"/>
      <c r="E43" s="8" t="s">
        <v>547</v>
      </c>
      <c r="F43" s="8" t="s">
        <v>821</v>
      </c>
      <c r="G43" s="3"/>
      <c r="H43" s="8"/>
      <c r="I43" s="36"/>
      <c r="J43" s="36" t="s">
        <v>24</v>
      </c>
    </row>
    <row r="44" spans="1:11">
      <c r="A44" s="464"/>
      <c r="B44" s="11" t="s">
        <v>783</v>
      </c>
      <c r="C44" s="8" t="s">
        <v>817</v>
      </c>
      <c r="D44" s="3"/>
      <c r="E44" s="8" t="s">
        <v>681</v>
      </c>
      <c r="F44" s="8" t="s">
        <v>822</v>
      </c>
      <c r="G44" s="3"/>
      <c r="H44" s="8"/>
      <c r="I44" s="36"/>
      <c r="J44" s="36" t="s">
        <v>24</v>
      </c>
    </row>
    <row r="45" spans="1:11">
      <c r="A45" s="464"/>
      <c r="B45" s="11" t="s">
        <v>783</v>
      </c>
      <c r="C45" s="8" t="s">
        <v>817</v>
      </c>
      <c r="D45" s="3"/>
      <c r="E45" s="8" t="s">
        <v>203</v>
      </c>
      <c r="F45" s="8" t="s">
        <v>823</v>
      </c>
      <c r="G45" s="3"/>
      <c r="H45" s="8"/>
      <c r="I45" s="36"/>
      <c r="J45" s="36" t="s">
        <v>24</v>
      </c>
    </row>
    <row r="46" spans="1:11">
      <c r="A46" s="464"/>
      <c r="B46" s="11" t="s">
        <v>783</v>
      </c>
      <c r="C46" s="8" t="s">
        <v>817</v>
      </c>
      <c r="D46" s="3"/>
      <c r="E46" s="8" t="s">
        <v>42</v>
      </c>
      <c r="F46" s="8" t="s">
        <v>824</v>
      </c>
      <c r="G46" s="3"/>
      <c r="H46" s="8"/>
      <c r="I46" s="36"/>
      <c r="J46" s="36" t="s">
        <v>24</v>
      </c>
    </row>
    <row r="47" spans="1:11" ht="17">
      <c r="A47" s="464"/>
      <c r="B47" s="11" t="s">
        <v>783</v>
      </c>
      <c r="C47" s="8" t="s">
        <v>817</v>
      </c>
      <c r="D47" s="3"/>
      <c r="E47" s="60" t="s">
        <v>758</v>
      </c>
      <c r="F47" s="8" t="s">
        <v>815</v>
      </c>
      <c r="G47" s="3"/>
      <c r="H47" s="8"/>
      <c r="I47" s="36"/>
      <c r="J47" s="36" t="s">
        <v>24</v>
      </c>
    </row>
    <row r="48" spans="1:11" ht="17">
      <c r="A48" s="464"/>
      <c r="B48" s="192" t="s">
        <v>783</v>
      </c>
      <c r="C48" s="191" t="s">
        <v>817</v>
      </c>
      <c r="D48" s="202"/>
      <c r="E48" s="229" t="s">
        <v>760</v>
      </c>
      <c r="F48" s="191" t="s">
        <v>816</v>
      </c>
      <c r="G48" s="3"/>
      <c r="H48" s="8"/>
      <c r="I48" s="36"/>
      <c r="J48" s="36" t="s">
        <v>24</v>
      </c>
    </row>
    <row r="49" spans="1:10">
      <c r="A49" s="464"/>
      <c r="B49" s="11" t="s">
        <v>783</v>
      </c>
      <c r="C49" s="183" t="s">
        <v>825</v>
      </c>
      <c r="D49" s="3"/>
      <c r="E49" s="8" t="s">
        <v>688</v>
      </c>
      <c r="F49" s="8" t="s">
        <v>826</v>
      </c>
      <c r="G49" s="140" t="s">
        <v>800</v>
      </c>
      <c r="H49" s="8"/>
      <c r="I49" s="36"/>
      <c r="J49" s="36" t="s">
        <v>24</v>
      </c>
    </row>
    <row r="50" spans="1:10">
      <c r="A50" s="464"/>
      <c r="B50" s="11" t="s">
        <v>783</v>
      </c>
      <c r="C50" s="183" t="s">
        <v>825</v>
      </c>
      <c r="D50" s="3"/>
      <c r="E50" s="8" t="s">
        <v>547</v>
      </c>
      <c r="F50" s="8" t="s">
        <v>827</v>
      </c>
      <c r="G50" s="140" t="s">
        <v>800</v>
      </c>
      <c r="H50" s="8"/>
      <c r="I50" s="36"/>
      <c r="J50" s="36" t="s">
        <v>24</v>
      </c>
    </row>
    <row r="51" spans="1:10" ht="17">
      <c r="A51" s="464"/>
      <c r="B51" s="11" t="s">
        <v>783</v>
      </c>
      <c r="C51" s="183" t="s">
        <v>825</v>
      </c>
      <c r="D51" s="3"/>
      <c r="E51" s="60" t="s">
        <v>758</v>
      </c>
      <c r="F51" s="8" t="s">
        <v>828</v>
      </c>
      <c r="G51" s="140" t="s">
        <v>800</v>
      </c>
      <c r="H51" s="8"/>
      <c r="I51" s="36"/>
      <c r="J51" s="36" t="s">
        <v>24</v>
      </c>
    </row>
    <row r="52" spans="1:10" ht="17">
      <c r="A52" s="464"/>
      <c r="B52" s="192" t="s">
        <v>783</v>
      </c>
      <c r="C52" s="230" t="s">
        <v>829</v>
      </c>
      <c r="D52" s="202"/>
      <c r="E52" s="229" t="s">
        <v>760</v>
      </c>
      <c r="F52" s="191" t="s">
        <v>830</v>
      </c>
      <c r="G52" s="231" t="s">
        <v>800</v>
      </c>
      <c r="H52" s="8"/>
      <c r="I52" s="36"/>
      <c r="J52" s="36" t="s">
        <v>24</v>
      </c>
    </row>
    <row r="53" spans="1:10">
      <c r="A53" s="464"/>
      <c r="B53" s="11" t="s">
        <v>783</v>
      </c>
      <c r="C53" s="8" t="s">
        <v>831</v>
      </c>
      <c r="D53" s="3"/>
      <c r="E53" s="8" t="s">
        <v>786</v>
      </c>
      <c r="F53" s="8" t="s">
        <v>832</v>
      </c>
      <c r="G53" s="3" t="s">
        <v>780</v>
      </c>
      <c r="H53" s="8"/>
      <c r="I53" s="36"/>
      <c r="J53" s="36" t="s">
        <v>24</v>
      </c>
    </row>
    <row r="54" spans="1:10">
      <c r="A54" s="464"/>
      <c r="B54" s="11" t="s">
        <v>783</v>
      </c>
      <c r="C54" s="8" t="s">
        <v>831</v>
      </c>
      <c r="D54" s="3"/>
      <c r="E54" s="8" t="s">
        <v>543</v>
      </c>
      <c r="F54" s="8" t="s">
        <v>833</v>
      </c>
      <c r="G54" s="3" t="s">
        <v>780</v>
      </c>
      <c r="H54" s="8"/>
      <c r="I54" s="36"/>
      <c r="J54" s="36" t="s">
        <v>24</v>
      </c>
    </row>
    <row r="55" spans="1:10">
      <c r="A55" s="464"/>
      <c r="B55" s="11" t="s">
        <v>783</v>
      </c>
      <c r="C55" s="8" t="s">
        <v>831</v>
      </c>
      <c r="D55" s="75"/>
      <c r="E55" s="9" t="s">
        <v>834</v>
      </c>
      <c r="F55" s="9" t="s">
        <v>835</v>
      </c>
      <c r="G55" s="3" t="s">
        <v>780</v>
      </c>
      <c r="H55" s="9"/>
      <c r="I55" s="40"/>
      <c r="J55" s="36" t="s">
        <v>24</v>
      </c>
    </row>
    <row r="56" spans="1:10" ht="18" thickBot="1">
      <c r="A56" s="465"/>
      <c r="B56" s="233" t="s">
        <v>783</v>
      </c>
      <c r="C56" s="194" t="s">
        <v>831</v>
      </c>
      <c r="D56" s="234"/>
      <c r="E56" s="232" t="s">
        <v>760</v>
      </c>
      <c r="F56" s="194" t="s">
        <v>836</v>
      </c>
      <c r="G56" s="234" t="s">
        <v>780</v>
      </c>
      <c r="H56" s="48"/>
      <c r="I56" s="49"/>
      <c r="J56" s="49" t="s">
        <v>24</v>
      </c>
    </row>
    <row r="57" spans="1:10">
      <c r="A57" s="463" t="s">
        <v>756</v>
      </c>
      <c r="B57" s="74" t="s">
        <v>837</v>
      </c>
      <c r="C57" s="14" t="s">
        <v>838</v>
      </c>
      <c r="D57" s="65"/>
      <c r="E57" s="14" t="s">
        <v>688</v>
      </c>
      <c r="F57" s="14" t="s">
        <v>839</v>
      </c>
      <c r="G57" s="65" t="s">
        <v>840</v>
      </c>
      <c r="H57" s="32"/>
      <c r="I57" s="33"/>
      <c r="J57" s="52" t="s">
        <v>24</v>
      </c>
    </row>
    <row r="58" spans="1:10" ht="17">
      <c r="A58" s="464"/>
      <c r="B58" s="11" t="s">
        <v>837</v>
      </c>
      <c r="C58" s="8" t="s">
        <v>838</v>
      </c>
      <c r="D58" s="3"/>
      <c r="E58" s="60" t="s">
        <v>758</v>
      </c>
      <c r="F58" s="8" t="s">
        <v>841</v>
      </c>
      <c r="G58" s="3" t="s">
        <v>840</v>
      </c>
      <c r="H58" s="8"/>
      <c r="I58" s="36"/>
      <c r="J58" s="36" t="s">
        <v>24</v>
      </c>
    </row>
    <row r="59" spans="1:10" ht="17">
      <c r="A59" s="464"/>
      <c r="B59" s="192" t="s">
        <v>837</v>
      </c>
      <c r="C59" s="191" t="s">
        <v>838</v>
      </c>
      <c r="D59" s="202"/>
      <c r="E59" s="229" t="s">
        <v>760</v>
      </c>
      <c r="F59" s="191" t="s">
        <v>842</v>
      </c>
      <c r="G59" s="202" t="s">
        <v>840</v>
      </c>
      <c r="H59" s="8"/>
      <c r="I59" s="36"/>
      <c r="J59" s="36" t="s">
        <v>24</v>
      </c>
    </row>
    <row r="60" spans="1:10">
      <c r="A60" s="464"/>
      <c r="B60" s="11" t="s">
        <v>837</v>
      </c>
      <c r="C60" s="8" t="s">
        <v>843</v>
      </c>
      <c r="D60" s="3"/>
      <c r="E60" s="8" t="s">
        <v>844</v>
      </c>
      <c r="F60" s="8" t="s">
        <v>845</v>
      </c>
      <c r="G60" s="3" t="s">
        <v>780</v>
      </c>
      <c r="H60" s="8"/>
      <c r="I60" s="36"/>
      <c r="J60" s="36" t="s">
        <v>24</v>
      </c>
    </row>
    <row r="61" spans="1:10">
      <c r="A61" s="464"/>
      <c r="B61" s="11" t="s">
        <v>837</v>
      </c>
      <c r="C61" s="8" t="s">
        <v>843</v>
      </c>
      <c r="D61" s="3"/>
      <c r="E61" s="8" t="s">
        <v>543</v>
      </c>
      <c r="F61" s="8" t="s">
        <v>846</v>
      </c>
      <c r="G61" s="3" t="s">
        <v>780</v>
      </c>
      <c r="H61" s="8"/>
      <c r="I61" s="36"/>
      <c r="J61" s="36" t="s">
        <v>24</v>
      </c>
    </row>
    <row r="62" spans="1:10" ht="17">
      <c r="A62" s="464"/>
      <c r="B62" s="11" t="s">
        <v>837</v>
      </c>
      <c r="C62" s="8" t="s">
        <v>843</v>
      </c>
      <c r="D62" s="3"/>
      <c r="E62" s="60" t="s">
        <v>758</v>
      </c>
      <c r="F62" s="8" t="s">
        <v>847</v>
      </c>
      <c r="G62" s="3" t="s">
        <v>780</v>
      </c>
      <c r="H62" s="8"/>
      <c r="I62" s="36"/>
      <c r="J62" s="36" t="s">
        <v>24</v>
      </c>
    </row>
    <row r="63" spans="1:10" ht="17">
      <c r="A63" s="464"/>
      <c r="B63" s="192" t="s">
        <v>837</v>
      </c>
      <c r="C63" s="191" t="s">
        <v>843</v>
      </c>
      <c r="D63" s="202"/>
      <c r="E63" s="229" t="s">
        <v>760</v>
      </c>
      <c r="F63" s="191" t="s">
        <v>848</v>
      </c>
      <c r="G63" s="202" t="s">
        <v>780</v>
      </c>
      <c r="H63" s="8"/>
      <c r="I63" s="36"/>
      <c r="J63" s="36" t="s">
        <v>24</v>
      </c>
    </row>
    <row r="64" spans="1:10">
      <c r="A64" s="464"/>
      <c r="B64" s="11" t="s">
        <v>837</v>
      </c>
      <c r="C64" s="8" t="s">
        <v>849</v>
      </c>
      <c r="D64" s="3"/>
      <c r="E64" s="8" t="s">
        <v>210</v>
      </c>
      <c r="F64" s="8" t="s">
        <v>850</v>
      </c>
      <c r="G64" s="3" t="s">
        <v>851</v>
      </c>
      <c r="H64" s="8"/>
      <c r="I64" s="36"/>
      <c r="J64" s="36" t="s">
        <v>24</v>
      </c>
    </row>
    <row r="65" spans="1:10" ht="17">
      <c r="A65" s="464"/>
      <c r="B65" s="11" t="s">
        <v>837</v>
      </c>
      <c r="C65" s="8" t="s">
        <v>849</v>
      </c>
      <c r="D65" s="3"/>
      <c r="E65" s="60" t="s">
        <v>758</v>
      </c>
      <c r="F65" s="8" t="s">
        <v>852</v>
      </c>
      <c r="G65" s="3" t="s">
        <v>851</v>
      </c>
      <c r="H65" s="8"/>
      <c r="I65" s="36"/>
      <c r="J65" s="36" t="s">
        <v>24</v>
      </c>
    </row>
    <row r="66" spans="1:10" ht="17">
      <c r="A66" s="464"/>
      <c r="B66" s="192" t="s">
        <v>837</v>
      </c>
      <c r="C66" s="191" t="s">
        <v>849</v>
      </c>
      <c r="D66" s="202"/>
      <c r="E66" s="229" t="s">
        <v>760</v>
      </c>
      <c r="F66" s="191" t="s">
        <v>853</v>
      </c>
      <c r="G66" s="202" t="s">
        <v>851</v>
      </c>
      <c r="H66" s="8"/>
      <c r="I66" s="36"/>
      <c r="J66" s="36" t="s">
        <v>24</v>
      </c>
    </row>
    <row r="67" spans="1:10">
      <c r="A67" s="464"/>
      <c r="B67" s="11" t="s">
        <v>837</v>
      </c>
      <c r="C67" s="8" t="s">
        <v>854</v>
      </c>
      <c r="D67" s="3"/>
      <c r="E67" s="8" t="s">
        <v>210</v>
      </c>
      <c r="F67" s="8" t="s">
        <v>855</v>
      </c>
      <c r="G67" s="3" t="s">
        <v>800</v>
      </c>
      <c r="H67" s="8"/>
      <c r="I67" s="36"/>
      <c r="J67" s="36" t="s">
        <v>24</v>
      </c>
    </row>
    <row r="68" spans="1:10">
      <c r="A68" s="464"/>
      <c r="B68" s="11" t="s">
        <v>837</v>
      </c>
      <c r="C68" s="8" t="s">
        <v>854</v>
      </c>
      <c r="D68" s="3"/>
      <c r="E68" s="8" t="s">
        <v>547</v>
      </c>
      <c r="F68" s="8" t="s">
        <v>856</v>
      </c>
      <c r="G68" s="3" t="s">
        <v>800</v>
      </c>
      <c r="H68" s="8"/>
      <c r="I68" s="36"/>
      <c r="J68" s="36" t="s">
        <v>24</v>
      </c>
    </row>
    <row r="69" spans="1:10" ht="17">
      <c r="A69" s="464"/>
      <c r="B69" s="11" t="s">
        <v>837</v>
      </c>
      <c r="C69" s="8" t="s">
        <v>854</v>
      </c>
      <c r="D69" s="3"/>
      <c r="E69" s="60" t="s">
        <v>758</v>
      </c>
      <c r="F69" s="8" t="s">
        <v>857</v>
      </c>
      <c r="G69" s="3" t="s">
        <v>800</v>
      </c>
      <c r="H69" s="8"/>
      <c r="I69" s="36"/>
      <c r="J69" s="36" t="s">
        <v>24</v>
      </c>
    </row>
    <row r="70" spans="1:10" ht="17">
      <c r="A70" s="464"/>
      <c r="B70" s="192" t="s">
        <v>837</v>
      </c>
      <c r="C70" s="191" t="s">
        <v>854</v>
      </c>
      <c r="D70" s="202"/>
      <c r="E70" s="229" t="s">
        <v>760</v>
      </c>
      <c r="F70" s="191" t="s">
        <v>858</v>
      </c>
      <c r="G70" s="202" t="s">
        <v>800</v>
      </c>
      <c r="H70" s="8"/>
      <c r="I70" s="36"/>
      <c r="J70" s="36" t="s">
        <v>24</v>
      </c>
    </row>
    <row r="71" spans="1:10">
      <c r="A71" s="464"/>
      <c r="B71" s="11" t="s">
        <v>837</v>
      </c>
      <c r="C71" s="8" t="s">
        <v>859</v>
      </c>
      <c r="D71" s="3"/>
      <c r="E71" s="8" t="s">
        <v>210</v>
      </c>
      <c r="F71" s="8" t="s">
        <v>860</v>
      </c>
      <c r="G71" s="3" t="s">
        <v>861</v>
      </c>
      <c r="H71" s="8"/>
      <c r="I71" s="36"/>
      <c r="J71" s="36" t="s">
        <v>24</v>
      </c>
    </row>
    <row r="72" spans="1:10">
      <c r="A72" s="464"/>
      <c r="B72" s="11" t="s">
        <v>837</v>
      </c>
      <c r="C72" s="8" t="s">
        <v>859</v>
      </c>
      <c r="D72" s="3"/>
      <c r="E72" s="8" t="s">
        <v>688</v>
      </c>
      <c r="F72" s="8" t="s">
        <v>862</v>
      </c>
      <c r="G72" s="3" t="s">
        <v>861</v>
      </c>
      <c r="H72" s="8"/>
      <c r="I72" s="36"/>
      <c r="J72" s="36" t="s">
        <v>24</v>
      </c>
    </row>
    <row r="73" spans="1:10">
      <c r="A73" s="464"/>
      <c r="B73" s="11" t="s">
        <v>837</v>
      </c>
      <c r="C73" s="8" t="s">
        <v>859</v>
      </c>
      <c r="D73" s="3"/>
      <c r="E73" s="8" t="s">
        <v>547</v>
      </c>
      <c r="F73" s="8" t="s">
        <v>863</v>
      </c>
      <c r="G73" s="3" t="s">
        <v>861</v>
      </c>
      <c r="H73" s="8"/>
      <c r="I73" s="36"/>
      <c r="J73" s="36" t="s">
        <v>24</v>
      </c>
    </row>
    <row r="74" spans="1:10">
      <c r="A74" s="464"/>
      <c r="B74" s="11" t="s">
        <v>837</v>
      </c>
      <c r="C74" s="8" t="s">
        <v>859</v>
      </c>
      <c r="D74" s="3"/>
      <c r="E74" s="8" t="s">
        <v>681</v>
      </c>
      <c r="F74" s="8" t="s">
        <v>864</v>
      </c>
      <c r="G74" s="3" t="s">
        <v>861</v>
      </c>
      <c r="H74" s="8"/>
      <c r="I74" s="36"/>
      <c r="J74" s="36" t="s">
        <v>24</v>
      </c>
    </row>
    <row r="75" spans="1:10">
      <c r="A75" s="464"/>
      <c r="B75" s="11" t="s">
        <v>837</v>
      </c>
      <c r="C75" s="8" t="s">
        <v>859</v>
      </c>
      <c r="D75" s="3"/>
      <c r="E75" s="8" t="s">
        <v>42</v>
      </c>
      <c r="F75" s="8" t="s">
        <v>865</v>
      </c>
      <c r="G75" s="3" t="s">
        <v>861</v>
      </c>
      <c r="H75" s="8"/>
      <c r="I75" s="36"/>
      <c r="J75" s="36" t="s">
        <v>24</v>
      </c>
    </row>
    <row r="76" spans="1:10" ht="17">
      <c r="A76" s="464"/>
      <c r="B76" s="11" t="s">
        <v>837</v>
      </c>
      <c r="C76" s="8" t="s">
        <v>859</v>
      </c>
      <c r="D76" s="3"/>
      <c r="E76" s="60" t="s">
        <v>758</v>
      </c>
      <c r="F76" s="8" t="s">
        <v>866</v>
      </c>
      <c r="G76" s="3" t="s">
        <v>861</v>
      </c>
      <c r="H76" s="8"/>
      <c r="I76" s="36"/>
      <c r="J76" s="36" t="s">
        <v>24</v>
      </c>
    </row>
    <row r="77" spans="1:10" ht="17">
      <c r="A77" s="464"/>
      <c r="B77" s="192" t="s">
        <v>837</v>
      </c>
      <c r="C77" s="191" t="s">
        <v>859</v>
      </c>
      <c r="D77" s="202"/>
      <c r="E77" s="229" t="s">
        <v>760</v>
      </c>
      <c r="F77" s="191" t="s">
        <v>867</v>
      </c>
      <c r="G77" s="202" t="s">
        <v>861</v>
      </c>
      <c r="H77" s="8"/>
      <c r="I77" s="36"/>
      <c r="J77" s="36" t="s">
        <v>24</v>
      </c>
    </row>
    <row r="78" spans="1:10">
      <c r="A78" s="464"/>
      <c r="B78" s="11" t="s">
        <v>837</v>
      </c>
      <c r="C78" s="8" t="s">
        <v>868</v>
      </c>
      <c r="D78" s="3"/>
      <c r="E78" s="8" t="s">
        <v>545</v>
      </c>
      <c r="F78" s="8" t="s">
        <v>869</v>
      </c>
      <c r="G78" s="3"/>
      <c r="H78" s="8"/>
      <c r="I78" s="36"/>
      <c r="J78" s="226" t="s">
        <v>41</v>
      </c>
    </row>
    <row r="79" spans="1:10">
      <c r="A79" s="464"/>
      <c r="B79" s="11" t="s">
        <v>837</v>
      </c>
      <c r="C79" s="8" t="s">
        <v>868</v>
      </c>
      <c r="D79" s="3"/>
      <c r="E79" s="8" t="s">
        <v>210</v>
      </c>
      <c r="F79" s="8" t="s">
        <v>870</v>
      </c>
      <c r="G79" s="3"/>
      <c r="H79" s="8"/>
      <c r="I79" s="36"/>
      <c r="J79" s="36" t="s">
        <v>24</v>
      </c>
    </row>
    <row r="80" spans="1:10">
      <c r="A80" s="464"/>
      <c r="B80" s="11" t="s">
        <v>837</v>
      </c>
      <c r="C80" s="8" t="s">
        <v>868</v>
      </c>
      <c r="D80" s="3"/>
      <c r="E80" s="8" t="s">
        <v>688</v>
      </c>
      <c r="F80" s="8" t="s">
        <v>871</v>
      </c>
      <c r="G80" s="3"/>
      <c r="H80" s="8"/>
      <c r="I80" s="36"/>
      <c r="J80" s="36" t="s">
        <v>24</v>
      </c>
    </row>
    <row r="81" spans="1:10">
      <c r="A81" s="464"/>
      <c r="B81" s="11" t="s">
        <v>837</v>
      </c>
      <c r="C81" s="8" t="s">
        <v>868</v>
      </c>
      <c r="D81" s="3"/>
      <c r="E81" s="8" t="s">
        <v>688</v>
      </c>
      <c r="F81" s="8" t="s">
        <v>872</v>
      </c>
      <c r="G81" s="3"/>
      <c r="H81" s="8"/>
      <c r="I81" s="36"/>
      <c r="J81" s="36" t="s">
        <v>24</v>
      </c>
    </row>
    <row r="82" spans="1:10">
      <c r="A82" s="464"/>
      <c r="B82" s="11" t="s">
        <v>837</v>
      </c>
      <c r="C82" s="8" t="s">
        <v>868</v>
      </c>
      <c r="D82" s="3"/>
      <c r="E82" s="8" t="s">
        <v>547</v>
      </c>
      <c r="F82" s="8" t="s">
        <v>873</v>
      </c>
      <c r="G82" s="3"/>
      <c r="H82" s="8"/>
      <c r="I82" s="36"/>
      <c r="J82" s="36" t="s">
        <v>24</v>
      </c>
    </row>
    <row r="83" spans="1:10">
      <c r="A83" s="464"/>
      <c r="B83" s="11" t="s">
        <v>837</v>
      </c>
      <c r="C83" s="8" t="s">
        <v>868</v>
      </c>
      <c r="D83" s="3"/>
      <c r="E83" s="8" t="s">
        <v>681</v>
      </c>
      <c r="F83" s="8" t="s">
        <v>874</v>
      </c>
      <c r="G83" s="3"/>
      <c r="H83" s="8"/>
      <c r="I83" s="36"/>
      <c r="J83" s="36" t="s">
        <v>24</v>
      </c>
    </row>
    <row r="84" spans="1:10">
      <c r="A84" s="464"/>
      <c r="B84" s="11" t="s">
        <v>837</v>
      </c>
      <c r="C84" s="8" t="s">
        <v>868</v>
      </c>
      <c r="D84" s="3"/>
      <c r="E84" s="8" t="s">
        <v>42</v>
      </c>
      <c r="F84" s="8" t="s">
        <v>875</v>
      </c>
      <c r="G84" s="3"/>
      <c r="H84" s="8"/>
      <c r="I84" s="36"/>
      <c r="J84" s="36" t="s">
        <v>24</v>
      </c>
    </row>
    <row r="85" spans="1:10">
      <c r="A85" s="464"/>
      <c r="B85" s="11" t="s">
        <v>837</v>
      </c>
      <c r="C85" s="8" t="s">
        <v>868</v>
      </c>
      <c r="D85" s="3"/>
      <c r="E85" s="8" t="s">
        <v>844</v>
      </c>
      <c r="F85" s="8" t="s">
        <v>876</v>
      </c>
      <c r="G85" s="3"/>
      <c r="H85" s="8"/>
      <c r="I85" s="36"/>
      <c r="J85" s="36" t="s">
        <v>24</v>
      </c>
    </row>
    <row r="86" spans="1:10">
      <c r="A86" s="464"/>
      <c r="B86" s="11" t="s">
        <v>837</v>
      </c>
      <c r="C86" s="8" t="s">
        <v>868</v>
      </c>
      <c r="D86" s="3"/>
      <c r="E86" s="8" t="s">
        <v>543</v>
      </c>
      <c r="F86" s="8" t="s">
        <v>877</v>
      </c>
      <c r="G86" s="3"/>
      <c r="H86" s="8"/>
      <c r="I86" s="36"/>
      <c r="J86" s="36" t="s">
        <v>24</v>
      </c>
    </row>
    <row r="87" spans="1:10">
      <c r="A87" s="464"/>
      <c r="B87" s="11" t="s">
        <v>837</v>
      </c>
      <c r="C87" s="8" t="s">
        <v>868</v>
      </c>
      <c r="D87" s="3"/>
      <c r="E87" s="8" t="s">
        <v>545</v>
      </c>
      <c r="F87" s="8" t="s">
        <v>878</v>
      </c>
      <c r="G87" s="3"/>
      <c r="H87" s="8"/>
      <c r="I87" s="36"/>
      <c r="J87" s="36" t="s">
        <v>24</v>
      </c>
    </row>
    <row r="88" spans="1:10" ht="17">
      <c r="A88" s="464"/>
      <c r="B88" s="11" t="s">
        <v>837</v>
      </c>
      <c r="C88" s="8" t="s">
        <v>868</v>
      </c>
      <c r="D88" s="3"/>
      <c r="E88" s="229" t="s">
        <v>790</v>
      </c>
      <c r="F88" s="8" t="s">
        <v>879</v>
      </c>
      <c r="G88" s="3"/>
      <c r="H88" s="8"/>
      <c r="I88" s="36"/>
      <c r="J88" s="36" t="s">
        <v>24</v>
      </c>
    </row>
    <row r="89" spans="1:10" ht="17">
      <c r="A89" s="464"/>
      <c r="B89" s="11" t="s">
        <v>837</v>
      </c>
      <c r="C89" s="8" t="s">
        <v>868</v>
      </c>
      <c r="D89" s="3"/>
      <c r="E89" s="229" t="s">
        <v>792</v>
      </c>
      <c r="F89" s="191" t="s">
        <v>880</v>
      </c>
      <c r="G89" s="3"/>
      <c r="H89" s="8"/>
      <c r="I89" s="36"/>
      <c r="J89" s="226" t="s">
        <v>41</v>
      </c>
    </row>
    <row r="90" spans="1:10" ht="17">
      <c r="A90" s="464"/>
      <c r="B90" s="11" t="s">
        <v>837</v>
      </c>
      <c r="C90" s="8" t="s">
        <v>868</v>
      </c>
      <c r="D90" s="3"/>
      <c r="E90" s="229" t="s">
        <v>794</v>
      </c>
      <c r="F90" s="191" t="s">
        <v>881</v>
      </c>
      <c r="G90" s="3"/>
      <c r="H90" s="8"/>
      <c r="I90" s="36"/>
      <c r="J90" s="36" t="s">
        <v>24</v>
      </c>
    </row>
    <row r="91" spans="1:10" ht="17">
      <c r="A91" s="464"/>
      <c r="B91" s="11" t="s">
        <v>837</v>
      </c>
      <c r="C91" s="8" t="s">
        <v>868</v>
      </c>
      <c r="D91" s="3"/>
      <c r="E91" s="229" t="s">
        <v>796</v>
      </c>
      <c r="F91" s="191" t="s">
        <v>882</v>
      </c>
      <c r="G91" s="3"/>
      <c r="H91" s="8"/>
      <c r="I91" s="36"/>
      <c r="J91" s="226" t="s">
        <v>41</v>
      </c>
    </row>
    <row r="92" spans="1:10">
      <c r="A92" s="464"/>
      <c r="B92" s="11" t="s">
        <v>837</v>
      </c>
      <c r="C92" s="183" t="s">
        <v>883</v>
      </c>
      <c r="D92" s="3"/>
      <c r="E92" s="8" t="s">
        <v>688</v>
      </c>
      <c r="F92" s="8" t="s">
        <v>884</v>
      </c>
      <c r="G92" s="231" t="s">
        <v>800</v>
      </c>
      <c r="H92" s="8"/>
      <c r="I92" s="36"/>
      <c r="J92" s="36" t="s">
        <v>24</v>
      </c>
    </row>
    <row r="93" spans="1:10">
      <c r="A93" s="464"/>
      <c r="B93" s="11" t="s">
        <v>837</v>
      </c>
      <c r="C93" s="183" t="s">
        <v>883</v>
      </c>
      <c r="D93" s="3"/>
      <c r="E93" s="8" t="s">
        <v>547</v>
      </c>
      <c r="F93" s="8" t="s">
        <v>885</v>
      </c>
      <c r="G93" s="140" t="s">
        <v>800</v>
      </c>
      <c r="H93" s="8"/>
      <c r="I93" s="36"/>
      <c r="J93" s="36" t="s">
        <v>24</v>
      </c>
    </row>
    <row r="94" spans="1:10" ht="17">
      <c r="A94" s="464"/>
      <c r="B94" s="192" t="s">
        <v>837</v>
      </c>
      <c r="C94" s="230" t="s">
        <v>883</v>
      </c>
      <c r="D94" s="202"/>
      <c r="E94" s="229" t="s">
        <v>758</v>
      </c>
      <c r="F94" s="191" t="s">
        <v>886</v>
      </c>
      <c r="G94" s="231" t="s">
        <v>800</v>
      </c>
      <c r="H94" s="8"/>
      <c r="I94" s="36"/>
      <c r="J94" s="36" t="s">
        <v>24</v>
      </c>
    </row>
    <row r="95" spans="1:10" ht="17">
      <c r="A95" s="464"/>
      <c r="B95" s="192" t="s">
        <v>837</v>
      </c>
      <c r="C95" s="230" t="s">
        <v>883</v>
      </c>
      <c r="D95" s="202"/>
      <c r="E95" s="229" t="s">
        <v>760</v>
      </c>
      <c r="F95" s="191" t="s">
        <v>887</v>
      </c>
      <c r="G95" s="231" t="s">
        <v>800</v>
      </c>
      <c r="H95" s="8"/>
      <c r="I95" s="36"/>
      <c r="J95" s="36" t="s">
        <v>24</v>
      </c>
    </row>
    <row r="96" spans="1:10">
      <c r="A96" s="464"/>
      <c r="B96" s="11" t="s">
        <v>837</v>
      </c>
      <c r="C96" s="8" t="s">
        <v>888</v>
      </c>
      <c r="D96" s="3"/>
      <c r="E96" s="8" t="s">
        <v>210</v>
      </c>
      <c r="F96" s="8" t="s">
        <v>889</v>
      </c>
      <c r="G96" s="202" t="s">
        <v>800</v>
      </c>
      <c r="H96" s="8"/>
      <c r="I96" s="36"/>
      <c r="J96" s="36" t="s">
        <v>24</v>
      </c>
    </row>
    <row r="97" spans="1:10">
      <c r="A97" s="464"/>
      <c r="B97" s="11" t="s">
        <v>837</v>
      </c>
      <c r="C97" s="8" t="s">
        <v>888</v>
      </c>
      <c r="D97" s="3"/>
      <c r="E97" s="8" t="s">
        <v>834</v>
      </c>
      <c r="F97" s="8" t="s">
        <v>890</v>
      </c>
      <c r="G97" s="202" t="s">
        <v>800</v>
      </c>
      <c r="H97" s="8"/>
      <c r="I97" s="36"/>
      <c r="J97" s="36" t="s">
        <v>24</v>
      </c>
    </row>
    <row r="98" spans="1:10" ht="17">
      <c r="A98" s="464"/>
      <c r="B98" s="192" t="s">
        <v>837</v>
      </c>
      <c r="C98" s="191" t="s">
        <v>888</v>
      </c>
      <c r="D98" s="202"/>
      <c r="E98" s="229" t="s">
        <v>760</v>
      </c>
      <c r="F98" s="191" t="s">
        <v>891</v>
      </c>
      <c r="G98" s="202" t="s">
        <v>800</v>
      </c>
      <c r="H98" s="8"/>
      <c r="I98" s="36"/>
      <c r="J98" s="36" t="s">
        <v>24</v>
      </c>
    </row>
    <row r="99" spans="1:10">
      <c r="A99" s="464"/>
      <c r="B99" s="11" t="s">
        <v>837</v>
      </c>
      <c r="C99" s="8" t="s">
        <v>892</v>
      </c>
      <c r="D99" s="3"/>
      <c r="E99" s="8" t="s">
        <v>786</v>
      </c>
      <c r="F99" s="8" t="s">
        <v>893</v>
      </c>
      <c r="G99" s="3" t="s">
        <v>780</v>
      </c>
      <c r="H99" s="8"/>
      <c r="I99" s="36"/>
      <c r="J99" s="36" t="s">
        <v>24</v>
      </c>
    </row>
    <row r="100" spans="1:10">
      <c r="A100" s="464"/>
      <c r="B100" s="11" t="s">
        <v>837</v>
      </c>
      <c r="C100" s="8" t="s">
        <v>892</v>
      </c>
      <c r="D100" s="3"/>
      <c r="E100" s="8" t="s">
        <v>834</v>
      </c>
      <c r="F100" s="8" t="s">
        <v>894</v>
      </c>
      <c r="G100" s="3" t="s">
        <v>780</v>
      </c>
      <c r="H100" s="8"/>
      <c r="I100" s="36"/>
      <c r="J100" s="36" t="s">
        <v>24</v>
      </c>
    </row>
    <row r="101" spans="1:10" ht="17">
      <c r="A101" s="464"/>
      <c r="B101" s="192" t="s">
        <v>837</v>
      </c>
      <c r="C101" s="191" t="s">
        <v>892</v>
      </c>
      <c r="D101" s="202"/>
      <c r="E101" s="229" t="s">
        <v>760</v>
      </c>
      <c r="F101" s="191" t="s">
        <v>895</v>
      </c>
      <c r="G101" s="202" t="s">
        <v>780</v>
      </c>
      <c r="H101" s="8"/>
      <c r="I101" s="36"/>
      <c r="J101" s="36" t="s">
        <v>24</v>
      </c>
    </row>
    <row r="102" spans="1:10">
      <c r="A102" s="464"/>
      <c r="B102" s="11" t="s">
        <v>837</v>
      </c>
      <c r="C102" s="8" t="s">
        <v>896</v>
      </c>
      <c r="D102" s="3"/>
      <c r="E102" s="8" t="s">
        <v>210</v>
      </c>
      <c r="F102" s="8" t="s">
        <v>897</v>
      </c>
      <c r="G102" s="3" t="s">
        <v>800</v>
      </c>
      <c r="H102" s="8"/>
      <c r="I102" s="36"/>
      <c r="J102" s="36" t="s">
        <v>24</v>
      </c>
    </row>
    <row r="103" spans="1:10">
      <c r="A103" s="464"/>
      <c r="B103" s="11" t="s">
        <v>837</v>
      </c>
      <c r="C103" s="8" t="s">
        <v>896</v>
      </c>
      <c r="D103" s="3"/>
      <c r="E103" s="8" t="s">
        <v>834</v>
      </c>
      <c r="F103" s="8" t="s">
        <v>898</v>
      </c>
      <c r="G103" s="3" t="s">
        <v>800</v>
      </c>
      <c r="H103" s="8"/>
      <c r="I103" s="36"/>
      <c r="J103" s="36" t="s">
        <v>24</v>
      </c>
    </row>
    <row r="104" spans="1:10" ht="17">
      <c r="A104" s="464"/>
      <c r="B104" s="192" t="s">
        <v>837</v>
      </c>
      <c r="C104" s="191" t="s">
        <v>896</v>
      </c>
      <c r="D104" s="202"/>
      <c r="E104" s="229" t="s">
        <v>760</v>
      </c>
      <c r="F104" s="191" t="s">
        <v>899</v>
      </c>
      <c r="G104" s="202" t="s">
        <v>800</v>
      </c>
      <c r="H104" s="8"/>
      <c r="I104" s="36"/>
      <c r="J104" s="36" t="s">
        <v>24</v>
      </c>
    </row>
    <row r="105" spans="1:10">
      <c r="A105" s="464"/>
      <c r="B105" s="11" t="s">
        <v>837</v>
      </c>
      <c r="C105" s="8" t="s">
        <v>900</v>
      </c>
      <c r="D105" s="3"/>
      <c r="E105" s="8" t="s">
        <v>210</v>
      </c>
      <c r="F105" s="8" t="s">
        <v>901</v>
      </c>
      <c r="G105" s="3" t="s">
        <v>902</v>
      </c>
      <c r="H105" s="8"/>
      <c r="I105" s="36"/>
      <c r="J105" s="36" t="s">
        <v>24</v>
      </c>
    </row>
    <row r="106" spans="1:10">
      <c r="A106" s="464"/>
      <c r="B106" s="11" t="s">
        <v>837</v>
      </c>
      <c r="C106" s="8" t="s">
        <v>900</v>
      </c>
      <c r="D106" s="3"/>
      <c r="E106" s="8" t="s">
        <v>540</v>
      </c>
      <c r="F106" s="8" t="s">
        <v>903</v>
      </c>
      <c r="G106" s="3" t="s">
        <v>902</v>
      </c>
      <c r="H106" s="8"/>
      <c r="I106" s="36"/>
      <c r="J106" s="36" t="s">
        <v>24</v>
      </c>
    </row>
    <row r="107" spans="1:10">
      <c r="A107" s="464"/>
      <c r="B107" s="11" t="s">
        <v>837</v>
      </c>
      <c r="C107" s="8" t="s">
        <v>900</v>
      </c>
      <c r="D107" s="3"/>
      <c r="E107" s="8" t="s">
        <v>688</v>
      </c>
      <c r="F107" s="8" t="s">
        <v>904</v>
      </c>
      <c r="G107" s="3" t="s">
        <v>902</v>
      </c>
      <c r="H107" s="8"/>
      <c r="I107" s="36"/>
      <c r="J107" s="36" t="s">
        <v>24</v>
      </c>
    </row>
    <row r="108" spans="1:10">
      <c r="A108" s="464"/>
      <c r="B108" s="11" t="s">
        <v>837</v>
      </c>
      <c r="C108" s="8" t="s">
        <v>900</v>
      </c>
      <c r="D108" s="3"/>
      <c r="E108" s="8" t="s">
        <v>547</v>
      </c>
      <c r="F108" s="8" t="s">
        <v>905</v>
      </c>
      <c r="G108" s="3" t="s">
        <v>902</v>
      </c>
      <c r="H108" s="8"/>
      <c r="I108" s="36"/>
      <c r="J108" s="36" t="s">
        <v>24</v>
      </c>
    </row>
    <row r="109" spans="1:10">
      <c r="A109" s="464"/>
      <c r="B109" s="11" t="s">
        <v>837</v>
      </c>
      <c r="C109" s="8" t="s">
        <v>900</v>
      </c>
      <c r="D109" s="3"/>
      <c r="E109" s="8" t="s">
        <v>681</v>
      </c>
      <c r="F109" s="8" t="s">
        <v>906</v>
      </c>
      <c r="G109" s="3" t="s">
        <v>902</v>
      </c>
      <c r="H109" s="8"/>
      <c r="I109" s="36"/>
      <c r="J109" s="36" t="s">
        <v>24</v>
      </c>
    </row>
    <row r="110" spans="1:10">
      <c r="A110" s="464"/>
      <c r="B110" s="11" t="s">
        <v>837</v>
      </c>
      <c r="C110" s="8" t="s">
        <v>900</v>
      </c>
      <c r="D110" s="3"/>
      <c r="E110" s="8" t="s">
        <v>42</v>
      </c>
      <c r="F110" s="8" t="s">
        <v>907</v>
      </c>
      <c r="G110" s="3" t="s">
        <v>902</v>
      </c>
      <c r="H110" s="8"/>
      <c r="I110" s="36"/>
      <c r="J110" s="36" t="s">
        <v>24</v>
      </c>
    </row>
    <row r="111" spans="1:10">
      <c r="A111" s="464"/>
      <c r="B111" s="11" t="s">
        <v>837</v>
      </c>
      <c r="C111" s="8" t="s">
        <v>900</v>
      </c>
      <c r="D111" s="3"/>
      <c r="E111" s="8" t="s">
        <v>834</v>
      </c>
      <c r="F111" s="8" t="s">
        <v>908</v>
      </c>
      <c r="G111" s="3" t="s">
        <v>902</v>
      </c>
      <c r="H111" s="8"/>
      <c r="I111" s="36"/>
      <c r="J111" s="36" t="s">
        <v>24</v>
      </c>
    </row>
    <row r="112" spans="1:10" ht="17">
      <c r="A112" s="464"/>
      <c r="B112" s="192" t="s">
        <v>837</v>
      </c>
      <c r="C112" s="191" t="s">
        <v>900</v>
      </c>
      <c r="D112" s="202"/>
      <c r="E112" s="229" t="s">
        <v>760</v>
      </c>
      <c r="F112" s="191" t="s">
        <v>909</v>
      </c>
      <c r="G112" s="202" t="s">
        <v>902</v>
      </c>
      <c r="H112" s="8"/>
      <c r="I112" s="36"/>
      <c r="J112" s="36" t="s">
        <v>24</v>
      </c>
    </row>
    <row r="113" spans="1:10">
      <c r="A113" s="464"/>
      <c r="B113" s="11" t="s">
        <v>837</v>
      </c>
      <c r="C113" s="8" t="s">
        <v>910</v>
      </c>
      <c r="D113" s="3"/>
      <c r="E113" s="8" t="s">
        <v>210</v>
      </c>
      <c r="F113" s="8" t="s">
        <v>911</v>
      </c>
      <c r="G113" s="3"/>
      <c r="H113" s="8"/>
      <c r="I113" s="36"/>
      <c r="J113" s="36" t="s">
        <v>24</v>
      </c>
    </row>
    <row r="114" spans="1:10">
      <c r="A114" s="464"/>
      <c r="B114" s="11" t="s">
        <v>837</v>
      </c>
      <c r="C114" s="8" t="s">
        <v>910</v>
      </c>
      <c r="D114" s="3"/>
      <c r="E114" s="8" t="s">
        <v>540</v>
      </c>
      <c r="F114" s="8" t="s">
        <v>912</v>
      </c>
      <c r="G114" s="3"/>
      <c r="H114" s="8"/>
      <c r="I114" s="36"/>
      <c r="J114" s="36" t="s">
        <v>24</v>
      </c>
    </row>
    <row r="115" spans="1:10">
      <c r="A115" s="464"/>
      <c r="B115" s="11" t="s">
        <v>837</v>
      </c>
      <c r="C115" s="8" t="s">
        <v>910</v>
      </c>
      <c r="D115" s="3"/>
      <c r="E115" s="8" t="s">
        <v>688</v>
      </c>
      <c r="F115" s="8" t="s">
        <v>913</v>
      </c>
      <c r="G115" s="3"/>
      <c r="H115" s="8"/>
      <c r="I115" s="36"/>
      <c r="J115" s="36" t="s">
        <v>24</v>
      </c>
    </row>
    <row r="116" spans="1:10">
      <c r="A116" s="464"/>
      <c r="B116" s="11" t="s">
        <v>837</v>
      </c>
      <c r="C116" s="8" t="s">
        <v>910</v>
      </c>
      <c r="D116" s="3"/>
      <c r="E116" s="8" t="s">
        <v>547</v>
      </c>
      <c r="F116" s="8" t="s">
        <v>914</v>
      </c>
      <c r="G116" s="3"/>
      <c r="H116" s="8"/>
      <c r="I116" s="36"/>
      <c r="J116" s="36" t="s">
        <v>24</v>
      </c>
    </row>
    <row r="117" spans="1:10">
      <c r="A117" s="464"/>
      <c r="B117" s="11" t="s">
        <v>837</v>
      </c>
      <c r="C117" s="8" t="s">
        <v>910</v>
      </c>
      <c r="D117" s="3"/>
      <c r="E117" s="8" t="s">
        <v>681</v>
      </c>
      <c r="F117" s="8" t="s">
        <v>915</v>
      </c>
      <c r="G117" s="3"/>
      <c r="H117" s="8"/>
      <c r="I117" s="36"/>
      <c r="J117" s="36" t="s">
        <v>24</v>
      </c>
    </row>
    <row r="118" spans="1:10">
      <c r="A118" s="464"/>
      <c r="B118" s="11" t="s">
        <v>837</v>
      </c>
      <c r="C118" s="8" t="s">
        <v>910</v>
      </c>
      <c r="D118" s="3"/>
      <c r="E118" s="8" t="s">
        <v>42</v>
      </c>
      <c r="F118" s="8" t="s">
        <v>916</v>
      </c>
      <c r="G118" s="3"/>
      <c r="H118" s="8"/>
      <c r="I118" s="36"/>
      <c r="J118" s="36" t="s">
        <v>24</v>
      </c>
    </row>
    <row r="119" spans="1:10">
      <c r="A119" s="464"/>
      <c r="B119" s="11" t="s">
        <v>837</v>
      </c>
      <c r="C119" s="8" t="s">
        <v>910</v>
      </c>
      <c r="D119" s="3"/>
      <c r="E119" s="8" t="s">
        <v>786</v>
      </c>
      <c r="F119" s="8" t="s">
        <v>917</v>
      </c>
      <c r="G119" s="3"/>
      <c r="H119" s="8"/>
      <c r="I119" s="36"/>
      <c r="J119" s="36" t="s">
        <v>24</v>
      </c>
    </row>
    <row r="120" spans="1:10">
      <c r="A120" s="464"/>
      <c r="B120" s="11" t="s">
        <v>837</v>
      </c>
      <c r="C120" s="8" t="s">
        <v>910</v>
      </c>
      <c r="D120" s="3"/>
      <c r="E120" s="8" t="s">
        <v>545</v>
      </c>
      <c r="F120" s="8" t="s">
        <v>918</v>
      </c>
      <c r="G120" s="3"/>
      <c r="H120" s="8"/>
      <c r="I120" s="36"/>
      <c r="J120" s="36" t="s">
        <v>24</v>
      </c>
    </row>
    <row r="121" spans="1:10">
      <c r="A121" s="464"/>
      <c r="B121" s="11" t="s">
        <v>837</v>
      </c>
      <c r="C121" s="8" t="s">
        <v>910</v>
      </c>
      <c r="D121" s="75"/>
      <c r="E121" s="8" t="s">
        <v>834</v>
      </c>
      <c r="F121" s="9" t="s">
        <v>919</v>
      </c>
      <c r="G121" s="75"/>
      <c r="H121" s="9"/>
      <c r="I121" s="40"/>
      <c r="J121" s="36" t="s">
        <v>24</v>
      </c>
    </row>
    <row r="122" spans="1:10" ht="18" thickBot="1">
      <c r="A122" s="465"/>
      <c r="B122" s="233" t="s">
        <v>837</v>
      </c>
      <c r="C122" s="194" t="s">
        <v>910</v>
      </c>
      <c r="D122" s="234"/>
      <c r="E122" s="232" t="s">
        <v>760</v>
      </c>
      <c r="F122" s="194" t="s">
        <v>920</v>
      </c>
      <c r="G122" s="59"/>
      <c r="H122" s="48"/>
      <c r="I122" s="49"/>
      <c r="J122" s="49" t="s">
        <v>24</v>
      </c>
    </row>
    <row r="123" spans="1:10">
      <c r="A123" s="463" t="s">
        <v>756</v>
      </c>
      <c r="B123" s="74" t="s">
        <v>921</v>
      </c>
      <c r="C123" s="14" t="s">
        <v>922</v>
      </c>
      <c r="D123" s="65"/>
      <c r="E123" s="14" t="s">
        <v>543</v>
      </c>
      <c r="F123" s="14" t="s">
        <v>923</v>
      </c>
      <c r="G123" s="65" t="s">
        <v>780</v>
      </c>
      <c r="H123" s="32"/>
      <c r="I123" s="33"/>
      <c r="J123" s="52" t="s">
        <v>24</v>
      </c>
    </row>
    <row r="124" spans="1:10">
      <c r="A124" s="464"/>
      <c r="B124" s="11" t="s">
        <v>921</v>
      </c>
      <c r="C124" s="8" t="s">
        <v>922</v>
      </c>
      <c r="D124" s="3"/>
      <c r="E124" s="8" t="s">
        <v>834</v>
      </c>
      <c r="F124" s="8" t="s">
        <v>924</v>
      </c>
      <c r="G124" s="3" t="s">
        <v>780</v>
      </c>
      <c r="H124" s="8"/>
      <c r="I124" s="36"/>
      <c r="J124" s="36" t="s">
        <v>24</v>
      </c>
    </row>
    <row r="125" spans="1:10" ht="17">
      <c r="A125" s="464"/>
      <c r="B125" s="192" t="s">
        <v>921</v>
      </c>
      <c r="C125" s="191" t="s">
        <v>922</v>
      </c>
      <c r="D125" s="202"/>
      <c r="E125" s="229" t="s">
        <v>760</v>
      </c>
      <c r="F125" s="191" t="s">
        <v>925</v>
      </c>
      <c r="G125" s="202" t="s">
        <v>780</v>
      </c>
      <c r="H125" s="8"/>
      <c r="I125" s="36"/>
      <c r="J125" s="36" t="s">
        <v>24</v>
      </c>
    </row>
    <row r="126" spans="1:10">
      <c r="A126" s="464"/>
      <c r="B126" s="11" t="s">
        <v>921</v>
      </c>
      <c r="C126" s="8" t="s">
        <v>926</v>
      </c>
      <c r="D126" s="3"/>
      <c r="E126" s="8" t="s">
        <v>547</v>
      </c>
      <c r="F126" s="8" t="s">
        <v>927</v>
      </c>
      <c r="G126" s="3" t="s">
        <v>800</v>
      </c>
      <c r="H126" s="8"/>
      <c r="I126" s="36"/>
      <c r="J126" s="36" t="s">
        <v>24</v>
      </c>
    </row>
    <row r="127" spans="1:10">
      <c r="A127" s="464"/>
      <c r="B127" s="11" t="s">
        <v>921</v>
      </c>
      <c r="C127" s="8" t="s">
        <v>926</v>
      </c>
      <c r="D127" s="3"/>
      <c r="E127" s="8" t="s">
        <v>547</v>
      </c>
      <c r="F127" s="8" t="s">
        <v>928</v>
      </c>
      <c r="G127" s="3" t="s">
        <v>800</v>
      </c>
      <c r="H127" s="8"/>
      <c r="I127" s="36"/>
      <c r="J127" s="36" t="s">
        <v>24</v>
      </c>
    </row>
    <row r="128" spans="1:10">
      <c r="A128" s="464"/>
      <c r="B128" s="11" t="s">
        <v>921</v>
      </c>
      <c r="C128" s="8" t="s">
        <v>926</v>
      </c>
      <c r="D128" s="3"/>
      <c r="E128" s="8" t="s">
        <v>681</v>
      </c>
      <c r="F128" s="8" t="s">
        <v>929</v>
      </c>
      <c r="G128" s="3" t="s">
        <v>800</v>
      </c>
      <c r="H128" s="8"/>
      <c r="I128" s="36"/>
      <c r="J128" s="36" t="s">
        <v>24</v>
      </c>
    </row>
    <row r="129" spans="1:10">
      <c r="A129" s="464"/>
      <c r="B129" s="11" t="s">
        <v>921</v>
      </c>
      <c r="C129" s="8" t="s">
        <v>926</v>
      </c>
      <c r="D129" s="3"/>
      <c r="E129" s="8" t="s">
        <v>547</v>
      </c>
      <c r="F129" s="8" t="s">
        <v>930</v>
      </c>
      <c r="G129" s="3" t="s">
        <v>800</v>
      </c>
      <c r="H129" s="8"/>
      <c r="I129" s="36"/>
      <c r="J129" s="36" t="s">
        <v>24</v>
      </c>
    </row>
    <row r="130" spans="1:10">
      <c r="A130" s="464"/>
      <c r="B130" s="11" t="s">
        <v>921</v>
      </c>
      <c r="C130" s="8" t="s">
        <v>926</v>
      </c>
      <c r="D130" s="3"/>
      <c r="E130" s="8" t="s">
        <v>210</v>
      </c>
      <c r="F130" s="8" t="s">
        <v>931</v>
      </c>
      <c r="G130" s="3" t="s">
        <v>800</v>
      </c>
      <c r="H130" s="8"/>
      <c r="I130" s="36"/>
      <c r="J130" s="36" t="s">
        <v>24</v>
      </c>
    </row>
    <row r="131" spans="1:10">
      <c r="A131" s="464"/>
      <c r="B131" s="11" t="s">
        <v>921</v>
      </c>
      <c r="C131" s="8" t="s">
        <v>926</v>
      </c>
      <c r="D131" s="3"/>
      <c r="E131" s="8" t="s">
        <v>547</v>
      </c>
      <c r="F131" s="8" t="s">
        <v>932</v>
      </c>
      <c r="G131" s="3" t="s">
        <v>800</v>
      </c>
      <c r="H131" s="8"/>
      <c r="I131" s="36"/>
      <c r="J131" s="36" t="s">
        <v>24</v>
      </c>
    </row>
    <row r="132" spans="1:10">
      <c r="A132" s="464"/>
      <c r="B132" s="11" t="s">
        <v>921</v>
      </c>
      <c r="C132" s="8" t="s">
        <v>926</v>
      </c>
      <c r="D132" s="3"/>
      <c r="E132" s="8" t="s">
        <v>42</v>
      </c>
      <c r="F132" s="8" t="s">
        <v>933</v>
      </c>
      <c r="G132" s="3" t="s">
        <v>800</v>
      </c>
      <c r="H132" s="8"/>
      <c r="I132" s="36"/>
      <c r="J132" s="36" t="s">
        <v>24</v>
      </c>
    </row>
    <row r="133" spans="1:10">
      <c r="A133" s="464"/>
      <c r="B133" s="11" t="s">
        <v>921</v>
      </c>
      <c r="C133" s="8" t="s">
        <v>926</v>
      </c>
      <c r="D133" s="3"/>
      <c r="E133" s="8" t="s">
        <v>547</v>
      </c>
      <c r="F133" s="8" t="s">
        <v>934</v>
      </c>
      <c r="G133" s="3" t="s">
        <v>800</v>
      </c>
      <c r="H133" s="8"/>
      <c r="I133" s="36"/>
      <c r="J133" s="36" t="s">
        <v>24</v>
      </c>
    </row>
    <row r="134" spans="1:10">
      <c r="A134" s="464"/>
      <c r="B134" s="11" t="s">
        <v>921</v>
      </c>
      <c r="C134" s="8" t="s">
        <v>926</v>
      </c>
      <c r="D134" s="3"/>
      <c r="E134" s="8" t="s">
        <v>681</v>
      </c>
      <c r="F134" s="8" t="s">
        <v>935</v>
      </c>
      <c r="G134" s="3" t="s">
        <v>800</v>
      </c>
      <c r="H134" s="8"/>
      <c r="I134" s="36"/>
      <c r="J134" s="36" t="s">
        <v>24</v>
      </c>
    </row>
    <row r="135" spans="1:10">
      <c r="A135" s="464"/>
      <c r="B135" s="11" t="s">
        <v>921</v>
      </c>
      <c r="C135" s="8" t="s">
        <v>926</v>
      </c>
      <c r="D135" s="3"/>
      <c r="E135" s="8" t="s">
        <v>834</v>
      </c>
      <c r="F135" s="8" t="s">
        <v>936</v>
      </c>
      <c r="G135" s="3" t="s">
        <v>800</v>
      </c>
      <c r="H135" s="8"/>
      <c r="I135" s="36"/>
      <c r="J135" s="36" t="s">
        <v>24</v>
      </c>
    </row>
    <row r="136" spans="1:10" ht="17">
      <c r="A136" s="464"/>
      <c r="B136" s="192" t="s">
        <v>921</v>
      </c>
      <c r="C136" s="191" t="s">
        <v>926</v>
      </c>
      <c r="D136" s="202"/>
      <c r="E136" s="229" t="s">
        <v>760</v>
      </c>
      <c r="F136" s="191" t="s">
        <v>937</v>
      </c>
      <c r="G136" s="202" t="s">
        <v>800</v>
      </c>
      <c r="H136" s="8"/>
      <c r="I136" s="36"/>
      <c r="J136" s="36" t="s">
        <v>24</v>
      </c>
    </row>
    <row r="137" spans="1:10">
      <c r="A137" s="464"/>
      <c r="B137" s="11" t="s">
        <v>921</v>
      </c>
      <c r="C137" s="8" t="s">
        <v>938</v>
      </c>
      <c r="D137" s="3"/>
      <c r="E137" s="8" t="s">
        <v>210</v>
      </c>
      <c r="F137" s="8" t="s">
        <v>939</v>
      </c>
      <c r="G137" s="3"/>
      <c r="H137" s="8"/>
      <c r="I137" s="36"/>
      <c r="J137" s="36" t="s">
        <v>24</v>
      </c>
    </row>
    <row r="138" spans="1:10">
      <c r="A138" s="464"/>
      <c r="B138" s="11" t="s">
        <v>921</v>
      </c>
      <c r="C138" s="8" t="s">
        <v>938</v>
      </c>
      <c r="D138" s="3"/>
      <c r="E138" s="8" t="s">
        <v>547</v>
      </c>
      <c r="F138" s="8" t="s">
        <v>940</v>
      </c>
      <c r="G138" s="3"/>
      <c r="H138" s="8"/>
      <c r="I138" s="36"/>
      <c r="J138" s="36" t="s">
        <v>24</v>
      </c>
    </row>
    <row r="139" spans="1:10">
      <c r="A139" s="464"/>
      <c r="B139" s="11" t="s">
        <v>921</v>
      </c>
      <c r="C139" s="8" t="s">
        <v>938</v>
      </c>
      <c r="D139" s="3"/>
      <c r="E139" s="8" t="s">
        <v>540</v>
      </c>
      <c r="F139" s="8" t="s">
        <v>941</v>
      </c>
      <c r="G139" s="3"/>
      <c r="H139" s="8"/>
      <c r="I139" s="36"/>
      <c r="J139" s="36" t="s">
        <v>24</v>
      </c>
    </row>
    <row r="140" spans="1:10">
      <c r="A140" s="464"/>
      <c r="B140" s="11" t="s">
        <v>921</v>
      </c>
      <c r="C140" s="8" t="s">
        <v>938</v>
      </c>
      <c r="D140" s="3"/>
      <c r="E140" s="8" t="s">
        <v>547</v>
      </c>
      <c r="F140" s="8" t="s">
        <v>942</v>
      </c>
      <c r="G140" s="3"/>
      <c r="H140" s="8"/>
      <c r="I140" s="36"/>
      <c r="J140" s="36" t="s">
        <v>24</v>
      </c>
    </row>
    <row r="141" spans="1:10">
      <c r="A141" s="464"/>
      <c r="B141" s="11" t="s">
        <v>921</v>
      </c>
      <c r="C141" s="8" t="s">
        <v>938</v>
      </c>
      <c r="D141" s="3"/>
      <c r="E141" s="8" t="s">
        <v>203</v>
      </c>
      <c r="F141" s="8" t="s">
        <v>943</v>
      </c>
      <c r="G141" s="3"/>
      <c r="H141" s="8"/>
      <c r="I141" s="36"/>
      <c r="J141" s="36" t="s">
        <v>24</v>
      </c>
    </row>
    <row r="142" spans="1:10">
      <c r="A142" s="464"/>
      <c r="B142" s="11" t="s">
        <v>921</v>
      </c>
      <c r="C142" s="8" t="s">
        <v>938</v>
      </c>
      <c r="D142" s="3"/>
      <c r="E142" s="8" t="s">
        <v>210</v>
      </c>
      <c r="F142" s="8" t="s">
        <v>944</v>
      </c>
      <c r="G142" s="3"/>
      <c r="H142" s="8"/>
      <c r="I142" s="36"/>
      <c r="J142" s="36" t="s">
        <v>24</v>
      </c>
    </row>
    <row r="143" spans="1:10">
      <c r="A143" s="464"/>
      <c r="B143" s="11" t="s">
        <v>921</v>
      </c>
      <c r="C143" s="8" t="s">
        <v>938</v>
      </c>
      <c r="D143" s="3"/>
      <c r="E143" s="8" t="s">
        <v>547</v>
      </c>
      <c r="F143" s="8" t="s">
        <v>945</v>
      </c>
      <c r="G143" s="3"/>
      <c r="H143" s="8"/>
      <c r="I143" s="36"/>
      <c r="J143" s="36" t="s">
        <v>24</v>
      </c>
    </row>
    <row r="144" spans="1:10">
      <c r="A144" s="464"/>
      <c r="B144" s="11" t="s">
        <v>921</v>
      </c>
      <c r="C144" s="8" t="s">
        <v>938</v>
      </c>
      <c r="D144" s="3"/>
      <c r="E144" s="8" t="s">
        <v>681</v>
      </c>
      <c r="F144" s="8" t="s">
        <v>946</v>
      </c>
      <c r="G144" s="3"/>
      <c r="H144" s="8"/>
      <c r="I144" s="36"/>
      <c r="J144" s="36" t="s">
        <v>24</v>
      </c>
    </row>
    <row r="145" spans="1:10">
      <c r="A145" s="464"/>
      <c r="B145" s="11" t="s">
        <v>921</v>
      </c>
      <c r="C145" s="8" t="s">
        <v>938</v>
      </c>
      <c r="D145" s="3"/>
      <c r="E145" s="8" t="s">
        <v>547</v>
      </c>
      <c r="F145" s="8" t="s">
        <v>947</v>
      </c>
      <c r="G145" s="3"/>
      <c r="H145" s="8"/>
      <c r="I145" s="36"/>
      <c r="J145" s="36" t="s">
        <v>24</v>
      </c>
    </row>
    <row r="146" spans="1:10">
      <c r="A146" s="464"/>
      <c r="B146" s="11" t="s">
        <v>921</v>
      </c>
      <c r="C146" s="8" t="s">
        <v>938</v>
      </c>
      <c r="D146" s="3"/>
      <c r="E146" s="8" t="s">
        <v>545</v>
      </c>
      <c r="F146" s="8" t="s">
        <v>948</v>
      </c>
      <c r="G146" s="3"/>
      <c r="H146" s="8"/>
      <c r="I146" s="36"/>
      <c r="J146" s="36" t="s">
        <v>24</v>
      </c>
    </row>
    <row r="147" spans="1:10">
      <c r="A147" s="464"/>
      <c r="B147" s="11" t="s">
        <v>921</v>
      </c>
      <c r="C147" s="8" t="s">
        <v>938</v>
      </c>
      <c r="D147" s="3"/>
      <c r="E147" s="8" t="s">
        <v>688</v>
      </c>
      <c r="F147" s="8" t="s">
        <v>949</v>
      </c>
      <c r="G147" s="3"/>
      <c r="H147" s="8"/>
      <c r="I147" s="36"/>
      <c r="J147" s="36" t="s">
        <v>24</v>
      </c>
    </row>
    <row r="148" spans="1:10">
      <c r="A148" s="464"/>
      <c r="B148" s="11" t="s">
        <v>921</v>
      </c>
      <c r="C148" s="8" t="s">
        <v>938</v>
      </c>
      <c r="D148" s="3"/>
      <c r="E148" s="8" t="s">
        <v>210</v>
      </c>
      <c r="F148" s="8" t="s">
        <v>950</v>
      </c>
      <c r="G148" s="3"/>
      <c r="H148" s="8"/>
      <c r="I148" s="36"/>
      <c r="J148" s="36" t="s">
        <v>24</v>
      </c>
    </row>
    <row r="149" spans="1:10">
      <c r="A149" s="464"/>
      <c r="B149" s="11" t="s">
        <v>921</v>
      </c>
      <c r="C149" s="8" t="s">
        <v>938</v>
      </c>
      <c r="D149" s="3"/>
      <c r="E149" s="8" t="s">
        <v>210</v>
      </c>
      <c r="F149" s="8" t="s">
        <v>951</v>
      </c>
      <c r="G149" s="3"/>
      <c r="H149" s="8"/>
      <c r="I149" s="36"/>
      <c r="J149" s="36" t="s">
        <v>24</v>
      </c>
    </row>
    <row r="150" spans="1:10">
      <c r="A150" s="464"/>
      <c r="B150" s="11" t="s">
        <v>921</v>
      </c>
      <c r="C150" s="8" t="s">
        <v>938</v>
      </c>
      <c r="D150" s="3"/>
      <c r="E150" s="8" t="s">
        <v>547</v>
      </c>
      <c r="F150" s="8" t="s">
        <v>952</v>
      </c>
      <c r="G150" s="3"/>
      <c r="H150" s="8"/>
      <c r="I150" s="36"/>
      <c r="J150" s="36" t="s">
        <v>24</v>
      </c>
    </row>
    <row r="151" spans="1:10">
      <c r="A151" s="464"/>
      <c r="B151" s="11" t="s">
        <v>921</v>
      </c>
      <c r="C151" s="8" t="s">
        <v>938</v>
      </c>
      <c r="D151" s="3"/>
      <c r="E151" s="8" t="s">
        <v>543</v>
      </c>
      <c r="F151" s="8" t="s">
        <v>953</v>
      </c>
      <c r="G151" s="3"/>
      <c r="H151" s="8"/>
      <c r="I151" s="36"/>
      <c r="J151" s="36" t="s">
        <v>24</v>
      </c>
    </row>
    <row r="152" spans="1:10">
      <c r="A152" s="464"/>
      <c r="B152" s="11" t="s">
        <v>921</v>
      </c>
      <c r="C152" s="8" t="s">
        <v>938</v>
      </c>
      <c r="D152" s="3"/>
      <c r="E152" s="8" t="s">
        <v>688</v>
      </c>
      <c r="F152" s="8" t="s">
        <v>954</v>
      </c>
      <c r="G152" s="3"/>
      <c r="H152" s="8"/>
      <c r="I152" s="36"/>
      <c r="J152" s="36" t="s">
        <v>24</v>
      </c>
    </row>
    <row r="153" spans="1:10">
      <c r="A153" s="464"/>
      <c r="B153" s="11" t="s">
        <v>921</v>
      </c>
      <c r="C153" s="8" t="s">
        <v>938</v>
      </c>
      <c r="D153" s="3"/>
      <c r="E153" s="8" t="s">
        <v>42</v>
      </c>
      <c r="F153" s="8" t="s">
        <v>955</v>
      </c>
      <c r="G153" s="3"/>
      <c r="H153" s="8"/>
      <c r="I153" s="36"/>
      <c r="J153" s="36" t="s">
        <v>24</v>
      </c>
    </row>
    <row r="154" spans="1:10">
      <c r="A154" s="464"/>
      <c r="B154" s="11" t="s">
        <v>921</v>
      </c>
      <c r="C154" s="8" t="s">
        <v>938</v>
      </c>
      <c r="D154" s="3"/>
      <c r="E154" s="8" t="s">
        <v>547</v>
      </c>
      <c r="F154" s="8" t="s">
        <v>956</v>
      </c>
      <c r="G154" s="3"/>
      <c r="H154" s="8"/>
      <c r="I154" s="36"/>
      <c r="J154" s="36" t="s">
        <v>24</v>
      </c>
    </row>
    <row r="155" spans="1:10">
      <c r="A155" s="464"/>
      <c r="B155" s="11" t="s">
        <v>921</v>
      </c>
      <c r="C155" s="8" t="s">
        <v>938</v>
      </c>
      <c r="D155" s="3"/>
      <c r="E155" s="8" t="s">
        <v>547</v>
      </c>
      <c r="F155" s="8" t="s">
        <v>957</v>
      </c>
      <c r="G155" s="3"/>
      <c r="H155" s="8"/>
      <c r="I155" s="36"/>
      <c r="J155" s="36" t="s">
        <v>24</v>
      </c>
    </row>
    <row r="156" spans="1:10">
      <c r="A156" s="464"/>
      <c r="B156" s="11" t="s">
        <v>921</v>
      </c>
      <c r="C156" s="8" t="s">
        <v>938</v>
      </c>
      <c r="D156" s="3"/>
      <c r="E156" s="8" t="s">
        <v>547</v>
      </c>
      <c r="F156" s="8" t="s">
        <v>958</v>
      </c>
      <c r="G156" s="3"/>
      <c r="H156" s="8"/>
      <c r="I156" s="36"/>
      <c r="J156" s="36" t="s">
        <v>24</v>
      </c>
    </row>
    <row r="157" spans="1:10">
      <c r="A157" s="464"/>
      <c r="B157" s="11" t="s">
        <v>921</v>
      </c>
      <c r="C157" s="8" t="s">
        <v>938</v>
      </c>
      <c r="D157" s="3"/>
      <c r="E157" s="8" t="s">
        <v>547</v>
      </c>
      <c r="F157" s="8" t="s">
        <v>959</v>
      </c>
      <c r="G157" s="3"/>
      <c r="H157" s="8"/>
      <c r="I157" s="36"/>
      <c r="J157" s="36" t="s">
        <v>24</v>
      </c>
    </row>
    <row r="158" spans="1:10">
      <c r="A158" s="464"/>
      <c r="B158" s="11" t="s">
        <v>921</v>
      </c>
      <c r="C158" s="8" t="s">
        <v>938</v>
      </c>
      <c r="D158" s="3"/>
      <c r="E158" s="8" t="s">
        <v>681</v>
      </c>
      <c r="F158" s="8" t="s">
        <v>960</v>
      </c>
      <c r="G158" s="3"/>
      <c r="H158" s="8"/>
      <c r="I158" s="36"/>
      <c r="J158" s="36" t="s">
        <v>24</v>
      </c>
    </row>
    <row r="159" spans="1:10">
      <c r="A159" s="464"/>
      <c r="B159" s="11" t="s">
        <v>921</v>
      </c>
      <c r="C159" s="8" t="s">
        <v>938</v>
      </c>
      <c r="D159" s="3"/>
      <c r="E159" s="8" t="s">
        <v>834</v>
      </c>
      <c r="F159" s="8" t="s">
        <v>961</v>
      </c>
      <c r="G159" s="3"/>
      <c r="H159" s="8"/>
      <c r="I159" s="36"/>
      <c r="J159" s="36" t="s">
        <v>24</v>
      </c>
    </row>
    <row r="160" spans="1:10" ht="17">
      <c r="A160" s="464"/>
      <c r="B160" s="192" t="s">
        <v>921</v>
      </c>
      <c r="C160" s="191" t="s">
        <v>938</v>
      </c>
      <c r="D160" s="202"/>
      <c r="E160" s="229" t="s">
        <v>760</v>
      </c>
      <c r="F160" s="191" t="s">
        <v>962</v>
      </c>
      <c r="G160" s="3"/>
      <c r="H160" s="8"/>
      <c r="I160" s="36"/>
      <c r="J160" s="36" t="s">
        <v>24</v>
      </c>
    </row>
    <row r="161" spans="1:13">
      <c r="A161" s="464"/>
      <c r="B161" s="11" t="s">
        <v>921</v>
      </c>
      <c r="C161" s="8" t="s">
        <v>963</v>
      </c>
      <c r="D161" s="3"/>
      <c r="E161" s="8" t="s">
        <v>210</v>
      </c>
      <c r="F161" s="8" t="s">
        <v>964</v>
      </c>
      <c r="G161" s="202" t="s">
        <v>800</v>
      </c>
      <c r="H161" s="8"/>
      <c r="I161" s="36"/>
      <c r="J161" s="36" t="s">
        <v>24</v>
      </c>
    </row>
    <row r="162" spans="1:13">
      <c r="A162" s="464"/>
      <c r="B162" s="11" t="s">
        <v>921</v>
      </c>
      <c r="C162" s="8" t="s">
        <v>963</v>
      </c>
      <c r="D162" s="3"/>
      <c r="E162" s="8" t="s">
        <v>547</v>
      </c>
      <c r="F162" s="8" t="s">
        <v>965</v>
      </c>
      <c r="G162" s="3" t="s">
        <v>800</v>
      </c>
      <c r="H162" s="8"/>
      <c r="I162" s="36"/>
      <c r="J162" s="36" t="s">
        <v>24</v>
      </c>
    </row>
    <row r="163" spans="1:13">
      <c r="A163" s="464"/>
      <c r="B163" s="11" t="s">
        <v>921</v>
      </c>
      <c r="C163" s="8" t="s">
        <v>963</v>
      </c>
      <c r="D163" s="3"/>
      <c r="E163" s="8" t="s">
        <v>540</v>
      </c>
      <c r="F163" s="8" t="s">
        <v>966</v>
      </c>
      <c r="G163" s="3" t="s">
        <v>800</v>
      </c>
      <c r="H163" s="8"/>
      <c r="I163" s="36"/>
      <c r="J163" s="36" t="s">
        <v>24</v>
      </c>
    </row>
    <row r="164" spans="1:13" ht="19">
      <c r="A164" s="464"/>
      <c r="B164" s="11" t="s">
        <v>921</v>
      </c>
      <c r="C164" s="8" t="s">
        <v>963</v>
      </c>
      <c r="D164" s="3"/>
      <c r="E164" s="8" t="s">
        <v>203</v>
      </c>
      <c r="F164" s="8" t="s">
        <v>967</v>
      </c>
      <c r="G164" s="3" t="s">
        <v>800</v>
      </c>
      <c r="H164" s="8"/>
      <c r="I164" s="36"/>
      <c r="J164" s="36" t="s">
        <v>24</v>
      </c>
      <c r="L164" s="6"/>
      <c r="M164" s="5"/>
    </row>
    <row r="165" spans="1:13" ht="19">
      <c r="A165" s="464"/>
      <c r="B165" s="11" t="s">
        <v>921</v>
      </c>
      <c r="C165" s="8" t="s">
        <v>963</v>
      </c>
      <c r="D165" s="3"/>
      <c r="E165" s="8" t="s">
        <v>210</v>
      </c>
      <c r="F165" s="8" t="s">
        <v>968</v>
      </c>
      <c r="G165" s="202" t="s">
        <v>800</v>
      </c>
      <c r="H165" s="8"/>
      <c r="I165" s="36"/>
      <c r="J165" s="36" t="s">
        <v>24</v>
      </c>
      <c r="L165" s="6"/>
      <c r="M165" s="5"/>
    </row>
    <row r="166" spans="1:13" ht="19">
      <c r="A166" s="464"/>
      <c r="B166" s="11" t="s">
        <v>921</v>
      </c>
      <c r="C166" s="8" t="s">
        <v>963</v>
      </c>
      <c r="D166" s="3"/>
      <c r="E166" s="8" t="s">
        <v>688</v>
      </c>
      <c r="F166" s="8" t="s">
        <v>969</v>
      </c>
      <c r="G166" s="202" t="s">
        <v>800</v>
      </c>
      <c r="H166" s="8"/>
      <c r="I166" s="36"/>
      <c r="J166" s="36" t="s">
        <v>24</v>
      </c>
      <c r="L166" s="6"/>
      <c r="M166" s="5"/>
    </row>
    <row r="167" spans="1:13" ht="19">
      <c r="A167" s="464"/>
      <c r="B167" s="11" t="s">
        <v>921</v>
      </c>
      <c r="C167" s="8" t="s">
        <v>963</v>
      </c>
      <c r="D167" s="3"/>
      <c r="E167" s="8" t="s">
        <v>210</v>
      </c>
      <c r="F167" s="8" t="s">
        <v>970</v>
      </c>
      <c r="G167" s="3" t="s">
        <v>800</v>
      </c>
      <c r="H167" s="8"/>
      <c r="I167" s="36"/>
      <c r="J167" s="36" t="s">
        <v>24</v>
      </c>
      <c r="L167" s="6"/>
      <c r="M167" s="5"/>
    </row>
    <row r="168" spans="1:13" ht="19">
      <c r="A168" s="464"/>
      <c r="B168" s="11" t="s">
        <v>921</v>
      </c>
      <c r="C168" s="8" t="s">
        <v>963</v>
      </c>
      <c r="D168" s="3"/>
      <c r="E168" s="8" t="s">
        <v>688</v>
      </c>
      <c r="F168" s="8" t="s">
        <v>971</v>
      </c>
      <c r="G168" s="202" t="s">
        <v>800</v>
      </c>
      <c r="H168" s="8"/>
      <c r="I168" s="36"/>
      <c r="J168" s="36" t="s">
        <v>24</v>
      </c>
      <c r="L168" s="6"/>
      <c r="M168" s="5"/>
    </row>
    <row r="169" spans="1:13">
      <c r="A169" s="464"/>
      <c r="B169" s="11" t="s">
        <v>921</v>
      </c>
      <c r="C169" s="8" t="s">
        <v>963</v>
      </c>
      <c r="D169" s="3"/>
      <c r="E169" s="8" t="s">
        <v>547</v>
      </c>
      <c r="F169" s="8" t="s">
        <v>972</v>
      </c>
      <c r="G169" s="3" t="s">
        <v>800</v>
      </c>
      <c r="H169" s="8"/>
      <c r="I169" s="36"/>
      <c r="J169" s="36" t="s">
        <v>24</v>
      </c>
    </row>
    <row r="170" spans="1:13">
      <c r="A170" s="464"/>
      <c r="B170" s="11" t="s">
        <v>921</v>
      </c>
      <c r="C170" s="8" t="s">
        <v>963</v>
      </c>
      <c r="D170" s="3"/>
      <c r="E170" s="8" t="s">
        <v>547</v>
      </c>
      <c r="F170" s="8" t="s">
        <v>973</v>
      </c>
      <c r="G170" s="3" t="s">
        <v>800</v>
      </c>
      <c r="H170" s="8"/>
      <c r="I170" s="36"/>
      <c r="J170" s="36" t="s">
        <v>24</v>
      </c>
    </row>
    <row r="171" spans="1:13">
      <c r="A171" s="464"/>
      <c r="B171" s="11" t="s">
        <v>921</v>
      </c>
      <c r="C171" s="8" t="s">
        <v>963</v>
      </c>
      <c r="D171" s="3"/>
      <c r="E171" s="8" t="s">
        <v>547</v>
      </c>
      <c r="F171" s="8" t="s">
        <v>974</v>
      </c>
      <c r="G171" s="3" t="s">
        <v>800</v>
      </c>
      <c r="H171" s="8"/>
      <c r="I171" s="36"/>
      <c r="J171" s="36" t="s">
        <v>24</v>
      </c>
    </row>
    <row r="172" spans="1:13">
      <c r="A172" s="464"/>
      <c r="B172" s="11" t="s">
        <v>921</v>
      </c>
      <c r="C172" s="8" t="s">
        <v>963</v>
      </c>
      <c r="D172" s="3"/>
      <c r="E172" s="8" t="s">
        <v>834</v>
      </c>
      <c r="F172" s="8" t="s">
        <v>975</v>
      </c>
      <c r="G172" s="3" t="s">
        <v>800</v>
      </c>
      <c r="H172" s="8"/>
      <c r="I172" s="36"/>
      <c r="J172" s="36" t="s">
        <v>24</v>
      </c>
    </row>
    <row r="173" spans="1:13" ht="17">
      <c r="A173" s="464"/>
      <c r="B173" s="192" t="s">
        <v>921</v>
      </c>
      <c r="C173" s="191" t="s">
        <v>963</v>
      </c>
      <c r="D173" s="202"/>
      <c r="E173" s="229" t="s">
        <v>760</v>
      </c>
      <c r="F173" s="191" t="s">
        <v>976</v>
      </c>
      <c r="G173" s="202" t="s">
        <v>800</v>
      </c>
      <c r="H173" s="8"/>
      <c r="I173" s="36"/>
      <c r="J173" s="36" t="s">
        <v>24</v>
      </c>
    </row>
    <row r="174" spans="1:13" ht="20">
      <c r="A174" s="464"/>
      <c r="B174" s="11" t="s">
        <v>921</v>
      </c>
      <c r="C174" s="89" t="s">
        <v>977</v>
      </c>
      <c r="D174" s="3"/>
      <c r="E174" s="8" t="s">
        <v>210</v>
      </c>
      <c r="F174" s="8" t="s">
        <v>978</v>
      </c>
      <c r="G174" s="3" t="s">
        <v>979</v>
      </c>
      <c r="H174" s="8"/>
      <c r="I174" s="36"/>
      <c r="J174" s="36" t="s">
        <v>24</v>
      </c>
    </row>
    <row r="175" spans="1:13" ht="20">
      <c r="A175" s="464"/>
      <c r="B175" s="11" t="s">
        <v>921</v>
      </c>
      <c r="C175" s="89" t="s">
        <v>977</v>
      </c>
      <c r="D175" s="3"/>
      <c r="E175" s="8" t="s">
        <v>688</v>
      </c>
      <c r="F175" s="8" t="s">
        <v>980</v>
      </c>
      <c r="G175" s="3" t="s">
        <v>979</v>
      </c>
      <c r="H175" s="8"/>
      <c r="I175" s="36"/>
      <c r="J175" s="36" t="s">
        <v>24</v>
      </c>
    </row>
    <row r="176" spans="1:13" ht="20">
      <c r="A176" s="464"/>
      <c r="B176" s="11" t="s">
        <v>921</v>
      </c>
      <c r="C176" s="89" t="s">
        <v>977</v>
      </c>
      <c r="D176" s="3"/>
      <c r="E176" s="8" t="s">
        <v>834</v>
      </c>
      <c r="F176" s="8" t="s">
        <v>981</v>
      </c>
      <c r="G176" s="3" t="s">
        <v>979</v>
      </c>
      <c r="H176" s="8"/>
      <c r="I176" s="36"/>
      <c r="J176" s="36" t="s">
        <v>24</v>
      </c>
    </row>
    <row r="177" spans="1:10" ht="20">
      <c r="A177" s="464"/>
      <c r="B177" s="192" t="s">
        <v>921</v>
      </c>
      <c r="C177" s="235" t="s">
        <v>977</v>
      </c>
      <c r="D177" s="202"/>
      <c r="E177" s="229" t="s">
        <v>760</v>
      </c>
      <c r="F177" s="191" t="s">
        <v>982</v>
      </c>
      <c r="G177" s="202" t="s">
        <v>979</v>
      </c>
      <c r="H177" s="8"/>
      <c r="I177" s="36"/>
      <c r="J177" s="36" t="s">
        <v>24</v>
      </c>
    </row>
    <row r="178" spans="1:10" ht="20">
      <c r="A178" s="464"/>
      <c r="B178" s="11" t="s">
        <v>921</v>
      </c>
      <c r="C178" s="89" t="s">
        <v>983</v>
      </c>
      <c r="D178" s="3"/>
      <c r="E178" s="8" t="s">
        <v>210</v>
      </c>
      <c r="F178" s="8" t="s">
        <v>984</v>
      </c>
      <c r="G178" s="3"/>
      <c r="H178" s="8"/>
      <c r="I178" s="36"/>
      <c r="J178" s="36" t="s">
        <v>24</v>
      </c>
    </row>
    <row r="179" spans="1:10" ht="20">
      <c r="A179" s="464"/>
      <c r="B179" s="11" t="s">
        <v>921</v>
      </c>
      <c r="C179" s="89" t="s">
        <v>983</v>
      </c>
      <c r="D179" s="3"/>
      <c r="E179" s="8" t="s">
        <v>688</v>
      </c>
      <c r="F179" s="8" t="s">
        <v>985</v>
      </c>
      <c r="G179" s="3"/>
      <c r="H179" s="8"/>
      <c r="I179" s="36"/>
      <c r="J179" s="36" t="s">
        <v>24</v>
      </c>
    </row>
    <row r="180" spans="1:10" ht="20">
      <c r="A180" s="464"/>
      <c r="B180" s="11" t="s">
        <v>921</v>
      </c>
      <c r="C180" s="89" t="s">
        <v>983</v>
      </c>
      <c r="D180" s="3"/>
      <c r="E180" s="8" t="s">
        <v>834</v>
      </c>
      <c r="F180" s="8" t="s">
        <v>986</v>
      </c>
      <c r="G180" s="3"/>
      <c r="H180" s="8"/>
      <c r="I180" s="36"/>
      <c r="J180" s="36" t="s">
        <v>24</v>
      </c>
    </row>
    <row r="181" spans="1:10" ht="20">
      <c r="A181" s="464"/>
      <c r="B181" s="192" t="s">
        <v>921</v>
      </c>
      <c r="C181" s="235" t="s">
        <v>983</v>
      </c>
      <c r="D181" s="202"/>
      <c r="E181" s="229" t="s">
        <v>760</v>
      </c>
      <c r="F181" s="191" t="s">
        <v>987</v>
      </c>
      <c r="G181" s="3"/>
      <c r="H181" s="8"/>
      <c r="I181" s="36"/>
      <c r="J181" s="36" t="s">
        <v>24</v>
      </c>
    </row>
    <row r="182" spans="1:10" ht="20">
      <c r="A182" s="464"/>
      <c r="B182" s="11" t="s">
        <v>921</v>
      </c>
      <c r="C182" s="89" t="s">
        <v>988</v>
      </c>
      <c r="D182" s="3"/>
      <c r="E182" s="8" t="s">
        <v>989</v>
      </c>
      <c r="F182" s="8" t="s">
        <v>990</v>
      </c>
      <c r="G182" s="3" t="s">
        <v>991</v>
      </c>
      <c r="H182" s="8"/>
      <c r="I182" s="36"/>
      <c r="J182" s="36" t="s">
        <v>24</v>
      </c>
    </row>
    <row r="183" spans="1:10" ht="20">
      <c r="A183" s="464"/>
      <c r="B183" s="11" t="s">
        <v>921</v>
      </c>
      <c r="C183" s="89" t="s">
        <v>988</v>
      </c>
      <c r="D183" s="3"/>
      <c r="E183" s="8" t="s">
        <v>834</v>
      </c>
      <c r="F183" s="8" t="s">
        <v>992</v>
      </c>
      <c r="G183" s="3" t="s">
        <v>991</v>
      </c>
      <c r="H183" s="8"/>
      <c r="I183" s="36"/>
      <c r="J183" s="36" t="s">
        <v>24</v>
      </c>
    </row>
    <row r="184" spans="1:10" ht="20">
      <c r="A184" s="464"/>
      <c r="B184" s="192" t="s">
        <v>921</v>
      </c>
      <c r="C184" s="235" t="s">
        <v>988</v>
      </c>
      <c r="D184" s="202"/>
      <c r="E184" s="229" t="s">
        <v>760</v>
      </c>
      <c r="F184" s="191" t="s">
        <v>993</v>
      </c>
      <c r="G184" s="202" t="s">
        <v>991</v>
      </c>
      <c r="H184" s="8"/>
      <c r="I184" s="36"/>
      <c r="J184" s="36" t="s">
        <v>24</v>
      </c>
    </row>
    <row r="185" spans="1:10" ht="20">
      <c r="A185" s="464"/>
      <c r="B185" s="11" t="s">
        <v>921</v>
      </c>
      <c r="C185" s="89" t="s">
        <v>994</v>
      </c>
      <c r="D185" s="3"/>
      <c r="E185" s="8" t="s">
        <v>989</v>
      </c>
      <c r="F185" s="8" t="s">
        <v>995</v>
      </c>
      <c r="G185" s="3"/>
      <c r="H185" s="8"/>
      <c r="I185" s="36"/>
      <c r="J185" s="36" t="s">
        <v>24</v>
      </c>
    </row>
    <row r="186" spans="1:10" ht="20">
      <c r="A186" s="464"/>
      <c r="B186" s="11" t="s">
        <v>921</v>
      </c>
      <c r="C186" s="89" t="s">
        <v>996</v>
      </c>
      <c r="D186" s="3"/>
      <c r="E186" s="8" t="s">
        <v>210</v>
      </c>
      <c r="F186" s="8" t="s">
        <v>997</v>
      </c>
      <c r="G186" s="3"/>
      <c r="H186" s="8"/>
      <c r="I186" s="36"/>
      <c r="J186" s="36" t="s">
        <v>24</v>
      </c>
    </row>
    <row r="187" spans="1:10" ht="20">
      <c r="A187" s="464"/>
      <c r="B187" s="11" t="s">
        <v>921</v>
      </c>
      <c r="C187" s="89" t="s">
        <v>996</v>
      </c>
      <c r="D187" s="90"/>
      <c r="E187" s="8" t="s">
        <v>547</v>
      </c>
      <c r="F187" s="8" t="s">
        <v>998</v>
      </c>
      <c r="G187" s="3"/>
      <c r="H187" s="8"/>
      <c r="I187" s="36"/>
      <c r="J187" s="36" t="s">
        <v>24</v>
      </c>
    </row>
    <row r="188" spans="1:10" ht="20">
      <c r="A188" s="464"/>
      <c r="B188" s="11" t="s">
        <v>921</v>
      </c>
      <c r="C188" s="89" t="s">
        <v>996</v>
      </c>
      <c r="D188" s="236"/>
      <c r="E188" s="9" t="s">
        <v>834</v>
      </c>
      <c r="F188" s="9" t="s">
        <v>999</v>
      </c>
      <c r="G188" s="75"/>
      <c r="H188" s="9"/>
      <c r="I188" s="40"/>
      <c r="J188" s="36" t="s">
        <v>24</v>
      </c>
    </row>
    <row r="189" spans="1:10" ht="21" thickBot="1">
      <c r="A189" s="465"/>
      <c r="B189" s="233" t="s">
        <v>921</v>
      </c>
      <c r="C189" s="237" t="s">
        <v>996</v>
      </c>
      <c r="D189" s="238"/>
      <c r="E189" s="232" t="s">
        <v>760</v>
      </c>
      <c r="F189" s="194" t="s">
        <v>1000</v>
      </c>
      <c r="G189" s="59"/>
      <c r="H189" s="48"/>
      <c r="I189" s="49"/>
      <c r="J189" s="49" t="s">
        <v>24</v>
      </c>
    </row>
    <row r="190" spans="1:10">
      <c r="A190" s="463"/>
      <c r="B190" s="74" t="s">
        <v>1001</v>
      </c>
      <c r="C190" s="14" t="s">
        <v>1002</v>
      </c>
      <c r="D190" s="65"/>
      <c r="E190" s="14" t="s">
        <v>543</v>
      </c>
      <c r="F190" s="14" t="s">
        <v>1003</v>
      </c>
      <c r="G190" s="65" t="s">
        <v>780</v>
      </c>
      <c r="H190" s="14"/>
      <c r="I190" s="52"/>
      <c r="J190" s="52" t="s">
        <v>24</v>
      </c>
    </row>
    <row r="191" spans="1:10">
      <c r="A191" s="464"/>
      <c r="B191" s="11" t="s">
        <v>1001</v>
      </c>
      <c r="C191" s="8" t="s">
        <v>1002</v>
      </c>
      <c r="D191" s="3"/>
      <c r="E191" s="8" t="s">
        <v>834</v>
      </c>
      <c r="F191" s="8" t="s">
        <v>1004</v>
      </c>
      <c r="G191" s="3" t="s">
        <v>780</v>
      </c>
      <c r="H191" s="8"/>
      <c r="I191" s="36"/>
      <c r="J191" s="36" t="s">
        <v>24</v>
      </c>
    </row>
    <row r="192" spans="1:10" ht="17">
      <c r="A192" s="464"/>
      <c r="B192" s="192" t="s">
        <v>1001</v>
      </c>
      <c r="C192" s="191" t="s">
        <v>1002</v>
      </c>
      <c r="D192" s="202"/>
      <c r="E192" s="229" t="s">
        <v>760</v>
      </c>
      <c r="F192" s="191" t="s">
        <v>1005</v>
      </c>
      <c r="G192" s="202" t="s">
        <v>780</v>
      </c>
      <c r="H192" s="8"/>
      <c r="I192" s="36"/>
      <c r="J192" s="36" t="s">
        <v>24</v>
      </c>
    </row>
    <row r="193" spans="1:10">
      <c r="A193" s="464"/>
      <c r="B193" s="11" t="s">
        <v>1001</v>
      </c>
      <c r="C193" s="8" t="s">
        <v>1006</v>
      </c>
      <c r="D193" s="3"/>
      <c r="E193" s="8" t="s">
        <v>543</v>
      </c>
      <c r="F193" s="8" t="s">
        <v>1007</v>
      </c>
      <c r="G193" s="3"/>
      <c r="H193" s="8"/>
      <c r="I193" s="36"/>
      <c r="J193" s="36" t="s">
        <v>24</v>
      </c>
    </row>
    <row r="194" spans="1:10">
      <c r="A194" s="464"/>
      <c r="B194" s="11" t="s">
        <v>1001</v>
      </c>
      <c r="C194" s="8" t="s">
        <v>1006</v>
      </c>
      <c r="D194" s="3"/>
      <c r="E194" s="191" t="s">
        <v>834</v>
      </c>
      <c r="F194" s="191" t="s">
        <v>1008</v>
      </c>
      <c r="G194" s="3"/>
      <c r="H194" s="8"/>
      <c r="I194" s="36"/>
      <c r="J194" s="36" t="s">
        <v>24</v>
      </c>
    </row>
    <row r="195" spans="1:10" ht="17">
      <c r="A195" s="464"/>
      <c r="B195" s="11" t="s">
        <v>1001</v>
      </c>
      <c r="C195" s="8" t="s">
        <v>1006</v>
      </c>
      <c r="D195" s="3"/>
      <c r="E195" s="229" t="s">
        <v>760</v>
      </c>
      <c r="F195" s="191" t="s">
        <v>1009</v>
      </c>
      <c r="G195" s="3"/>
      <c r="H195" s="8"/>
      <c r="I195" s="36"/>
      <c r="J195" s="36" t="s">
        <v>24</v>
      </c>
    </row>
    <row r="196" spans="1:10">
      <c r="A196" s="464"/>
      <c r="B196" s="11" t="s">
        <v>1001</v>
      </c>
      <c r="C196" s="8" t="s">
        <v>1010</v>
      </c>
      <c r="D196" s="3"/>
      <c r="E196" s="8" t="s">
        <v>989</v>
      </c>
      <c r="F196" s="8" t="s">
        <v>1011</v>
      </c>
      <c r="G196" s="3" t="s">
        <v>1012</v>
      </c>
      <c r="H196" s="8"/>
      <c r="I196" s="36"/>
      <c r="J196" s="225" t="s">
        <v>259</v>
      </c>
    </row>
    <row r="197" spans="1:10">
      <c r="A197" s="464"/>
      <c r="B197" s="11" t="s">
        <v>1001</v>
      </c>
      <c r="C197" s="8" t="s">
        <v>1010</v>
      </c>
      <c r="D197" s="3"/>
      <c r="E197" s="8" t="s">
        <v>834</v>
      </c>
      <c r="F197" s="8" t="s">
        <v>1013</v>
      </c>
      <c r="G197" s="3" t="s">
        <v>1012</v>
      </c>
      <c r="H197" s="8"/>
      <c r="I197" s="36"/>
      <c r="J197" s="225" t="s">
        <v>259</v>
      </c>
    </row>
    <row r="198" spans="1:10" ht="17">
      <c r="A198" s="464"/>
      <c r="B198" s="192" t="s">
        <v>1001</v>
      </c>
      <c r="C198" s="191" t="s">
        <v>1010</v>
      </c>
      <c r="D198" s="202"/>
      <c r="E198" s="229" t="s">
        <v>760</v>
      </c>
      <c r="F198" s="191" t="s">
        <v>1014</v>
      </c>
      <c r="G198" s="202" t="s">
        <v>1012</v>
      </c>
      <c r="H198" s="8"/>
      <c r="I198" s="36"/>
      <c r="J198" s="225" t="s">
        <v>259</v>
      </c>
    </row>
    <row r="199" spans="1:10">
      <c r="A199" s="464"/>
      <c r="B199" s="11" t="s">
        <v>1001</v>
      </c>
      <c r="C199" s="8" t="s">
        <v>1015</v>
      </c>
      <c r="D199" s="3"/>
      <c r="E199" s="8" t="s">
        <v>989</v>
      </c>
      <c r="F199" s="8" t="s">
        <v>1016</v>
      </c>
      <c r="G199" s="3"/>
      <c r="H199" s="8"/>
      <c r="I199" s="36"/>
      <c r="J199" s="225" t="s">
        <v>259</v>
      </c>
    </row>
    <row r="200" spans="1:10">
      <c r="A200" s="464"/>
      <c r="B200" s="192" t="s">
        <v>1001</v>
      </c>
      <c r="C200" s="191" t="s">
        <v>1015</v>
      </c>
      <c r="D200" s="202"/>
      <c r="E200" s="191" t="s">
        <v>834</v>
      </c>
      <c r="F200" s="191" t="s">
        <v>1017</v>
      </c>
      <c r="G200" s="3"/>
      <c r="H200" s="8"/>
      <c r="I200" s="36"/>
      <c r="J200" s="225" t="s">
        <v>259</v>
      </c>
    </row>
    <row r="201" spans="1:10" ht="17">
      <c r="A201" s="464"/>
      <c r="B201" s="192" t="s">
        <v>1001</v>
      </c>
      <c r="C201" s="191" t="s">
        <v>1015</v>
      </c>
      <c r="D201" s="202"/>
      <c r="E201" s="229" t="s">
        <v>760</v>
      </c>
      <c r="F201" s="191" t="s">
        <v>1018</v>
      </c>
      <c r="G201" s="3"/>
      <c r="H201" s="8"/>
      <c r="I201" s="36"/>
      <c r="J201" s="225" t="s">
        <v>259</v>
      </c>
    </row>
    <row r="202" spans="1:10">
      <c r="A202" s="464"/>
      <c r="B202" s="11" t="s">
        <v>1001</v>
      </c>
      <c r="C202" s="8" t="s">
        <v>1019</v>
      </c>
      <c r="D202" s="3"/>
      <c r="E202" s="8" t="s">
        <v>1020</v>
      </c>
      <c r="F202" s="8" t="s">
        <v>1021</v>
      </c>
      <c r="G202" s="3" t="s">
        <v>780</v>
      </c>
      <c r="H202" s="8"/>
      <c r="I202" s="36"/>
      <c r="J202" s="36" t="s">
        <v>24</v>
      </c>
    </row>
    <row r="203" spans="1:10">
      <c r="A203" s="464"/>
      <c r="B203" s="11" t="s">
        <v>1001</v>
      </c>
      <c r="C203" s="8" t="s">
        <v>1019</v>
      </c>
      <c r="D203" s="3"/>
      <c r="E203" s="8" t="s">
        <v>834</v>
      </c>
      <c r="F203" s="8" t="s">
        <v>1022</v>
      </c>
      <c r="G203" s="3" t="s">
        <v>780</v>
      </c>
      <c r="H203" s="8"/>
      <c r="I203" s="36"/>
      <c r="J203" s="36" t="s">
        <v>24</v>
      </c>
    </row>
    <row r="204" spans="1:10" ht="17">
      <c r="A204" s="464"/>
      <c r="B204" s="192" t="s">
        <v>1001</v>
      </c>
      <c r="C204" s="191" t="s">
        <v>1019</v>
      </c>
      <c r="D204" s="202"/>
      <c r="E204" s="229" t="s">
        <v>760</v>
      </c>
      <c r="F204" s="191" t="s">
        <v>1023</v>
      </c>
      <c r="G204" s="202" t="s">
        <v>780</v>
      </c>
      <c r="H204" s="8"/>
      <c r="I204" s="36"/>
      <c r="J204" s="36" t="s">
        <v>24</v>
      </c>
    </row>
    <row r="205" spans="1:10">
      <c r="A205" s="464"/>
      <c r="B205" s="11" t="s">
        <v>1001</v>
      </c>
      <c r="C205" s="8" t="s">
        <v>1024</v>
      </c>
      <c r="D205" s="3"/>
      <c r="E205" s="8" t="s">
        <v>543</v>
      </c>
      <c r="F205" s="8" t="s">
        <v>1025</v>
      </c>
      <c r="G205" s="3"/>
      <c r="H205" s="8"/>
      <c r="I205" s="36"/>
      <c r="J205" s="36" t="s">
        <v>24</v>
      </c>
    </row>
    <row r="206" spans="1:10">
      <c r="A206" s="464"/>
      <c r="B206" s="11" t="s">
        <v>1001</v>
      </c>
      <c r="C206" s="8" t="s">
        <v>1026</v>
      </c>
      <c r="D206" s="3"/>
      <c r="E206" s="8" t="s">
        <v>543</v>
      </c>
      <c r="F206" s="8" t="s">
        <v>1027</v>
      </c>
      <c r="G206" s="3" t="s">
        <v>780</v>
      </c>
      <c r="H206" s="8"/>
      <c r="I206" s="36"/>
      <c r="J206" s="36" t="s">
        <v>24</v>
      </c>
    </row>
    <row r="207" spans="1:10">
      <c r="A207" s="464"/>
      <c r="B207" s="11" t="s">
        <v>1001</v>
      </c>
      <c r="C207" s="8" t="s">
        <v>1026</v>
      </c>
      <c r="D207" s="3"/>
      <c r="E207" s="8" t="s">
        <v>834</v>
      </c>
      <c r="F207" s="8" t="s">
        <v>1028</v>
      </c>
      <c r="G207" s="3" t="s">
        <v>780</v>
      </c>
      <c r="H207" s="8"/>
      <c r="I207" s="36"/>
      <c r="J207" s="36" t="s">
        <v>24</v>
      </c>
    </row>
    <row r="208" spans="1:10" ht="17">
      <c r="A208" s="464"/>
      <c r="B208" s="192" t="s">
        <v>1001</v>
      </c>
      <c r="C208" s="191" t="s">
        <v>1026</v>
      </c>
      <c r="D208" s="202"/>
      <c r="E208" s="229" t="s">
        <v>760</v>
      </c>
      <c r="F208" s="191" t="s">
        <v>1029</v>
      </c>
      <c r="G208" s="202" t="s">
        <v>780</v>
      </c>
      <c r="H208" s="8"/>
      <c r="I208" s="36"/>
      <c r="J208" s="36" t="s">
        <v>24</v>
      </c>
    </row>
    <row r="209" spans="1:10">
      <c r="A209" s="464"/>
      <c r="B209" s="11" t="s">
        <v>1001</v>
      </c>
      <c r="C209" s="8" t="s">
        <v>1030</v>
      </c>
      <c r="D209" s="3"/>
      <c r="E209" s="8" t="s">
        <v>688</v>
      </c>
      <c r="F209" s="8" t="s">
        <v>1031</v>
      </c>
      <c r="G209" s="202" t="s">
        <v>800</v>
      </c>
      <c r="H209" s="8"/>
      <c r="I209" s="36"/>
      <c r="J209" s="36" t="s">
        <v>24</v>
      </c>
    </row>
    <row r="210" spans="1:10">
      <c r="A210" s="464"/>
      <c r="B210" s="11" t="s">
        <v>1001</v>
      </c>
      <c r="C210" s="8" t="s">
        <v>1030</v>
      </c>
      <c r="D210" s="3"/>
      <c r="E210" s="8" t="s">
        <v>547</v>
      </c>
      <c r="F210" s="8" t="s">
        <v>1032</v>
      </c>
      <c r="G210" s="3" t="s">
        <v>800</v>
      </c>
      <c r="H210" s="8"/>
      <c r="I210" s="36"/>
      <c r="J210" s="36" t="s">
        <v>24</v>
      </c>
    </row>
    <row r="211" spans="1:10">
      <c r="A211" s="464"/>
      <c r="B211" s="11" t="s">
        <v>1001</v>
      </c>
      <c r="C211" s="8" t="s">
        <v>1030</v>
      </c>
      <c r="D211" s="3"/>
      <c r="E211" s="8" t="s">
        <v>42</v>
      </c>
      <c r="F211" s="8" t="s">
        <v>1033</v>
      </c>
      <c r="G211" s="3" t="s">
        <v>800</v>
      </c>
      <c r="H211" s="8"/>
      <c r="I211" s="36"/>
      <c r="J211" s="36" t="s">
        <v>24</v>
      </c>
    </row>
    <row r="212" spans="1:10">
      <c r="A212" s="464"/>
      <c r="B212" s="11" t="s">
        <v>1001</v>
      </c>
      <c r="C212" s="8" t="s">
        <v>1030</v>
      </c>
      <c r="D212" s="3"/>
      <c r="E212" s="8" t="s">
        <v>834</v>
      </c>
      <c r="F212" s="8" t="s">
        <v>1034</v>
      </c>
      <c r="G212" s="3" t="s">
        <v>800</v>
      </c>
      <c r="H212" s="8"/>
      <c r="I212" s="36"/>
      <c r="J212" s="36" t="s">
        <v>24</v>
      </c>
    </row>
    <row r="213" spans="1:10" ht="17">
      <c r="A213" s="464"/>
      <c r="B213" s="192" t="s">
        <v>1001</v>
      </c>
      <c r="C213" s="191" t="s">
        <v>1030</v>
      </c>
      <c r="D213" s="202"/>
      <c r="E213" s="229" t="s">
        <v>760</v>
      </c>
      <c r="F213" s="191" t="s">
        <v>1035</v>
      </c>
      <c r="G213" s="202" t="s">
        <v>800</v>
      </c>
      <c r="H213" s="8"/>
      <c r="I213" s="36"/>
      <c r="J213" s="36" t="s">
        <v>24</v>
      </c>
    </row>
    <row r="214" spans="1:10">
      <c r="A214" s="464"/>
      <c r="B214" s="11" t="s">
        <v>1001</v>
      </c>
      <c r="C214" s="8" t="s">
        <v>1036</v>
      </c>
      <c r="D214" s="3"/>
      <c r="E214" s="8" t="s">
        <v>688</v>
      </c>
      <c r="F214" s="8" t="s">
        <v>1037</v>
      </c>
      <c r="G214" s="3"/>
      <c r="H214" s="8"/>
      <c r="I214" s="36"/>
      <c r="J214" s="36" t="s">
        <v>24</v>
      </c>
    </row>
    <row r="215" spans="1:10">
      <c r="A215" s="464"/>
      <c r="B215" s="11" t="s">
        <v>1001</v>
      </c>
      <c r="C215" s="8" t="s">
        <v>1036</v>
      </c>
      <c r="D215" s="3"/>
      <c r="E215" s="8" t="s">
        <v>547</v>
      </c>
      <c r="F215" s="8" t="s">
        <v>1038</v>
      </c>
      <c r="G215" s="3"/>
      <c r="H215" s="8"/>
      <c r="I215" s="36"/>
      <c r="J215" s="36" t="s">
        <v>24</v>
      </c>
    </row>
    <row r="216" spans="1:10">
      <c r="A216" s="464"/>
      <c r="B216" s="11" t="s">
        <v>1001</v>
      </c>
      <c r="C216" s="8" t="s">
        <v>1036</v>
      </c>
      <c r="D216" s="3"/>
      <c r="E216" s="8" t="s">
        <v>42</v>
      </c>
      <c r="F216" s="8" t="s">
        <v>1039</v>
      </c>
      <c r="G216" s="3"/>
      <c r="H216" s="8"/>
      <c r="I216" s="36"/>
      <c r="J216" s="36" t="s">
        <v>24</v>
      </c>
    </row>
    <row r="217" spans="1:10">
      <c r="A217" s="464"/>
      <c r="B217" s="11" t="s">
        <v>1001</v>
      </c>
      <c r="C217" s="8" t="s">
        <v>1036</v>
      </c>
      <c r="D217" s="3"/>
      <c r="E217" s="8" t="s">
        <v>543</v>
      </c>
      <c r="F217" s="8" t="s">
        <v>1040</v>
      </c>
      <c r="G217" s="3"/>
      <c r="H217" s="8"/>
      <c r="I217" s="36"/>
      <c r="J217" s="36" t="s">
        <v>24</v>
      </c>
    </row>
    <row r="218" spans="1:10">
      <c r="A218" s="464"/>
      <c r="B218" s="11" t="s">
        <v>1001</v>
      </c>
      <c r="C218" s="8" t="s">
        <v>1036</v>
      </c>
      <c r="D218" s="3"/>
      <c r="E218" s="8" t="s">
        <v>545</v>
      </c>
      <c r="F218" s="8" t="s">
        <v>1041</v>
      </c>
      <c r="G218" s="3"/>
      <c r="H218" s="8"/>
      <c r="I218" s="36"/>
      <c r="J218" s="36" t="s">
        <v>24</v>
      </c>
    </row>
    <row r="219" spans="1:10">
      <c r="A219" s="464"/>
      <c r="B219" s="11" t="s">
        <v>1001</v>
      </c>
      <c r="C219" s="8" t="s">
        <v>1036</v>
      </c>
      <c r="D219" s="3"/>
      <c r="E219" s="8" t="s">
        <v>834</v>
      </c>
      <c r="F219" s="8" t="s">
        <v>1042</v>
      </c>
      <c r="G219" s="3"/>
      <c r="H219" s="8"/>
      <c r="I219" s="36"/>
      <c r="J219" s="36" t="s">
        <v>24</v>
      </c>
    </row>
    <row r="220" spans="1:10" ht="17">
      <c r="A220" s="464"/>
      <c r="B220" s="192" t="s">
        <v>1001</v>
      </c>
      <c r="C220" s="191" t="s">
        <v>1036</v>
      </c>
      <c r="D220" s="202"/>
      <c r="E220" s="229" t="s">
        <v>760</v>
      </c>
      <c r="F220" s="191" t="s">
        <v>1043</v>
      </c>
      <c r="G220" s="3"/>
      <c r="H220" s="8"/>
      <c r="I220" s="36"/>
      <c r="J220" s="36" t="s">
        <v>24</v>
      </c>
    </row>
    <row r="221" spans="1:10">
      <c r="A221" s="464"/>
      <c r="B221" s="11" t="s">
        <v>1001</v>
      </c>
      <c r="C221" s="8" t="s">
        <v>1044</v>
      </c>
      <c r="D221" s="3"/>
      <c r="E221" s="8" t="s">
        <v>547</v>
      </c>
      <c r="F221" s="8" t="s">
        <v>1045</v>
      </c>
      <c r="G221" s="3" t="s">
        <v>800</v>
      </c>
      <c r="H221" s="8"/>
      <c r="I221" s="36"/>
      <c r="J221" s="36" t="s">
        <v>24</v>
      </c>
    </row>
    <row r="222" spans="1:10">
      <c r="A222" s="464"/>
      <c r="B222" s="11" t="s">
        <v>1001</v>
      </c>
      <c r="C222" s="8" t="s">
        <v>1044</v>
      </c>
      <c r="D222" s="3"/>
      <c r="E222" s="8" t="s">
        <v>834</v>
      </c>
      <c r="F222" s="8" t="s">
        <v>1046</v>
      </c>
      <c r="G222" s="3" t="s">
        <v>800</v>
      </c>
      <c r="H222" s="8"/>
      <c r="I222" s="36"/>
      <c r="J222" s="36" t="s">
        <v>24</v>
      </c>
    </row>
    <row r="223" spans="1:10" ht="17">
      <c r="A223" s="464"/>
      <c r="B223" s="192" t="s">
        <v>1001</v>
      </c>
      <c r="C223" s="191" t="s">
        <v>1044</v>
      </c>
      <c r="D223" s="202"/>
      <c r="E223" s="229" t="s">
        <v>760</v>
      </c>
      <c r="F223" s="191" t="s">
        <v>1047</v>
      </c>
      <c r="G223" s="202" t="s">
        <v>800</v>
      </c>
      <c r="H223" s="8"/>
      <c r="I223" s="36"/>
      <c r="J223" s="36" t="s">
        <v>24</v>
      </c>
    </row>
    <row r="224" spans="1:10">
      <c r="A224" s="464"/>
      <c r="B224" s="11" t="s">
        <v>1001</v>
      </c>
      <c r="C224" s="8" t="s">
        <v>1048</v>
      </c>
      <c r="D224" s="3"/>
      <c r="E224" s="8" t="s">
        <v>547</v>
      </c>
      <c r="F224" s="8" t="s">
        <v>1049</v>
      </c>
      <c r="G224" s="3" t="s">
        <v>800</v>
      </c>
      <c r="H224" s="8"/>
      <c r="I224" s="36"/>
      <c r="J224" s="36" t="s">
        <v>24</v>
      </c>
    </row>
    <row r="225" spans="1:10">
      <c r="A225" s="464"/>
      <c r="B225" s="11" t="s">
        <v>1001</v>
      </c>
      <c r="C225" s="8" t="s">
        <v>1048</v>
      </c>
      <c r="D225" s="3"/>
      <c r="E225" s="8" t="s">
        <v>834</v>
      </c>
      <c r="F225" s="8" t="s">
        <v>1050</v>
      </c>
      <c r="G225" s="3" t="s">
        <v>800</v>
      </c>
      <c r="H225" s="8"/>
      <c r="I225" s="36"/>
      <c r="J225" s="36" t="s">
        <v>24</v>
      </c>
    </row>
    <row r="226" spans="1:10" ht="17">
      <c r="A226" s="464"/>
      <c r="B226" s="192" t="s">
        <v>1001</v>
      </c>
      <c r="C226" s="191" t="s">
        <v>1048</v>
      </c>
      <c r="D226" s="202"/>
      <c r="E226" s="229" t="s">
        <v>760</v>
      </c>
      <c r="F226" s="191" t="s">
        <v>1051</v>
      </c>
      <c r="G226" s="202" t="s">
        <v>800</v>
      </c>
      <c r="H226" s="8"/>
      <c r="I226" s="36"/>
      <c r="J226" s="36" t="s">
        <v>24</v>
      </c>
    </row>
    <row r="227" spans="1:10">
      <c r="A227" s="464"/>
      <c r="B227" s="11" t="s">
        <v>1001</v>
      </c>
      <c r="C227" s="8" t="s">
        <v>1052</v>
      </c>
      <c r="D227" s="3"/>
      <c r="E227" s="8" t="s">
        <v>545</v>
      </c>
      <c r="F227" s="8" t="s">
        <v>1053</v>
      </c>
      <c r="G227" s="3"/>
      <c r="H227" s="8"/>
      <c r="I227" s="36"/>
      <c r="J227" s="36" t="s">
        <v>24</v>
      </c>
    </row>
    <row r="228" spans="1:10">
      <c r="A228" s="464"/>
      <c r="B228" s="11" t="s">
        <v>1001</v>
      </c>
      <c r="C228" s="8" t="s">
        <v>1052</v>
      </c>
      <c r="D228" s="3"/>
      <c r="E228" s="8" t="s">
        <v>834</v>
      </c>
      <c r="F228" s="8" t="s">
        <v>1050</v>
      </c>
      <c r="G228" s="3"/>
      <c r="H228" s="8"/>
      <c r="I228" s="36"/>
      <c r="J228" s="36" t="s">
        <v>24</v>
      </c>
    </row>
    <row r="229" spans="1:10" ht="17">
      <c r="A229" s="464"/>
      <c r="B229" s="192" t="s">
        <v>1001</v>
      </c>
      <c r="C229" s="191" t="s">
        <v>1052</v>
      </c>
      <c r="D229" s="202"/>
      <c r="E229" s="229" t="s">
        <v>760</v>
      </c>
      <c r="F229" s="191" t="s">
        <v>1051</v>
      </c>
      <c r="G229" s="3"/>
      <c r="H229" s="8"/>
      <c r="I229" s="36"/>
      <c r="J229" s="36" t="s">
        <v>24</v>
      </c>
    </row>
    <row r="230" spans="1:10">
      <c r="A230" s="464"/>
      <c r="B230" s="11" t="s">
        <v>1001</v>
      </c>
      <c r="C230" s="8" t="s">
        <v>1054</v>
      </c>
      <c r="D230" s="3"/>
      <c r="E230" s="8" t="s">
        <v>681</v>
      </c>
      <c r="F230" s="8" t="s">
        <v>1055</v>
      </c>
      <c r="G230" s="3" t="s">
        <v>800</v>
      </c>
      <c r="H230" s="8"/>
      <c r="I230" s="36"/>
      <c r="J230" s="36" t="s">
        <v>24</v>
      </c>
    </row>
    <row r="231" spans="1:10">
      <c r="A231" s="464"/>
      <c r="B231" s="11" t="s">
        <v>1001</v>
      </c>
      <c r="C231" s="8" t="s">
        <v>1054</v>
      </c>
      <c r="D231" s="3"/>
      <c r="E231" s="8" t="s">
        <v>834</v>
      </c>
      <c r="F231" s="8" t="s">
        <v>1056</v>
      </c>
      <c r="G231" s="3" t="s">
        <v>800</v>
      </c>
      <c r="H231" s="8"/>
      <c r="I231" s="36"/>
      <c r="J231" s="36" t="s">
        <v>24</v>
      </c>
    </row>
    <row r="232" spans="1:10" ht="17">
      <c r="A232" s="464"/>
      <c r="B232" s="192" t="s">
        <v>1001</v>
      </c>
      <c r="C232" s="191" t="s">
        <v>1054</v>
      </c>
      <c r="D232" s="202"/>
      <c r="E232" s="229" t="s">
        <v>760</v>
      </c>
      <c r="F232" s="191" t="s">
        <v>1057</v>
      </c>
      <c r="G232" s="202" t="s">
        <v>800</v>
      </c>
      <c r="H232" s="8"/>
      <c r="I232" s="36"/>
      <c r="J232" s="36" t="s">
        <v>24</v>
      </c>
    </row>
    <row r="233" spans="1:10">
      <c r="A233" s="464"/>
      <c r="B233" s="11" t="s">
        <v>1001</v>
      </c>
      <c r="C233" s="8" t="s">
        <v>1058</v>
      </c>
      <c r="D233" s="3"/>
      <c r="E233" s="8" t="s">
        <v>545</v>
      </c>
      <c r="F233" s="8" t="s">
        <v>1059</v>
      </c>
      <c r="G233" s="3"/>
      <c r="H233" s="8"/>
      <c r="I233" s="36"/>
      <c r="J233" s="36" t="s">
        <v>24</v>
      </c>
    </row>
    <row r="234" spans="1:10">
      <c r="A234" s="464"/>
      <c r="B234" s="11" t="s">
        <v>1001</v>
      </c>
      <c r="C234" s="8" t="s">
        <v>1058</v>
      </c>
      <c r="D234" s="3"/>
      <c r="E234" s="8" t="s">
        <v>834</v>
      </c>
      <c r="F234" s="8" t="s">
        <v>1056</v>
      </c>
      <c r="G234" s="3"/>
      <c r="H234" s="8"/>
      <c r="I234" s="36"/>
      <c r="J234" s="36" t="s">
        <v>24</v>
      </c>
    </row>
    <row r="235" spans="1:10" ht="17">
      <c r="A235" s="464"/>
      <c r="B235" s="192" t="s">
        <v>1001</v>
      </c>
      <c r="C235" s="191" t="s">
        <v>1058</v>
      </c>
      <c r="D235" s="202"/>
      <c r="E235" s="229" t="s">
        <v>760</v>
      </c>
      <c r="F235" s="191" t="s">
        <v>1057</v>
      </c>
      <c r="G235" s="3"/>
      <c r="H235" s="8"/>
      <c r="I235" s="36"/>
      <c r="J235" s="36" t="s">
        <v>24</v>
      </c>
    </row>
    <row r="236" spans="1:10">
      <c r="A236" s="464"/>
      <c r="B236" s="11" t="s">
        <v>1001</v>
      </c>
      <c r="C236" s="8" t="s">
        <v>1060</v>
      </c>
      <c r="D236" s="3"/>
      <c r="E236" s="8" t="s">
        <v>210</v>
      </c>
      <c r="F236" s="8" t="s">
        <v>1061</v>
      </c>
      <c r="G236" s="3" t="s">
        <v>800</v>
      </c>
      <c r="H236" s="8"/>
      <c r="I236" s="36"/>
      <c r="J236" s="36" t="s">
        <v>24</v>
      </c>
    </row>
    <row r="237" spans="1:10">
      <c r="A237" s="464"/>
      <c r="B237" s="11" t="s">
        <v>1001</v>
      </c>
      <c r="C237" s="8" t="s">
        <v>1060</v>
      </c>
      <c r="D237" s="3"/>
      <c r="E237" s="8" t="s">
        <v>834</v>
      </c>
      <c r="F237" s="8" t="s">
        <v>1062</v>
      </c>
      <c r="G237" s="3" t="s">
        <v>800</v>
      </c>
      <c r="H237" s="8"/>
      <c r="I237" s="36"/>
      <c r="J237" s="36" t="s">
        <v>24</v>
      </c>
    </row>
    <row r="238" spans="1:10" ht="17">
      <c r="A238" s="464"/>
      <c r="B238" s="192" t="s">
        <v>1001</v>
      </c>
      <c r="C238" s="191" t="s">
        <v>1060</v>
      </c>
      <c r="D238" s="202"/>
      <c r="E238" s="229" t="s">
        <v>760</v>
      </c>
      <c r="F238" s="191" t="s">
        <v>1063</v>
      </c>
      <c r="G238" s="202" t="s">
        <v>800</v>
      </c>
      <c r="H238" s="8"/>
      <c r="I238" s="36"/>
      <c r="J238" s="36" t="s">
        <v>24</v>
      </c>
    </row>
    <row r="239" spans="1:10">
      <c r="A239" s="464"/>
      <c r="B239" s="11" t="s">
        <v>1001</v>
      </c>
      <c r="C239" s="8" t="s">
        <v>1064</v>
      </c>
      <c r="D239" s="3"/>
      <c r="E239" s="8" t="s">
        <v>210</v>
      </c>
      <c r="F239" s="8" t="s">
        <v>1065</v>
      </c>
      <c r="G239" s="3" t="s">
        <v>851</v>
      </c>
      <c r="H239" s="8"/>
      <c r="I239" s="36"/>
      <c r="J239" s="36" t="s">
        <v>24</v>
      </c>
    </row>
    <row r="240" spans="1:10">
      <c r="A240" s="464"/>
      <c r="B240" s="11" t="s">
        <v>1001</v>
      </c>
      <c r="C240" s="8" t="s">
        <v>1064</v>
      </c>
      <c r="D240" s="3"/>
      <c r="E240" s="8" t="s">
        <v>834</v>
      </c>
      <c r="F240" s="8" t="s">
        <v>1066</v>
      </c>
      <c r="G240" s="3" t="s">
        <v>851</v>
      </c>
      <c r="H240" s="8"/>
      <c r="I240" s="36"/>
      <c r="J240" s="36" t="s">
        <v>24</v>
      </c>
    </row>
    <row r="241" spans="1:10" ht="17">
      <c r="A241" s="464"/>
      <c r="B241" s="192" t="s">
        <v>1001</v>
      </c>
      <c r="C241" s="191" t="s">
        <v>1064</v>
      </c>
      <c r="D241" s="202"/>
      <c r="E241" s="229" t="s">
        <v>760</v>
      </c>
      <c r="F241" s="191" t="s">
        <v>1067</v>
      </c>
      <c r="G241" s="202" t="s">
        <v>851</v>
      </c>
      <c r="H241" s="8"/>
      <c r="I241" s="36"/>
      <c r="J241" s="36" t="s">
        <v>24</v>
      </c>
    </row>
    <row r="242" spans="1:10">
      <c r="A242" s="464"/>
      <c r="B242" s="11" t="s">
        <v>1001</v>
      </c>
      <c r="C242" s="8" t="s">
        <v>1068</v>
      </c>
      <c r="D242" s="3"/>
      <c r="E242" s="8" t="s">
        <v>210</v>
      </c>
      <c r="F242" s="8" t="s">
        <v>1069</v>
      </c>
      <c r="G242" s="140" t="s">
        <v>1070</v>
      </c>
      <c r="H242" s="8"/>
      <c r="I242" s="36"/>
      <c r="J242" s="36" t="s">
        <v>24</v>
      </c>
    </row>
    <row r="243" spans="1:10">
      <c r="A243" s="464"/>
      <c r="B243" s="11" t="s">
        <v>1001</v>
      </c>
      <c r="C243" s="8" t="s">
        <v>1068</v>
      </c>
      <c r="D243" s="3"/>
      <c r="E243" s="8" t="s">
        <v>834</v>
      </c>
      <c r="F243" s="8" t="s">
        <v>1071</v>
      </c>
      <c r="G243" s="140" t="s">
        <v>1070</v>
      </c>
      <c r="H243" s="8"/>
      <c r="I243" s="36"/>
      <c r="J243" s="36" t="s">
        <v>24</v>
      </c>
    </row>
    <row r="244" spans="1:10" ht="17">
      <c r="A244" s="464"/>
      <c r="B244" s="192" t="s">
        <v>1001</v>
      </c>
      <c r="C244" s="191" t="s">
        <v>1068</v>
      </c>
      <c r="D244" s="202"/>
      <c r="E244" s="229" t="s">
        <v>760</v>
      </c>
      <c r="F244" s="191" t="s">
        <v>1072</v>
      </c>
      <c r="G244" s="231" t="s">
        <v>800</v>
      </c>
      <c r="H244" s="8"/>
      <c r="I244" s="36"/>
      <c r="J244" s="36" t="s">
        <v>24</v>
      </c>
    </row>
    <row r="245" spans="1:10">
      <c r="A245" s="464"/>
      <c r="B245" s="11" t="s">
        <v>1001</v>
      </c>
      <c r="C245" s="8" t="s">
        <v>1073</v>
      </c>
      <c r="D245" s="3"/>
      <c r="E245" s="8" t="s">
        <v>547</v>
      </c>
      <c r="F245" s="8" t="s">
        <v>1074</v>
      </c>
      <c r="G245" s="3" t="s">
        <v>800</v>
      </c>
      <c r="H245" s="8"/>
      <c r="I245" s="36"/>
      <c r="J245" s="36" t="s">
        <v>24</v>
      </c>
    </row>
    <row r="246" spans="1:10">
      <c r="A246" s="464"/>
      <c r="B246" s="11" t="s">
        <v>1001</v>
      </c>
      <c r="C246" s="8" t="s">
        <v>1073</v>
      </c>
      <c r="D246" s="3"/>
      <c r="E246" s="8" t="s">
        <v>681</v>
      </c>
      <c r="F246" s="8" t="s">
        <v>1075</v>
      </c>
      <c r="G246" s="3" t="s">
        <v>800</v>
      </c>
      <c r="H246" s="8"/>
      <c r="I246" s="36"/>
      <c r="J246" s="36" t="s">
        <v>24</v>
      </c>
    </row>
    <row r="247" spans="1:10">
      <c r="A247" s="464"/>
      <c r="B247" s="11" t="s">
        <v>1001</v>
      </c>
      <c r="C247" s="8" t="s">
        <v>1073</v>
      </c>
      <c r="D247" s="3"/>
      <c r="E247" s="8" t="s">
        <v>834</v>
      </c>
      <c r="F247" s="8" t="s">
        <v>1076</v>
      </c>
      <c r="G247" s="3" t="s">
        <v>800</v>
      </c>
      <c r="H247" s="8"/>
      <c r="I247" s="36"/>
      <c r="J247" s="36" t="s">
        <v>24</v>
      </c>
    </row>
    <row r="248" spans="1:10" ht="17">
      <c r="A248" s="464"/>
      <c r="B248" s="192" t="s">
        <v>1001</v>
      </c>
      <c r="C248" s="191" t="s">
        <v>1073</v>
      </c>
      <c r="D248" s="202"/>
      <c r="E248" s="229" t="s">
        <v>760</v>
      </c>
      <c r="F248" s="191" t="s">
        <v>1077</v>
      </c>
      <c r="G248" s="202" t="s">
        <v>800</v>
      </c>
      <c r="H248" s="8"/>
      <c r="I248" s="36"/>
      <c r="J248" s="36" t="s">
        <v>24</v>
      </c>
    </row>
    <row r="249" spans="1:10">
      <c r="A249" s="464"/>
      <c r="B249" s="11" t="s">
        <v>1001</v>
      </c>
      <c r="C249" s="8" t="s">
        <v>1078</v>
      </c>
      <c r="D249" s="3"/>
      <c r="E249" s="8" t="s">
        <v>210</v>
      </c>
      <c r="F249" s="8" t="s">
        <v>1079</v>
      </c>
      <c r="G249" s="3"/>
      <c r="H249" s="8"/>
      <c r="I249" s="36"/>
      <c r="J249" s="36" t="s">
        <v>24</v>
      </c>
    </row>
    <row r="250" spans="1:10">
      <c r="A250" s="464"/>
      <c r="B250" s="11" t="s">
        <v>1001</v>
      </c>
      <c r="C250" s="8" t="s">
        <v>1078</v>
      </c>
      <c r="D250" s="3"/>
      <c r="E250" s="8" t="s">
        <v>688</v>
      </c>
      <c r="F250" s="8" t="s">
        <v>1080</v>
      </c>
      <c r="G250" s="3"/>
      <c r="H250" s="8"/>
      <c r="I250" s="36"/>
      <c r="J250" s="36" t="s">
        <v>24</v>
      </c>
    </row>
    <row r="251" spans="1:10">
      <c r="A251" s="464"/>
      <c r="B251" s="11" t="s">
        <v>1001</v>
      </c>
      <c r="C251" s="8" t="s">
        <v>1078</v>
      </c>
      <c r="D251" s="3"/>
      <c r="E251" s="8" t="s">
        <v>547</v>
      </c>
      <c r="F251" s="8" t="s">
        <v>1081</v>
      </c>
      <c r="G251" s="3"/>
      <c r="H251" s="8"/>
      <c r="I251" s="36"/>
      <c r="J251" s="36" t="s">
        <v>24</v>
      </c>
    </row>
    <row r="252" spans="1:10">
      <c r="A252" s="464"/>
      <c r="B252" s="11" t="s">
        <v>1001</v>
      </c>
      <c r="C252" s="8" t="s">
        <v>1078</v>
      </c>
      <c r="D252" s="3"/>
      <c r="E252" s="8" t="s">
        <v>681</v>
      </c>
      <c r="F252" s="8" t="s">
        <v>1082</v>
      </c>
      <c r="G252" s="3"/>
      <c r="H252" s="8"/>
      <c r="I252" s="36"/>
      <c r="J252" s="36" t="s">
        <v>24</v>
      </c>
    </row>
    <row r="253" spans="1:10">
      <c r="A253" s="464"/>
      <c r="B253" s="11" t="s">
        <v>1001</v>
      </c>
      <c r="C253" s="8" t="s">
        <v>1078</v>
      </c>
      <c r="D253" s="3"/>
      <c r="E253" s="8" t="s">
        <v>681</v>
      </c>
      <c r="F253" s="8" t="s">
        <v>1083</v>
      </c>
      <c r="G253" s="3"/>
      <c r="H253" s="8"/>
      <c r="I253" s="36"/>
      <c r="J253" s="36" t="s">
        <v>24</v>
      </c>
    </row>
    <row r="254" spans="1:10">
      <c r="A254" s="464"/>
      <c r="B254" s="11" t="s">
        <v>1001</v>
      </c>
      <c r="C254" s="8" t="s">
        <v>1078</v>
      </c>
      <c r="D254" s="3"/>
      <c r="E254" s="8" t="s">
        <v>834</v>
      </c>
      <c r="F254" s="8" t="s">
        <v>1084</v>
      </c>
      <c r="G254" s="3"/>
      <c r="H254" s="8"/>
      <c r="I254" s="36"/>
      <c r="J254" s="36" t="s">
        <v>24</v>
      </c>
    </row>
    <row r="255" spans="1:10" ht="17">
      <c r="A255" s="464"/>
      <c r="B255" s="192" t="s">
        <v>1001</v>
      </c>
      <c r="C255" s="191" t="s">
        <v>1078</v>
      </c>
      <c r="D255" s="202"/>
      <c r="E255" s="229" t="s">
        <v>760</v>
      </c>
      <c r="F255" s="191" t="s">
        <v>1085</v>
      </c>
      <c r="G255" s="3"/>
      <c r="H255" s="8"/>
      <c r="I255" s="36"/>
      <c r="J255" s="36" t="s">
        <v>24</v>
      </c>
    </row>
    <row r="256" spans="1:10">
      <c r="A256" s="464"/>
      <c r="B256" s="11" t="s">
        <v>1001</v>
      </c>
      <c r="C256" s="8" t="s">
        <v>1086</v>
      </c>
      <c r="D256" s="3"/>
      <c r="E256" s="8" t="s">
        <v>210</v>
      </c>
      <c r="F256" s="8" t="s">
        <v>1087</v>
      </c>
      <c r="G256" s="202" t="s">
        <v>800</v>
      </c>
      <c r="H256" s="8"/>
      <c r="I256" s="36"/>
      <c r="J256" s="36" t="s">
        <v>24</v>
      </c>
    </row>
    <row r="257" spans="1:10">
      <c r="A257" s="464"/>
      <c r="B257" s="11" t="s">
        <v>1001</v>
      </c>
      <c r="C257" s="8" t="s">
        <v>1086</v>
      </c>
      <c r="D257" s="3"/>
      <c r="E257" s="8" t="s">
        <v>688</v>
      </c>
      <c r="F257" s="8" t="s">
        <v>1088</v>
      </c>
      <c r="G257" s="202" t="s">
        <v>800</v>
      </c>
      <c r="H257" s="8"/>
      <c r="I257" s="36"/>
      <c r="J257" s="36" t="s">
        <v>24</v>
      </c>
    </row>
    <row r="258" spans="1:10">
      <c r="A258" s="464"/>
      <c r="B258" s="11" t="s">
        <v>1001</v>
      </c>
      <c r="C258" s="8" t="s">
        <v>1086</v>
      </c>
      <c r="D258" s="3"/>
      <c r="E258" s="8" t="s">
        <v>547</v>
      </c>
      <c r="F258" s="8" t="s">
        <v>1089</v>
      </c>
      <c r="G258" s="3" t="s">
        <v>800</v>
      </c>
      <c r="H258" s="8"/>
      <c r="I258" s="36"/>
      <c r="J258" s="36" t="s">
        <v>24</v>
      </c>
    </row>
    <row r="259" spans="1:10">
      <c r="A259" s="464"/>
      <c r="B259" s="11" t="s">
        <v>1001</v>
      </c>
      <c r="C259" s="8" t="s">
        <v>1086</v>
      </c>
      <c r="D259" s="3"/>
      <c r="E259" s="8" t="s">
        <v>834</v>
      </c>
      <c r="F259" s="8" t="s">
        <v>1090</v>
      </c>
      <c r="G259" s="3" t="s">
        <v>800</v>
      </c>
      <c r="H259" s="9"/>
      <c r="I259" s="40"/>
      <c r="J259" s="36" t="s">
        <v>24</v>
      </c>
    </row>
    <row r="260" spans="1:10" ht="18" thickBot="1">
      <c r="A260" s="465"/>
      <c r="B260" s="233" t="s">
        <v>1001</v>
      </c>
      <c r="C260" s="194" t="s">
        <v>1086</v>
      </c>
      <c r="D260" s="234"/>
      <c r="E260" s="232" t="s">
        <v>760</v>
      </c>
      <c r="F260" s="194" t="s">
        <v>1091</v>
      </c>
      <c r="G260" s="234" t="s">
        <v>800</v>
      </c>
      <c r="H260" s="48"/>
      <c r="I260" s="49"/>
      <c r="J260" s="49" t="s">
        <v>24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5" priority="3"/>
  </conditionalFormatting>
  <conditionalFormatting sqref="F11:F14">
    <cfRule type="duplicateValues" dxfId="4" priority="2"/>
  </conditionalFormatting>
  <conditionalFormatting sqref="F15:F17">
    <cfRule type="duplicateValues" dxfId="3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E4 E7:E8 E11:E12 E15 E18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E19:E21 E53:E55 E49 E26:E30 E33 E36:E37 E40:E47 E51 E57:E58 E60:E62 E64:E65 E67:E69 E71:E76 E78:E84 E94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E159 E254 E113:E121 E124 E135 E172 E178:E180 E183 E176 E194 E200 E203 E207 E212 E219 E222 E225 E228 E231 E234 E237 E240 E243 E247 E85:E87 E92:E93 E96:E97 E99:E100 E102:E103 E105:E111 E191 E197 E259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E174:E175 E123 E126:E134 E137:E158 E161:E171 E182 E185:E188 E190:E191 E193:E194 E196:E197 E199:E200 E202:E203 E205:E207 E209:E212 E214:E219 E221:E222 E224:E225 E227:E228 E230:E231 E233:E234 E236:E237 E239:E240 E242:E243 E245:E247 E249:E254 E256:E259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topLeftCell="A25" zoomScale="130" zoomScaleNormal="130" workbookViewId="0">
      <selection activeCell="B9" sqref="B9"/>
    </sheetView>
  </sheetViews>
  <sheetFormatPr baseColWidth="10" defaultColWidth="9" defaultRowHeight="16"/>
  <cols>
    <col min="1" max="1" width="10.5" style="20" bestFit="1" customWidth="1"/>
    <col min="2" max="2" width="30.1640625" style="20" bestFit="1" customWidth="1"/>
    <col min="3" max="3" width="20" style="20" customWidth="1"/>
    <col min="4" max="4" width="5.5" style="20" bestFit="1" customWidth="1"/>
    <col min="5" max="5" width="24.5" style="20" customWidth="1"/>
    <col min="6" max="6" width="22.1640625" style="20" bestFit="1" customWidth="1"/>
    <col min="7" max="7" width="9.1640625" style="20" bestFit="1" customWidth="1"/>
    <col min="8" max="8" width="11.1640625" style="20" bestFit="1" customWidth="1"/>
    <col min="9" max="9" width="9.1640625" style="20" customWidth="1"/>
    <col min="10" max="10" width="13.1640625" style="20" bestFit="1" customWidth="1"/>
    <col min="11" max="16384" width="9" style="20"/>
  </cols>
  <sheetData>
    <row r="1" spans="1:10" ht="52" thickBot="1">
      <c r="A1" s="85" t="s">
        <v>1</v>
      </c>
      <c r="B1" s="91" t="s">
        <v>1092</v>
      </c>
      <c r="C1" s="99" t="s">
        <v>1093</v>
      </c>
      <c r="D1" s="99" t="s">
        <v>5</v>
      </c>
      <c r="E1" s="100" t="s">
        <v>6</v>
      </c>
      <c r="F1" s="92" t="s">
        <v>7</v>
      </c>
      <c r="G1" s="92" t="s">
        <v>8</v>
      </c>
      <c r="H1" s="101" t="s">
        <v>9</v>
      </c>
      <c r="I1" s="99" t="s">
        <v>10</v>
      </c>
      <c r="J1" s="92" t="s">
        <v>13</v>
      </c>
    </row>
    <row r="2" spans="1:10" ht="18.75" customHeight="1">
      <c r="A2" s="468" t="s">
        <v>1094</v>
      </c>
      <c r="B2" s="41" t="s">
        <v>1095</v>
      </c>
      <c r="C2" s="70" t="s">
        <v>1095</v>
      </c>
      <c r="D2" s="70"/>
      <c r="E2" s="93"/>
      <c r="F2" s="70" t="s">
        <v>1096</v>
      </c>
      <c r="G2" s="103" t="s">
        <v>1097</v>
      </c>
      <c r="H2" s="102" t="s">
        <v>1098</v>
      </c>
      <c r="I2" s="103" t="s">
        <v>415</v>
      </c>
      <c r="J2" s="43"/>
    </row>
    <row r="3" spans="1:10" ht="17">
      <c r="A3" s="466"/>
      <c r="B3" s="56" t="s">
        <v>1099</v>
      </c>
      <c r="C3" s="34" t="s">
        <v>1099</v>
      </c>
      <c r="D3" s="34"/>
      <c r="E3" s="35"/>
      <c r="F3" s="34" t="s">
        <v>1100</v>
      </c>
      <c r="G3" s="105" t="s">
        <v>1101</v>
      </c>
      <c r="H3" s="104" t="s">
        <v>1102</v>
      </c>
      <c r="I3" s="105" t="s">
        <v>415</v>
      </c>
      <c r="J3" s="44"/>
    </row>
    <row r="4" spans="1:10" ht="17">
      <c r="A4" s="466"/>
      <c r="B4" s="56" t="s">
        <v>1103</v>
      </c>
      <c r="C4" s="34" t="s">
        <v>1103</v>
      </c>
      <c r="D4" s="34"/>
      <c r="E4" s="35"/>
      <c r="F4" s="34" t="s">
        <v>1104</v>
      </c>
      <c r="G4" s="105" t="s">
        <v>1105</v>
      </c>
      <c r="H4" s="104" t="s">
        <v>1102</v>
      </c>
      <c r="I4" s="105" t="s">
        <v>23</v>
      </c>
      <c r="J4" s="44"/>
    </row>
    <row r="5" spans="1:10" ht="18" thickBot="1">
      <c r="A5" s="466"/>
      <c r="B5" s="56" t="s">
        <v>1106</v>
      </c>
      <c r="C5" s="34" t="s">
        <v>1106</v>
      </c>
      <c r="D5" s="34"/>
      <c r="E5" s="35"/>
      <c r="F5" s="34" t="s">
        <v>1107</v>
      </c>
      <c r="G5" s="105" t="s">
        <v>1108</v>
      </c>
      <c r="H5" s="104" t="s">
        <v>1102</v>
      </c>
      <c r="I5" s="105" t="s">
        <v>415</v>
      </c>
      <c r="J5" s="44"/>
    </row>
    <row r="6" spans="1:10" ht="18.75" customHeight="1">
      <c r="A6" s="468" t="s">
        <v>1109</v>
      </c>
      <c r="B6" s="56" t="s">
        <v>1110</v>
      </c>
      <c r="C6" s="34" t="s">
        <v>1110</v>
      </c>
      <c r="D6" s="34"/>
      <c r="E6" s="35"/>
      <c r="F6" s="34" t="s">
        <v>1111</v>
      </c>
      <c r="G6" s="105"/>
      <c r="H6" s="104" t="s">
        <v>1112</v>
      </c>
      <c r="I6" s="105" t="s">
        <v>1113</v>
      </c>
      <c r="J6" s="44"/>
    </row>
    <row r="7" spans="1:10" ht="17">
      <c r="A7" s="466"/>
      <c r="B7" s="56" t="s">
        <v>1114</v>
      </c>
      <c r="C7" s="34" t="s">
        <v>1114</v>
      </c>
      <c r="D7" s="34"/>
      <c r="E7" s="35"/>
      <c r="F7" s="34" t="s">
        <v>1115</v>
      </c>
      <c r="G7" s="105"/>
      <c r="H7" s="104" t="s">
        <v>1116</v>
      </c>
      <c r="I7" s="105"/>
      <c r="J7" s="44"/>
    </row>
    <row r="8" spans="1:10" ht="17">
      <c r="A8" s="466"/>
      <c r="B8" s="56" t="s">
        <v>1117</v>
      </c>
      <c r="C8" s="34" t="s">
        <v>1117</v>
      </c>
      <c r="D8" s="34"/>
      <c r="E8" s="35"/>
      <c r="F8" s="34" t="s">
        <v>1118</v>
      </c>
      <c r="G8" s="105"/>
      <c r="H8" s="104" t="s">
        <v>1112</v>
      </c>
      <c r="I8" s="105" t="s">
        <v>1113</v>
      </c>
      <c r="J8" s="44"/>
    </row>
    <row r="9" spans="1:10" ht="17">
      <c r="A9" s="466"/>
      <c r="B9" s="56" t="s">
        <v>1119</v>
      </c>
      <c r="C9" s="34" t="s">
        <v>1119</v>
      </c>
      <c r="D9" s="34"/>
      <c r="E9" s="35"/>
      <c r="F9" s="34" t="s">
        <v>1120</v>
      </c>
      <c r="G9" s="105"/>
      <c r="H9" s="104" t="s">
        <v>1116</v>
      </c>
      <c r="I9" s="105"/>
      <c r="J9" s="44"/>
    </row>
    <row r="10" spans="1:10" ht="17">
      <c r="A10" s="466"/>
      <c r="B10" s="56" t="s">
        <v>1121</v>
      </c>
      <c r="C10" s="34" t="s">
        <v>1121</v>
      </c>
      <c r="D10" s="34"/>
      <c r="E10" s="35"/>
      <c r="F10" s="34" t="s">
        <v>1122</v>
      </c>
      <c r="G10" s="105"/>
      <c r="H10" s="104" t="s">
        <v>1112</v>
      </c>
      <c r="I10" s="105" t="s">
        <v>1113</v>
      </c>
      <c r="J10" s="44"/>
    </row>
    <row r="11" spans="1:10" ht="18" thickBot="1">
      <c r="A11" s="467"/>
      <c r="B11" s="56" t="s">
        <v>1123</v>
      </c>
      <c r="C11" s="34" t="s">
        <v>1123</v>
      </c>
      <c r="D11" s="34"/>
      <c r="E11" s="35"/>
      <c r="F11" s="34" t="s">
        <v>1124</v>
      </c>
      <c r="G11" s="105"/>
      <c r="H11" s="104" t="s">
        <v>1116</v>
      </c>
      <c r="I11" s="105"/>
      <c r="J11" s="44"/>
    </row>
    <row r="12" spans="1:10" ht="18.75" customHeight="1">
      <c r="A12" s="466" t="s">
        <v>1125</v>
      </c>
      <c r="B12" s="56" t="s">
        <v>1126</v>
      </c>
      <c r="C12" s="34" t="s">
        <v>1126</v>
      </c>
      <c r="D12" s="34"/>
      <c r="E12" s="35" t="s">
        <v>1127</v>
      </c>
      <c r="F12" s="34" t="s">
        <v>1128</v>
      </c>
      <c r="G12" s="105" t="s">
        <v>1129</v>
      </c>
      <c r="H12" s="104" t="s">
        <v>1102</v>
      </c>
      <c r="I12" s="105" t="s">
        <v>387</v>
      </c>
      <c r="J12" s="44"/>
    </row>
    <row r="13" spans="1:10" ht="18" thickBot="1">
      <c r="A13" s="466"/>
      <c r="B13" s="56" t="s">
        <v>1130</v>
      </c>
      <c r="C13" s="34" t="s">
        <v>1130</v>
      </c>
      <c r="D13" s="34"/>
      <c r="E13" s="35" t="s">
        <v>1127</v>
      </c>
      <c r="F13" s="34" t="s">
        <v>1131</v>
      </c>
      <c r="G13" s="105" t="s">
        <v>1129</v>
      </c>
      <c r="H13" s="104" t="s">
        <v>1102</v>
      </c>
      <c r="I13" s="105" t="s">
        <v>1132</v>
      </c>
      <c r="J13" s="44"/>
    </row>
    <row r="14" spans="1:10" ht="18" thickBot="1">
      <c r="A14" s="107" t="s">
        <v>1133</v>
      </c>
      <c r="B14" s="56" t="s">
        <v>1134</v>
      </c>
      <c r="C14" s="34" t="s">
        <v>1134</v>
      </c>
      <c r="D14" s="34"/>
      <c r="E14" s="35"/>
      <c r="F14" s="34" t="s">
        <v>1135</v>
      </c>
      <c r="G14" s="105"/>
      <c r="H14" s="104" t="s">
        <v>1112</v>
      </c>
      <c r="I14" s="105" t="s">
        <v>1113</v>
      </c>
      <c r="J14" s="44"/>
    </row>
    <row r="15" spans="1:10" ht="35" thickBot="1">
      <c r="A15" s="108" t="s">
        <v>1136</v>
      </c>
      <c r="B15" s="56" t="s">
        <v>1137</v>
      </c>
      <c r="C15" s="34" t="s">
        <v>1137</v>
      </c>
      <c r="D15" s="34"/>
      <c r="E15" s="35" t="s">
        <v>378</v>
      </c>
      <c r="F15" s="34" t="s">
        <v>1138</v>
      </c>
      <c r="G15" s="105" t="s">
        <v>1139</v>
      </c>
      <c r="H15" s="104" t="s">
        <v>1102</v>
      </c>
      <c r="I15" s="105" t="s">
        <v>415</v>
      </c>
      <c r="J15" s="44" t="s">
        <v>24</v>
      </c>
    </row>
    <row r="16" spans="1:10" ht="37.5" customHeight="1">
      <c r="A16" s="466" t="s">
        <v>1140</v>
      </c>
      <c r="B16" s="56" t="s">
        <v>1141</v>
      </c>
      <c r="C16" s="34" t="s">
        <v>1141</v>
      </c>
      <c r="D16" s="34"/>
      <c r="E16" s="35" t="s">
        <v>444</v>
      </c>
      <c r="F16" s="34" t="s">
        <v>1142</v>
      </c>
      <c r="G16" s="105" t="s">
        <v>315</v>
      </c>
      <c r="H16" s="104" t="s">
        <v>1102</v>
      </c>
      <c r="I16" s="105" t="s">
        <v>23</v>
      </c>
      <c r="J16" s="44"/>
    </row>
    <row r="17" spans="1:10" ht="18" thickBot="1">
      <c r="A17" s="467"/>
      <c r="B17" s="56" t="s">
        <v>1143</v>
      </c>
      <c r="C17" s="34" t="s">
        <v>1143</v>
      </c>
      <c r="D17" s="34"/>
      <c r="E17" s="63"/>
      <c r="F17" s="34" t="s">
        <v>1144</v>
      </c>
      <c r="G17" s="44"/>
      <c r="H17" s="104" t="s">
        <v>1116</v>
      </c>
      <c r="I17" s="44"/>
      <c r="J17" s="44"/>
    </row>
    <row r="18" spans="1:10" ht="37.5" customHeight="1">
      <c r="A18" s="466" t="s">
        <v>1145</v>
      </c>
      <c r="B18" s="56" t="s">
        <v>1146</v>
      </c>
      <c r="C18" s="34" t="s">
        <v>1146</v>
      </c>
      <c r="D18" s="34"/>
      <c r="E18" s="63"/>
      <c r="F18" s="34" t="s">
        <v>1147</v>
      </c>
      <c r="G18" s="44"/>
      <c r="H18" s="19"/>
      <c r="I18" s="44"/>
      <c r="J18" s="44"/>
    </row>
    <row r="19" spans="1:10" ht="17">
      <c r="A19" s="466"/>
      <c r="B19" s="56" t="s">
        <v>1148</v>
      </c>
      <c r="C19" s="34" t="s">
        <v>1148</v>
      </c>
      <c r="D19" s="34"/>
      <c r="E19" s="63"/>
      <c r="F19" s="34" t="s">
        <v>1149</v>
      </c>
      <c r="G19" s="44"/>
      <c r="H19" s="19"/>
      <c r="I19" s="44"/>
      <c r="J19" s="44"/>
    </row>
    <row r="20" spans="1:10" ht="17">
      <c r="A20" s="466"/>
      <c r="B20" s="56" t="s">
        <v>1150</v>
      </c>
      <c r="C20" s="34" t="s">
        <v>1150</v>
      </c>
      <c r="D20" s="34"/>
      <c r="E20" s="63"/>
      <c r="F20" s="34" t="s">
        <v>1151</v>
      </c>
      <c r="G20" s="44"/>
      <c r="H20" s="19"/>
      <c r="I20" s="44"/>
      <c r="J20" s="44"/>
    </row>
    <row r="21" spans="1:10" ht="17">
      <c r="A21" s="466"/>
      <c r="B21" s="56" t="s">
        <v>1152</v>
      </c>
      <c r="C21" s="34" t="s">
        <v>1152</v>
      </c>
      <c r="D21" s="34"/>
      <c r="E21" s="63"/>
      <c r="F21" s="34" t="s">
        <v>1153</v>
      </c>
      <c r="G21" s="44"/>
      <c r="H21" s="19"/>
      <c r="I21" s="44"/>
      <c r="J21" s="44"/>
    </row>
    <row r="22" spans="1:10" ht="34">
      <c r="A22" s="466"/>
      <c r="B22" s="56" t="s">
        <v>1154</v>
      </c>
      <c r="C22" s="34" t="s">
        <v>1154</v>
      </c>
      <c r="D22" s="34"/>
      <c r="E22" s="63"/>
      <c r="F22" s="34" t="s">
        <v>1155</v>
      </c>
      <c r="G22" s="105"/>
      <c r="H22" s="104" t="s">
        <v>1112</v>
      </c>
      <c r="I22" s="105" t="s">
        <v>1113</v>
      </c>
      <c r="J22" s="44"/>
    </row>
    <row r="23" spans="1:10" ht="34">
      <c r="A23" s="466"/>
      <c r="B23" s="56" t="s">
        <v>1156</v>
      </c>
      <c r="C23" s="34" t="s">
        <v>1156</v>
      </c>
      <c r="D23" s="34"/>
      <c r="E23" s="63"/>
      <c r="F23" s="34" t="s">
        <v>1157</v>
      </c>
      <c r="G23" s="105"/>
      <c r="H23" s="104" t="s">
        <v>1112</v>
      </c>
      <c r="I23" s="105" t="s">
        <v>1113</v>
      </c>
      <c r="J23" s="44"/>
    </row>
    <row r="24" spans="1:10" ht="34">
      <c r="A24" s="466"/>
      <c r="B24" s="56" t="s">
        <v>1158</v>
      </c>
      <c r="C24" s="34" t="s">
        <v>1158</v>
      </c>
      <c r="D24" s="34"/>
      <c r="E24" s="63"/>
      <c r="F24" s="34" t="s">
        <v>1159</v>
      </c>
      <c r="G24" s="105"/>
      <c r="H24" s="104" t="s">
        <v>1112</v>
      </c>
      <c r="I24" s="105" t="s">
        <v>1113</v>
      </c>
      <c r="J24" s="44"/>
    </row>
    <row r="25" spans="1:10" ht="17">
      <c r="A25" s="466"/>
      <c r="B25" s="56" t="s">
        <v>1160</v>
      </c>
      <c r="C25" s="34" t="s">
        <v>1160</v>
      </c>
      <c r="D25" s="34"/>
      <c r="E25" s="63"/>
      <c r="F25" s="34" t="s">
        <v>1161</v>
      </c>
      <c r="G25" s="105"/>
      <c r="H25" s="104" t="s">
        <v>1112</v>
      </c>
      <c r="I25" s="105" t="s">
        <v>1113</v>
      </c>
      <c r="J25" s="44"/>
    </row>
    <row r="26" spans="1:10" ht="34">
      <c r="A26" s="466"/>
      <c r="B26" s="56" t="s">
        <v>1162</v>
      </c>
      <c r="C26" s="34" t="s">
        <v>1162</v>
      </c>
      <c r="D26" s="34"/>
      <c r="E26" s="63"/>
      <c r="F26" s="34" t="s">
        <v>1163</v>
      </c>
      <c r="G26" s="105"/>
      <c r="H26" s="104" t="s">
        <v>1112</v>
      </c>
      <c r="I26" s="105" t="s">
        <v>1113</v>
      </c>
      <c r="J26" s="44"/>
    </row>
    <row r="27" spans="1:10" ht="34">
      <c r="A27" s="466"/>
      <c r="B27" s="56" t="s">
        <v>1164</v>
      </c>
      <c r="C27" s="34" t="s">
        <v>1164</v>
      </c>
      <c r="D27" s="34"/>
      <c r="E27" s="63"/>
      <c r="F27" s="34" t="s">
        <v>1165</v>
      </c>
      <c r="G27" s="105"/>
      <c r="H27" s="104" t="s">
        <v>1112</v>
      </c>
      <c r="I27" s="105" t="s">
        <v>1113</v>
      </c>
      <c r="J27" s="44"/>
    </row>
    <row r="28" spans="1:10" ht="17">
      <c r="A28" s="466"/>
      <c r="B28" s="56" t="s">
        <v>1166</v>
      </c>
      <c r="C28" s="34" t="s">
        <v>1166</v>
      </c>
      <c r="D28" s="34"/>
      <c r="E28" s="63"/>
      <c r="F28" s="34" t="s">
        <v>1167</v>
      </c>
      <c r="G28" s="105"/>
      <c r="H28" s="104" t="s">
        <v>1116</v>
      </c>
      <c r="I28" s="105"/>
      <c r="J28" s="44"/>
    </row>
    <row r="29" spans="1:10" ht="17">
      <c r="A29" s="466"/>
      <c r="B29" s="56" t="s">
        <v>1168</v>
      </c>
      <c r="C29" s="34" t="s">
        <v>1168</v>
      </c>
      <c r="D29" s="34"/>
      <c r="E29" s="63"/>
      <c r="F29" s="34" t="s">
        <v>1169</v>
      </c>
      <c r="G29" s="105"/>
      <c r="H29" s="104" t="s">
        <v>1112</v>
      </c>
      <c r="I29" s="105" t="s">
        <v>1113</v>
      </c>
      <c r="J29" s="44"/>
    </row>
    <row r="30" spans="1:10" ht="18" thickBot="1">
      <c r="A30" s="466"/>
      <c r="B30" s="56" t="s">
        <v>1170</v>
      </c>
      <c r="C30" s="34" t="s">
        <v>1170</v>
      </c>
      <c r="D30" s="34"/>
      <c r="E30" s="63"/>
      <c r="F30" s="34" t="s">
        <v>1171</v>
      </c>
      <c r="G30" s="105"/>
      <c r="H30" s="104" t="s">
        <v>1116</v>
      </c>
      <c r="I30" s="105"/>
      <c r="J30" s="44"/>
    </row>
    <row r="31" spans="1:10" ht="34">
      <c r="A31" s="468" t="s">
        <v>1172</v>
      </c>
      <c r="B31" s="56" t="s">
        <v>1173</v>
      </c>
      <c r="C31" s="34" t="s">
        <v>1173</v>
      </c>
      <c r="D31" s="34"/>
      <c r="E31" s="63"/>
      <c r="F31" s="34" t="s">
        <v>1174</v>
      </c>
      <c r="G31" s="105"/>
      <c r="H31" s="104" t="s">
        <v>1112</v>
      </c>
      <c r="I31" s="105" t="s">
        <v>1113</v>
      </c>
      <c r="J31" s="44"/>
    </row>
    <row r="32" spans="1:10" ht="17">
      <c r="A32" s="466"/>
      <c r="B32" s="56" t="s">
        <v>1175</v>
      </c>
      <c r="C32" s="34" t="s">
        <v>1175</v>
      </c>
      <c r="D32" s="34"/>
      <c r="E32" s="63"/>
      <c r="F32" s="34" t="s">
        <v>1176</v>
      </c>
      <c r="G32" s="105"/>
      <c r="H32" s="104" t="s">
        <v>1112</v>
      </c>
      <c r="I32" s="105" t="s">
        <v>1113</v>
      </c>
      <c r="J32" s="44"/>
    </row>
    <row r="33" spans="1:10" ht="17">
      <c r="A33" s="466"/>
      <c r="B33" s="56" t="s">
        <v>1177</v>
      </c>
      <c r="C33" s="34" t="s">
        <v>1177</v>
      </c>
      <c r="D33" s="34"/>
      <c r="E33" s="63"/>
      <c r="F33" s="34" t="s">
        <v>1178</v>
      </c>
      <c r="G33" s="105"/>
      <c r="H33" s="104" t="s">
        <v>1116</v>
      </c>
      <c r="I33" s="105"/>
      <c r="J33" s="44"/>
    </row>
    <row r="34" spans="1:10" ht="17">
      <c r="A34" s="466"/>
      <c r="B34" s="56" t="s">
        <v>1179</v>
      </c>
      <c r="C34" s="34" t="s">
        <v>1179</v>
      </c>
      <c r="D34" s="34"/>
      <c r="E34" s="63"/>
      <c r="F34" s="34" t="s">
        <v>1180</v>
      </c>
      <c r="G34" s="105"/>
      <c r="H34" s="104" t="s">
        <v>1181</v>
      </c>
      <c r="I34" s="105" t="s">
        <v>1113</v>
      </c>
      <c r="J34" s="44"/>
    </row>
    <row r="35" spans="1:10" ht="35" thickBot="1">
      <c r="A35" s="467"/>
      <c r="B35" s="56" t="s">
        <v>1182</v>
      </c>
      <c r="C35" s="34" t="s">
        <v>1182</v>
      </c>
      <c r="D35" s="34"/>
      <c r="E35" s="63"/>
      <c r="F35" s="34" t="s">
        <v>1183</v>
      </c>
      <c r="G35" s="105"/>
      <c r="H35" s="104" t="s">
        <v>1116</v>
      </c>
      <c r="I35" s="105"/>
      <c r="J35" s="44"/>
    </row>
    <row r="36" spans="1:10" ht="18.75" customHeight="1">
      <c r="A36" s="466" t="s">
        <v>1184</v>
      </c>
      <c r="B36" s="56" t="s">
        <v>1185</v>
      </c>
      <c r="C36" s="34" t="s">
        <v>1185</v>
      </c>
      <c r="D36" s="34"/>
      <c r="E36" s="63"/>
      <c r="F36" s="34" t="s">
        <v>1186</v>
      </c>
      <c r="G36" s="105"/>
      <c r="H36" s="104" t="s">
        <v>1112</v>
      </c>
      <c r="I36" s="105" t="s">
        <v>1113</v>
      </c>
      <c r="J36" s="105"/>
    </row>
    <row r="37" spans="1:10" ht="17">
      <c r="A37" s="466"/>
      <c r="B37" s="56" t="s">
        <v>1187</v>
      </c>
      <c r="C37" s="34" t="s">
        <v>1187</v>
      </c>
      <c r="D37" s="34"/>
      <c r="E37" s="63"/>
      <c r="F37" s="34" t="s">
        <v>1188</v>
      </c>
      <c r="G37" s="105"/>
      <c r="H37" s="104" t="s">
        <v>1116</v>
      </c>
      <c r="I37" s="105"/>
      <c r="J37" s="105"/>
    </row>
    <row r="38" spans="1:10" ht="17">
      <c r="A38" s="466"/>
      <c r="B38" s="56" t="s">
        <v>1189</v>
      </c>
      <c r="C38" s="34" t="s">
        <v>1189</v>
      </c>
      <c r="D38" s="34"/>
      <c r="E38" s="63"/>
      <c r="F38" s="34" t="s">
        <v>1190</v>
      </c>
      <c r="G38" s="105"/>
      <c r="H38" s="104" t="s">
        <v>1116</v>
      </c>
      <c r="I38" s="105"/>
      <c r="J38" s="105"/>
    </row>
    <row r="39" spans="1:10" ht="17">
      <c r="A39" s="466"/>
      <c r="B39" s="56" t="s">
        <v>1191</v>
      </c>
      <c r="C39" s="34" t="s">
        <v>1191</v>
      </c>
      <c r="D39" s="34"/>
      <c r="E39" s="63"/>
      <c r="F39" s="34" t="s">
        <v>1192</v>
      </c>
      <c r="G39" s="105"/>
      <c r="H39" s="104" t="s">
        <v>1112</v>
      </c>
      <c r="I39" s="105" t="s">
        <v>1113</v>
      </c>
      <c r="J39" s="105"/>
    </row>
    <row r="40" spans="1:10" ht="17">
      <c r="A40" s="466"/>
      <c r="B40" s="56" t="s">
        <v>1193</v>
      </c>
      <c r="C40" s="34" t="s">
        <v>1193</v>
      </c>
      <c r="D40" s="34"/>
      <c r="E40" s="63"/>
      <c r="F40" s="34" t="s">
        <v>1194</v>
      </c>
      <c r="G40" s="105"/>
      <c r="H40" s="104" t="s">
        <v>1116</v>
      </c>
      <c r="I40" s="105"/>
      <c r="J40" s="105"/>
    </row>
    <row r="41" spans="1:10" ht="17">
      <c r="A41" s="466"/>
      <c r="B41" s="56" t="s">
        <v>1195</v>
      </c>
      <c r="C41" s="34" t="s">
        <v>1195</v>
      </c>
      <c r="D41" s="34"/>
      <c r="E41" s="63"/>
      <c r="F41" s="34" t="s">
        <v>1196</v>
      </c>
      <c r="G41" s="105"/>
      <c r="H41" s="104" t="s">
        <v>1116</v>
      </c>
      <c r="I41" s="105"/>
      <c r="J41" s="105"/>
    </row>
    <row r="42" spans="1:10" ht="17">
      <c r="A42" s="466"/>
      <c r="B42" s="56" t="s">
        <v>1197</v>
      </c>
      <c r="C42" s="34" t="s">
        <v>1197</v>
      </c>
      <c r="D42" s="34"/>
      <c r="E42" s="63"/>
      <c r="F42" s="34" t="s">
        <v>1198</v>
      </c>
      <c r="G42" s="105"/>
      <c r="H42" s="104" t="s">
        <v>1112</v>
      </c>
      <c r="I42" s="105" t="s">
        <v>1113</v>
      </c>
      <c r="J42" s="105"/>
    </row>
    <row r="43" spans="1:10" ht="17">
      <c r="A43" s="466"/>
      <c r="B43" s="56" t="s">
        <v>1199</v>
      </c>
      <c r="C43" s="34" t="s">
        <v>1199</v>
      </c>
      <c r="D43" s="34"/>
      <c r="E43" s="63"/>
      <c r="F43" s="34" t="s">
        <v>1200</v>
      </c>
      <c r="G43" s="105"/>
      <c r="H43" s="104" t="s">
        <v>1116</v>
      </c>
      <c r="I43" s="105"/>
      <c r="J43" s="105"/>
    </row>
    <row r="44" spans="1:10" ht="17">
      <c r="A44" s="466"/>
      <c r="B44" s="56" t="s">
        <v>1201</v>
      </c>
      <c r="C44" s="34" t="s">
        <v>1201</v>
      </c>
      <c r="D44" s="34"/>
      <c r="E44" s="63"/>
      <c r="F44" s="34" t="s">
        <v>1202</v>
      </c>
      <c r="G44" s="105"/>
      <c r="H44" s="104" t="s">
        <v>1116</v>
      </c>
      <c r="I44" s="105"/>
      <c r="J44" s="105"/>
    </row>
    <row r="45" spans="1:10" ht="17">
      <c r="A45" s="466"/>
      <c r="B45" s="56" t="s">
        <v>1203</v>
      </c>
      <c r="C45" s="34" t="s">
        <v>1203</v>
      </c>
      <c r="D45" s="34"/>
      <c r="E45" s="63"/>
      <c r="F45" s="34" t="s">
        <v>1204</v>
      </c>
      <c r="G45" s="105"/>
      <c r="H45" s="104" t="s">
        <v>1112</v>
      </c>
      <c r="I45" s="105" t="s">
        <v>1113</v>
      </c>
      <c r="J45" s="105"/>
    </row>
    <row r="46" spans="1:10" ht="17">
      <c r="A46" s="466"/>
      <c r="B46" s="56" t="s">
        <v>1205</v>
      </c>
      <c r="C46" s="34" t="s">
        <v>1205</v>
      </c>
      <c r="D46" s="34"/>
      <c r="E46" s="63"/>
      <c r="F46" s="34" t="s">
        <v>1206</v>
      </c>
      <c r="G46" s="105"/>
      <c r="H46" s="104" t="s">
        <v>1112</v>
      </c>
      <c r="I46" s="105" t="s">
        <v>1113</v>
      </c>
      <c r="J46" s="105"/>
    </row>
    <row r="47" spans="1:10" ht="34">
      <c r="A47" s="466"/>
      <c r="B47" s="56" t="s">
        <v>1207</v>
      </c>
      <c r="C47" s="34" t="s">
        <v>1207</v>
      </c>
      <c r="D47" s="34"/>
      <c r="E47" s="63"/>
      <c r="F47" s="34" t="s">
        <v>1208</v>
      </c>
      <c r="G47" s="105"/>
      <c r="H47" s="104" t="s">
        <v>1112</v>
      </c>
      <c r="I47" s="105" t="s">
        <v>1113</v>
      </c>
      <c r="J47" s="105"/>
    </row>
    <row r="48" spans="1:10" ht="17">
      <c r="A48" s="466"/>
      <c r="B48" s="56" t="s">
        <v>1209</v>
      </c>
      <c r="C48" s="34" t="s">
        <v>1209</v>
      </c>
      <c r="D48" s="34"/>
      <c r="E48" s="63"/>
      <c r="F48" s="34" t="s">
        <v>1210</v>
      </c>
      <c r="G48" s="105"/>
      <c r="H48" s="104" t="s">
        <v>1112</v>
      </c>
      <c r="I48" s="105" t="s">
        <v>1113</v>
      </c>
      <c r="J48" s="105"/>
    </row>
    <row r="49" spans="1:10" ht="17">
      <c r="A49" s="466"/>
      <c r="B49" s="56" t="s">
        <v>1211</v>
      </c>
      <c r="C49" s="34" t="s">
        <v>1211</v>
      </c>
      <c r="D49" s="34"/>
      <c r="E49" s="63"/>
      <c r="F49" s="34" t="s">
        <v>1212</v>
      </c>
      <c r="G49" s="105"/>
      <c r="H49" s="104" t="s">
        <v>1112</v>
      </c>
      <c r="I49" s="105" t="s">
        <v>1113</v>
      </c>
      <c r="J49" s="105"/>
    </row>
    <row r="50" spans="1:10" ht="17">
      <c r="A50" s="466"/>
      <c r="B50" s="56" t="s">
        <v>1213</v>
      </c>
      <c r="C50" s="34" t="s">
        <v>1213</v>
      </c>
      <c r="D50" s="34"/>
      <c r="E50" s="63"/>
      <c r="F50" s="34" t="s">
        <v>1214</v>
      </c>
      <c r="G50" s="105"/>
      <c r="H50" s="104" t="s">
        <v>1112</v>
      </c>
      <c r="I50" s="105" t="s">
        <v>1113</v>
      </c>
      <c r="J50" s="105"/>
    </row>
    <row r="51" spans="1:10" ht="17">
      <c r="A51" s="466"/>
      <c r="B51" s="56" t="s">
        <v>1215</v>
      </c>
      <c r="C51" s="34" t="s">
        <v>1215</v>
      </c>
      <c r="D51" s="34"/>
      <c r="E51" s="63"/>
      <c r="F51" s="34" t="s">
        <v>1216</v>
      </c>
      <c r="G51" s="105"/>
      <c r="H51" s="104" t="s">
        <v>1112</v>
      </c>
      <c r="I51" s="105" t="s">
        <v>1113</v>
      </c>
      <c r="J51" s="105"/>
    </row>
    <row r="52" spans="1:10" ht="17">
      <c r="A52" s="466"/>
      <c r="B52" s="56" t="s">
        <v>1217</v>
      </c>
      <c r="C52" s="34" t="s">
        <v>1217</v>
      </c>
      <c r="D52" s="34"/>
      <c r="E52" s="63"/>
      <c r="F52" s="34" t="s">
        <v>1218</v>
      </c>
      <c r="G52" s="105"/>
      <c r="H52" s="104" t="s">
        <v>1112</v>
      </c>
      <c r="I52" s="105" t="s">
        <v>1113</v>
      </c>
      <c r="J52" s="105"/>
    </row>
    <row r="53" spans="1:10" ht="17">
      <c r="A53" s="466"/>
      <c r="B53" s="56" t="s">
        <v>1219</v>
      </c>
      <c r="C53" s="34" t="s">
        <v>1219</v>
      </c>
      <c r="D53" s="34"/>
      <c r="E53" s="63"/>
      <c r="F53" s="34" t="s">
        <v>1220</v>
      </c>
      <c r="G53" s="105"/>
      <c r="H53" s="104" t="s">
        <v>1112</v>
      </c>
      <c r="I53" s="105" t="s">
        <v>1113</v>
      </c>
      <c r="J53" s="44"/>
    </row>
    <row r="54" spans="1:10" ht="17">
      <c r="A54" s="466"/>
      <c r="B54" s="56" t="s">
        <v>1221</v>
      </c>
      <c r="C54" s="34" t="s">
        <v>1221</v>
      </c>
      <c r="D54" s="34"/>
      <c r="E54" s="63"/>
      <c r="F54" s="34" t="s">
        <v>1222</v>
      </c>
      <c r="G54" s="105"/>
      <c r="H54" s="104" t="s">
        <v>1112</v>
      </c>
      <c r="I54" s="105" t="s">
        <v>1113</v>
      </c>
      <c r="J54" s="44"/>
    </row>
    <row r="55" spans="1:10" ht="17">
      <c r="A55" s="466"/>
      <c r="B55" s="56" t="s">
        <v>1223</v>
      </c>
      <c r="C55" s="34" t="s">
        <v>1223</v>
      </c>
      <c r="D55" s="34"/>
      <c r="E55" s="63"/>
      <c r="F55" s="34" t="s">
        <v>1224</v>
      </c>
      <c r="G55" s="105"/>
      <c r="H55" s="104" t="s">
        <v>1112</v>
      </c>
      <c r="I55" s="105" t="s">
        <v>1113</v>
      </c>
      <c r="J55" s="44"/>
    </row>
    <row r="56" spans="1:10" ht="17">
      <c r="A56" s="466"/>
      <c r="B56" s="56" t="s">
        <v>1225</v>
      </c>
      <c r="C56" s="34" t="s">
        <v>1225</v>
      </c>
      <c r="D56" s="34"/>
      <c r="E56" s="63"/>
      <c r="F56" s="34" t="s">
        <v>1226</v>
      </c>
      <c r="G56" s="105"/>
      <c r="H56" s="104" t="s">
        <v>1112</v>
      </c>
      <c r="I56" s="105" t="s">
        <v>1113</v>
      </c>
      <c r="J56" s="44"/>
    </row>
    <row r="57" spans="1:10" ht="17">
      <c r="A57" s="466"/>
      <c r="B57" s="56" t="s">
        <v>1227</v>
      </c>
      <c r="C57" s="34" t="s">
        <v>1227</v>
      </c>
      <c r="D57" s="34"/>
      <c r="E57" s="63"/>
      <c r="F57" s="34" t="s">
        <v>1228</v>
      </c>
      <c r="G57" s="105"/>
      <c r="H57" s="104" t="s">
        <v>1112</v>
      </c>
      <c r="I57" s="105" t="s">
        <v>1113</v>
      </c>
      <c r="J57" s="44"/>
    </row>
    <row r="58" spans="1:10" ht="17">
      <c r="A58" s="466"/>
      <c r="B58" s="56" t="s">
        <v>1229</v>
      </c>
      <c r="C58" s="34" t="s">
        <v>1229</v>
      </c>
      <c r="D58" s="34"/>
      <c r="E58" s="63"/>
      <c r="F58" s="34" t="s">
        <v>1230</v>
      </c>
      <c r="G58" s="105"/>
      <c r="H58" s="104" t="s">
        <v>1112</v>
      </c>
      <c r="I58" s="105" t="s">
        <v>1113</v>
      </c>
      <c r="J58" s="44"/>
    </row>
    <row r="59" spans="1:10" ht="17">
      <c r="A59" s="466"/>
      <c r="B59" s="56" t="s">
        <v>1231</v>
      </c>
      <c r="C59" s="34" t="s">
        <v>1231</v>
      </c>
      <c r="D59" s="34"/>
      <c r="E59" s="63"/>
      <c r="F59" s="34" t="s">
        <v>1232</v>
      </c>
      <c r="G59" s="105"/>
      <c r="H59" s="104" t="s">
        <v>1112</v>
      </c>
      <c r="I59" s="105" t="s">
        <v>1113</v>
      </c>
      <c r="J59" s="44"/>
    </row>
    <row r="60" spans="1:10" ht="17">
      <c r="A60" s="466"/>
      <c r="B60" s="56" t="s">
        <v>1233</v>
      </c>
      <c r="C60" s="34" t="s">
        <v>1233</v>
      </c>
      <c r="D60" s="34"/>
      <c r="E60" s="63"/>
      <c r="F60" s="34" t="s">
        <v>1234</v>
      </c>
      <c r="G60" s="105"/>
      <c r="H60" s="104" t="s">
        <v>1112</v>
      </c>
      <c r="I60" s="105" t="s">
        <v>1113</v>
      </c>
      <c r="J60" s="44"/>
    </row>
    <row r="61" spans="1:10" ht="17">
      <c r="A61" s="466"/>
      <c r="B61" s="56" t="s">
        <v>1235</v>
      </c>
      <c r="C61" s="34" t="s">
        <v>1235</v>
      </c>
      <c r="D61" s="34"/>
      <c r="E61" s="63"/>
      <c r="F61" s="34" t="s">
        <v>1236</v>
      </c>
      <c r="G61" s="105"/>
      <c r="H61" s="104" t="s">
        <v>1112</v>
      </c>
      <c r="I61" s="105" t="s">
        <v>1113</v>
      </c>
      <c r="J61" s="44"/>
    </row>
    <row r="62" spans="1:10" ht="17">
      <c r="A62" s="466"/>
      <c r="B62" s="56" t="s">
        <v>1237</v>
      </c>
      <c r="C62" s="34" t="s">
        <v>1237</v>
      </c>
      <c r="D62" s="34"/>
      <c r="E62" s="63"/>
      <c r="F62" s="34" t="s">
        <v>1238</v>
      </c>
      <c r="G62" s="105"/>
      <c r="H62" s="104" t="s">
        <v>1112</v>
      </c>
      <c r="I62" s="105" t="s">
        <v>1113</v>
      </c>
      <c r="J62" s="44"/>
    </row>
    <row r="63" spans="1:10" ht="18" thickBot="1">
      <c r="A63" s="467"/>
      <c r="B63" s="56" t="s">
        <v>1239</v>
      </c>
      <c r="C63" s="34" t="s">
        <v>1239</v>
      </c>
      <c r="D63" s="34"/>
      <c r="E63" s="63"/>
      <c r="F63" s="34" t="s">
        <v>1240</v>
      </c>
      <c r="G63" s="109"/>
      <c r="H63" s="104" t="s">
        <v>1112</v>
      </c>
      <c r="I63" s="105" t="s">
        <v>1113</v>
      </c>
      <c r="J63" s="44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81B-BD0E-E246-9119-0675D4BBA7C3}">
  <dimension ref="A1:V426"/>
  <sheetViews>
    <sheetView tabSelected="1" topLeftCell="C1" zoomScaleNormal="100" workbookViewId="0">
      <selection activeCell="H374" sqref="H374"/>
    </sheetView>
  </sheetViews>
  <sheetFormatPr baseColWidth="10" defaultColWidth="9" defaultRowHeight="16"/>
  <cols>
    <col min="1" max="1" width="11.5" style="27" customWidth="1"/>
    <col min="2" max="2" width="17.83203125" style="78" customWidth="1"/>
    <col min="3" max="3" width="13.6640625" style="78" customWidth="1"/>
    <col min="4" max="4" width="13" style="328" customWidth="1"/>
    <col min="5" max="5" width="16" style="325" customWidth="1"/>
    <col min="6" max="6" width="17.5" style="326" customWidth="1"/>
    <col min="7" max="7" width="12.1640625" style="78" bestFit="1" customWidth="1"/>
    <col min="8" max="8" width="45" style="78" customWidth="1"/>
    <col min="9" max="9" width="22.1640625" style="27" customWidth="1"/>
    <col min="10" max="10" width="22.1640625" style="394" customWidth="1"/>
    <col min="11" max="12" width="22.1640625" style="395" customWidth="1"/>
    <col min="13" max="13" width="10.33203125" style="27" customWidth="1"/>
    <col min="14" max="14" width="13.1640625" style="27" customWidth="1"/>
    <col min="15" max="15" width="12.5" style="1" customWidth="1"/>
    <col min="16" max="16" width="22" style="2" customWidth="1"/>
    <col min="17" max="17" width="20" style="2" customWidth="1"/>
    <col min="18" max="18" width="18.6640625" style="27" bestFit="1" customWidth="1"/>
    <col min="19" max="19" width="32.5" style="135" customWidth="1"/>
    <col min="20" max="21" width="9" style="27"/>
    <col min="22" max="22" width="7.83203125" style="27" customWidth="1"/>
    <col min="23" max="25" width="12.6640625" style="27" customWidth="1"/>
    <col min="26" max="16384" width="9" style="27"/>
  </cols>
  <sheetData>
    <row r="1" spans="1:22" ht="19" thickBot="1">
      <c r="T1" s="461" t="s">
        <v>0</v>
      </c>
      <c r="U1" s="462"/>
      <c r="V1" s="462"/>
    </row>
    <row r="2" spans="1:22" ht="35" thickBot="1">
      <c r="A2" s="21" t="s">
        <v>1</v>
      </c>
      <c r="B2" s="22" t="s">
        <v>2</v>
      </c>
      <c r="C2" s="22" t="s">
        <v>3</v>
      </c>
      <c r="D2" s="329" t="s">
        <v>4</v>
      </c>
      <c r="E2" s="393" t="s">
        <v>1304</v>
      </c>
      <c r="F2" s="393" t="s">
        <v>1305</v>
      </c>
      <c r="G2" s="23" t="s">
        <v>5</v>
      </c>
      <c r="H2" s="24" t="s">
        <v>6</v>
      </c>
      <c r="I2" s="25" t="s">
        <v>7</v>
      </c>
      <c r="J2" s="393" t="s">
        <v>1284</v>
      </c>
      <c r="K2" s="393" t="s">
        <v>1285</v>
      </c>
      <c r="L2" s="393" t="s">
        <v>1303</v>
      </c>
      <c r="M2" s="26" t="s">
        <v>8</v>
      </c>
      <c r="N2" s="26" t="s">
        <v>9</v>
      </c>
      <c r="O2" s="352" t="s">
        <v>10</v>
      </c>
      <c r="P2" s="352" t="s">
        <v>11</v>
      </c>
      <c r="Q2" s="352" t="s">
        <v>12</v>
      </c>
      <c r="R2" s="26" t="s">
        <v>13</v>
      </c>
      <c r="T2" s="27" t="s">
        <v>14</v>
      </c>
      <c r="U2" s="27" t="s">
        <v>15</v>
      </c>
      <c r="V2" s="27" t="s">
        <v>16</v>
      </c>
    </row>
    <row r="3" spans="1:22" ht="18" thickBot="1">
      <c r="A3" s="447" t="s">
        <v>17</v>
      </c>
      <c r="B3" s="28" t="s">
        <v>18</v>
      </c>
      <c r="C3" s="28" t="s">
        <v>18</v>
      </c>
      <c r="D3" s="330" t="s">
        <v>19</v>
      </c>
      <c r="E3" s="173"/>
      <c r="F3" s="173"/>
      <c r="G3" s="29" t="s">
        <v>19</v>
      </c>
      <c r="H3" s="31" t="s">
        <v>20</v>
      </c>
      <c r="I3" s="32" t="s">
        <v>21</v>
      </c>
      <c r="J3" s="119"/>
      <c r="K3" s="123"/>
      <c r="L3" s="123" t="str">
        <f>IF(ISBLANK(J3),I3,J3)</f>
        <v>3A010000002327101</v>
      </c>
      <c r="M3" s="33" t="s">
        <v>22</v>
      </c>
      <c r="N3" s="33"/>
      <c r="O3" s="353" t="s">
        <v>23</v>
      </c>
      <c r="P3" s="354"/>
      <c r="Q3" s="354"/>
      <c r="R3" s="33" t="s">
        <v>24</v>
      </c>
      <c r="T3" s="27" t="str">
        <f>MID(I3,13,3)</f>
        <v>271</v>
      </c>
      <c r="U3" s="27" t="str">
        <f>MID(I3,10,3)</f>
        <v>023</v>
      </c>
      <c r="V3" s="27" t="str">
        <f>RIGHT(I3,2)</f>
        <v>01</v>
      </c>
    </row>
    <row r="4" spans="1:22" ht="18" thickBot="1">
      <c r="A4" s="448"/>
      <c r="B4" s="16" t="s">
        <v>18</v>
      </c>
      <c r="C4" s="16" t="s">
        <v>18</v>
      </c>
      <c r="D4" s="331" t="s">
        <v>19</v>
      </c>
      <c r="E4" s="177"/>
      <c r="F4" s="177"/>
      <c r="G4" s="34" t="s">
        <v>25</v>
      </c>
      <c r="H4" s="19" t="s">
        <v>26</v>
      </c>
      <c r="I4" s="8" t="s">
        <v>27</v>
      </c>
      <c r="J4" s="115"/>
      <c r="K4" s="117"/>
      <c r="L4" s="123" t="str">
        <f t="shared" ref="L4:L67" si="0">IF(ISBLANK(J4),I4,J4)</f>
        <v>3A010000002329101</v>
      </c>
      <c r="M4" s="36" t="s">
        <v>22</v>
      </c>
      <c r="N4" s="36"/>
      <c r="O4" s="355"/>
      <c r="P4" s="356"/>
      <c r="Q4" s="356"/>
      <c r="R4" s="36" t="s">
        <v>24</v>
      </c>
      <c r="T4" s="27" t="str">
        <f t="shared" ref="T4:T106" si="1">MID(I4,13,3)</f>
        <v>291</v>
      </c>
      <c r="U4" s="27" t="str">
        <f t="shared" ref="U4:U106" si="2">MID(I4,10,3)</f>
        <v>023</v>
      </c>
      <c r="V4" s="27" t="str">
        <f t="shared" ref="V4:V106" si="3">RIGHT(I4,2)</f>
        <v>01</v>
      </c>
    </row>
    <row r="5" spans="1:22" ht="18" thickBot="1">
      <c r="A5" s="448"/>
      <c r="B5" s="16" t="s">
        <v>18</v>
      </c>
      <c r="C5" s="16" t="s">
        <v>18</v>
      </c>
      <c r="D5" s="331" t="s">
        <v>19</v>
      </c>
      <c r="E5" s="177"/>
      <c r="F5" s="177"/>
      <c r="G5" s="34" t="s">
        <v>25</v>
      </c>
      <c r="H5" s="244" t="s">
        <v>28</v>
      </c>
      <c r="I5" s="245" t="s">
        <v>29</v>
      </c>
      <c r="J5" s="116"/>
      <c r="K5" s="189"/>
      <c r="L5" s="123" t="str">
        <f t="shared" si="0"/>
        <v>3A010000002399801</v>
      </c>
      <c r="M5" s="246" t="s">
        <v>22</v>
      </c>
      <c r="N5" s="40"/>
      <c r="O5" s="357"/>
      <c r="P5" s="358"/>
      <c r="Q5" s="358"/>
      <c r="R5" s="36" t="s">
        <v>24</v>
      </c>
    </row>
    <row r="6" spans="1:22" ht="18" thickBot="1">
      <c r="A6" s="449"/>
      <c r="B6" s="37" t="s">
        <v>18</v>
      </c>
      <c r="C6" s="37" t="s">
        <v>18</v>
      </c>
      <c r="D6" s="332" t="s">
        <v>19</v>
      </c>
      <c r="E6" s="178"/>
      <c r="F6" s="178"/>
      <c r="G6" s="38" t="s">
        <v>25</v>
      </c>
      <c r="H6" s="247" t="s">
        <v>30</v>
      </c>
      <c r="I6" s="9" t="s">
        <v>31</v>
      </c>
      <c r="J6" s="116"/>
      <c r="K6" s="189"/>
      <c r="L6" s="123" t="str">
        <f t="shared" si="0"/>
        <v>3A010000002399901</v>
      </c>
      <c r="M6" s="40" t="s">
        <v>22</v>
      </c>
      <c r="N6" s="40"/>
      <c r="O6" s="357"/>
      <c r="P6" s="358"/>
      <c r="Q6" s="358"/>
      <c r="R6" s="40" t="s">
        <v>24</v>
      </c>
      <c r="T6" s="27" t="str">
        <f t="shared" si="1"/>
        <v>999</v>
      </c>
      <c r="U6" s="27" t="str">
        <f t="shared" si="2"/>
        <v>023</v>
      </c>
      <c r="V6" s="27" t="str">
        <f t="shared" si="3"/>
        <v>01</v>
      </c>
    </row>
    <row r="7" spans="1:22" ht="18" thickBot="1">
      <c r="A7" s="450" t="s">
        <v>17</v>
      </c>
      <c r="B7" s="42" t="s">
        <v>32</v>
      </c>
      <c r="C7" s="42" t="s">
        <v>32</v>
      </c>
      <c r="D7" s="333" t="s">
        <v>33</v>
      </c>
      <c r="E7" s="174"/>
      <c r="F7" s="214"/>
      <c r="G7" s="43" t="s">
        <v>34</v>
      </c>
      <c r="H7" s="31" t="s">
        <v>35</v>
      </c>
      <c r="I7" s="32" t="s">
        <v>36</v>
      </c>
      <c r="J7" s="119"/>
      <c r="K7" s="123"/>
      <c r="L7" s="123" t="str">
        <f t="shared" si="0"/>
        <v>3A015000002327101</v>
      </c>
      <c r="M7" s="33" t="s">
        <v>22</v>
      </c>
      <c r="N7" s="33"/>
      <c r="O7" s="353" t="s">
        <v>23</v>
      </c>
      <c r="P7" s="354"/>
      <c r="Q7" s="354"/>
      <c r="R7" s="33" t="s">
        <v>24</v>
      </c>
      <c r="T7" s="27" t="str">
        <f t="shared" si="1"/>
        <v>271</v>
      </c>
      <c r="U7" s="27" t="str">
        <f t="shared" si="2"/>
        <v>023</v>
      </c>
      <c r="V7" s="27" t="str">
        <f t="shared" si="3"/>
        <v>01</v>
      </c>
    </row>
    <row r="8" spans="1:22" ht="18" thickBot="1">
      <c r="A8" s="451"/>
      <c r="B8" s="16" t="s">
        <v>37</v>
      </c>
      <c r="C8" s="16" t="s">
        <v>37</v>
      </c>
      <c r="D8" s="334" t="s">
        <v>33</v>
      </c>
      <c r="E8" s="175"/>
      <c r="F8" s="177"/>
      <c r="G8" s="44" t="s">
        <v>38</v>
      </c>
      <c r="H8" s="45" t="s">
        <v>35</v>
      </c>
      <c r="I8" s="8" t="s">
        <v>39</v>
      </c>
      <c r="J8" s="115"/>
      <c r="K8" s="117"/>
      <c r="L8" s="123" t="str">
        <f t="shared" si="0"/>
        <v>3A015000001827101</v>
      </c>
      <c r="M8" s="46" t="s">
        <v>40</v>
      </c>
      <c r="N8" s="46"/>
      <c r="O8" s="359"/>
      <c r="P8" s="356"/>
      <c r="Q8" s="356"/>
      <c r="R8" s="148" t="s">
        <v>41</v>
      </c>
      <c r="T8" s="27" t="str">
        <f t="shared" si="1"/>
        <v>271</v>
      </c>
      <c r="U8" s="27" t="str">
        <f t="shared" si="2"/>
        <v>018</v>
      </c>
      <c r="V8" s="27" t="str">
        <f t="shared" si="3"/>
        <v>01</v>
      </c>
    </row>
    <row r="9" spans="1:22" ht="18" thickBot="1">
      <c r="A9" s="451"/>
      <c r="B9" s="16" t="s">
        <v>37</v>
      </c>
      <c r="C9" s="16" t="s">
        <v>37</v>
      </c>
      <c r="D9" s="334" t="s">
        <v>33</v>
      </c>
      <c r="E9" s="175"/>
      <c r="F9" s="177"/>
      <c r="G9" s="44" t="s">
        <v>38</v>
      </c>
      <c r="H9" s="45" t="s">
        <v>42</v>
      </c>
      <c r="I9" s="8" t="s">
        <v>43</v>
      </c>
      <c r="J9" s="115"/>
      <c r="K9" s="117"/>
      <c r="L9" s="123" t="str">
        <f t="shared" si="0"/>
        <v>3A015000002306301</v>
      </c>
      <c r="M9" s="46" t="s">
        <v>40</v>
      </c>
      <c r="N9" s="46"/>
      <c r="O9" s="359"/>
      <c r="P9" s="356"/>
      <c r="Q9" s="356"/>
      <c r="R9" s="36" t="s">
        <v>24</v>
      </c>
      <c r="T9" s="27" t="str">
        <f t="shared" si="1"/>
        <v>063</v>
      </c>
      <c r="U9" s="27" t="str">
        <f t="shared" si="2"/>
        <v>023</v>
      </c>
      <c r="V9" s="27" t="str">
        <f t="shared" si="3"/>
        <v>01</v>
      </c>
    </row>
    <row r="10" spans="1:22" ht="18" thickBot="1">
      <c r="A10" s="451"/>
      <c r="B10" s="16" t="s">
        <v>37</v>
      </c>
      <c r="C10" s="16" t="s">
        <v>37</v>
      </c>
      <c r="D10" s="334" t="s">
        <v>33</v>
      </c>
      <c r="E10" s="175"/>
      <c r="F10" s="177"/>
      <c r="G10" s="44" t="s">
        <v>38</v>
      </c>
      <c r="H10" s="45" t="s">
        <v>26</v>
      </c>
      <c r="I10" s="8" t="s">
        <v>44</v>
      </c>
      <c r="J10" s="115"/>
      <c r="K10" s="117"/>
      <c r="L10" s="123" t="str">
        <f t="shared" si="0"/>
        <v>3A015000002329101</v>
      </c>
      <c r="M10" s="46" t="s">
        <v>40</v>
      </c>
      <c r="N10" s="46"/>
      <c r="O10" s="359"/>
      <c r="P10" s="356"/>
      <c r="Q10" s="356"/>
      <c r="R10" s="36" t="s">
        <v>24</v>
      </c>
      <c r="T10" s="27" t="str">
        <f t="shared" si="1"/>
        <v>291</v>
      </c>
      <c r="U10" s="27" t="str">
        <f t="shared" si="2"/>
        <v>023</v>
      </c>
      <c r="V10" s="27" t="str">
        <f t="shared" si="3"/>
        <v>01</v>
      </c>
    </row>
    <row r="11" spans="1:22" ht="18" thickBot="1">
      <c r="A11" s="451"/>
      <c r="B11" s="16" t="s">
        <v>37</v>
      </c>
      <c r="C11" s="16" t="s">
        <v>37</v>
      </c>
      <c r="D11" s="334" t="s">
        <v>33</v>
      </c>
      <c r="E11" s="175"/>
      <c r="F11" s="177"/>
      <c r="G11" s="44" t="s">
        <v>38</v>
      </c>
      <c r="H11" s="244" t="s">
        <v>45</v>
      </c>
      <c r="I11" s="248" t="s">
        <v>46</v>
      </c>
      <c r="J11" s="115"/>
      <c r="K11" s="117"/>
      <c r="L11" s="123" t="str">
        <f t="shared" si="0"/>
        <v>3A015000001899801</v>
      </c>
      <c r="M11" s="249" t="s">
        <v>40</v>
      </c>
      <c r="N11" s="188"/>
      <c r="O11" s="360"/>
      <c r="P11" s="358"/>
      <c r="Q11" s="358"/>
      <c r="R11" s="148" t="s">
        <v>41</v>
      </c>
    </row>
    <row r="12" spans="1:22" ht="18" thickBot="1">
      <c r="A12" s="451"/>
      <c r="B12" s="16" t="s">
        <v>37</v>
      </c>
      <c r="C12" s="16" t="s">
        <v>37</v>
      </c>
      <c r="D12" s="334" t="s">
        <v>33</v>
      </c>
      <c r="E12" s="175"/>
      <c r="F12" s="177"/>
      <c r="G12" s="44" t="s">
        <v>38</v>
      </c>
      <c r="H12" s="244" t="s">
        <v>28</v>
      </c>
      <c r="I12" s="248" t="s">
        <v>47</v>
      </c>
      <c r="J12" s="115"/>
      <c r="K12" s="117"/>
      <c r="L12" s="123" t="str">
        <f t="shared" si="0"/>
        <v>3A015000002399801</v>
      </c>
      <c r="M12" s="249" t="s">
        <v>40</v>
      </c>
      <c r="N12" s="188"/>
      <c r="O12" s="360"/>
      <c r="P12" s="358"/>
      <c r="Q12" s="358"/>
      <c r="R12" s="36" t="s">
        <v>24</v>
      </c>
    </row>
    <row r="13" spans="1:22" ht="18" thickBot="1">
      <c r="A13" s="451"/>
      <c r="B13" s="16" t="s">
        <v>37</v>
      </c>
      <c r="C13" s="16" t="s">
        <v>37</v>
      </c>
      <c r="D13" s="334" t="s">
        <v>33</v>
      </c>
      <c r="E13" s="175"/>
      <c r="F13" s="177"/>
      <c r="G13" s="44" t="s">
        <v>38</v>
      </c>
      <c r="H13" s="244" t="s">
        <v>48</v>
      </c>
      <c r="I13" s="248" t="s">
        <v>49</v>
      </c>
      <c r="J13" s="115"/>
      <c r="K13" s="117"/>
      <c r="L13" s="123" t="str">
        <f t="shared" si="0"/>
        <v>3A015000001899901</v>
      </c>
      <c r="M13" s="249" t="s">
        <v>40</v>
      </c>
      <c r="N13" s="188"/>
      <c r="O13" s="360"/>
      <c r="P13" s="358"/>
      <c r="Q13" s="358"/>
      <c r="R13" s="148" t="s">
        <v>41</v>
      </c>
    </row>
    <row r="14" spans="1:22" ht="18" thickBot="1">
      <c r="A14" s="452"/>
      <c r="B14" s="37" t="s">
        <v>37</v>
      </c>
      <c r="C14" s="37" t="s">
        <v>37</v>
      </c>
      <c r="D14" s="335" t="s">
        <v>33</v>
      </c>
      <c r="E14" s="179"/>
      <c r="F14" s="178"/>
      <c r="G14" s="47" t="s">
        <v>38</v>
      </c>
      <c r="H14" s="247" t="s">
        <v>30</v>
      </c>
      <c r="I14" s="48" t="s">
        <v>50</v>
      </c>
      <c r="J14" s="118"/>
      <c r="K14" s="396"/>
      <c r="L14" s="123" t="str">
        <f t="shared" si="0"/>
        <v>3A015000002399901</v>
      </c>
      <c r="M14" s="49" t="s">
        <v>40</v>
      </c>
      <c r="N14" s="49"/>
      <c r="O14" s="361"/>
      <c r="P14" s="362"/>
      <c r="Q14" s="362"/>
      <c r="R14" s="49" t="s">
        <v>24</v>
      </c>
      <c r="T14" s="27" t="str">
        <f t="shared" si="1"/>
        <v>999</v>
      </c>
      <c r="U14" s="27" t="str">
        <f t="shared" si="2"/>
        <v>023</v>
      </c>
      <c r="V14" s="27" t="str">
        <f t="shared" si="3"/>
        <v>01</v>
      </c>
    </row>
    <row r="15" spans="1:22" ht="35" thickBot="1">
      <c r="A15" s="450" t="s">
        <v>17</v>
      </c>
      <c r="B15" s="28" t="s">
        <v>51</v>
      </c>
      <c r="C15" s="28" t="s">
        <v>52</v>
      </c>
      <c r="D15" s="330" t="s">
        <v>53</v>
      </c>
      <c r="E15" s="214"/>
      <c r="F15" s="214"/>
      <c r="G15" s="43" t="s">
        <v>53</v>
      </c>
      <c r="H15" s="31" t="s">
        <v>54</v>
      </c>
      <c r="I15" s="32" t="s">
        <v>55</v>
      </c>
      <c r="J15" s="119"/>
      <c r="K15" s="123"/>
      <c r="L15" s="123" t="str">
        <f t="shared" si="0"/>
        <v>3B010000002327201</v>
      </c>
      <c r="M15" s="33" t="s">
        <v>56</v>
      </c>
      <c r="N15" s="33"/>
      <c r="O15" s="363" t="s">
        <v>57</v>
      </c>
      <c r="P15" s="354"/>
      <c r="Q15" s="354"/>
      <c r="R15" s="33" t="s">
        <v>24</v>
      </c>
      <c r="T15" s="27" t="str">
        <f t="shared" si="1"/>
        <v>272</v>
      </c>
      <c r="U15" s="27" t="str">
        <f t="shared" si="2"/>
        <v>023</v>
      </c>
      <c r="V15" s="27" t="str">
        <f t="shared" si="3"/>
        <v>01</v>
      </c>
    </row>
    <row r="16" spans="1:22" ht="18" thickBot="1">
      <c r="A16" s="451"/>
      <c r="B16" s="16" t="s">
        <v>52</v>
      </c>
      <c r="C16" s="16" t="s">
        <v>52</v>
      </c>
      <c r="D16" s="331" t="s">
        <v>53</v>
      </c>
      <c r="E16" s="177"/>
      <c r="F16" s="177"/>
      <c r="G16" s="44" t="s">
        <v>58</v>
      </c>
      <c r="H16" s="19" t="s">
        <v>59</v>
      </c>
      <c r="I16" s="8" t="s">
        <v>60</v>
      </c>
      <c r="J16" s="115"/>
      <c r="K16" s="117"/>
      <c r="L16" s="123" t="str">
        <f t="shared" si="0"/>
        <v>3B010000002327801</v>
      </c>
      <c r="M16" s="36" t="s">
        <v>56</v>
      </c>
      <c r="N16" s="36"/>
      <c r="O16" s="355"/>
      <c r="P16" s="356"/>
      <c r="Q16" s="356"/>
      <c r="R16" s="36" t="s">
        <v>24</v>
      </c>
      <c r="T16" s="27" t="str">
        <f t="shared" si="1"/>
        <v>278</v>
      </c>
      <c r="U16" s="27" t="str">
        <f t="shared" si="2"/>
        <v>023</v>
      </c>
      <c r="V16" s="27" t="str">
        <f t="shared" si="3"/>
        <v>01</v>
      </c>
    </row>
    <row r="17" spans="1:22" ht="18" thickBot="1">
      <c r="A17" s="451"/>
      <c r="B17" s="16" t="s">
        <v>52</v>
      </c>
      <c r="C17" s="16" t="s">
        <v>52</v>
      </c>
      <c r="D17" s="331" t="s">
        <v>53</v>
      </c>
      <c r="E17" s="177"/>
      <c r="F17" s="177"/>
      <c r="G17" s="44" t="s">
        <v>58</v>
      </c>
      <c r="H17" s="19" t="s">
        <v>26</v>
      </c>
      <c r="I17" s="8" t="s">
        <v>61</v>
      </c>
      <c r="J17" s="115"/>
      <c r="K17" s="117"/>
      <c r="L17" s="123" t="str">
        <f t="shared" si="0"/>
        <v>3B010000002329101</v>
      </c>
      <c r="M17" s="36" t="s">
        <v>56</v>
      </c>
      <c r="N17" s="36"/>
      <c r="O17" s="355"/>
      <c r="P17" s="356"/>
      <c r="Q17" s="356"/>
      <c r="R17" s="36" t="s">
        <v>24</v>
      </c>
      <c r="T17" s="27" t="str">
        <f t="shared" si="1"/>
        <v>291</v>
      </c>
      <c r="U17" s="27" t="str">
        <f t="shared" si="2"/>
        <v>023</v>
      </c>
      <c r="V17" s="27" t="str">
        <f t="shared" si="3"/>
        <v>01</v>
      </c>
    </row>
    <row r="18" spans="1:22" ht="18" thickBot="1">
      <c r="A18" s="451"/>
      <c r="B18" s="16" t="s">
        <v>52</v>
      </c>
      <c r="C18" s="16" t="s">
        <v>52</v>
      </c>
      <c r="D18" s="331" t="s">
        <v>53</v>
      </c>
      <c r="E18" s="177"/>
      <c r="F18" s="177"/>
      <c r="G18" s="44" t="s">
        <v>58</v>
      </c>
      <c r="H18" s="19" t="s">
        <v>26</v>
      </c>
      <c r="I18" s="8" t="s">
        <v>62</v>
      </c>
      <c r="J18" s="115"/>
      <c r="K18" s="117"/>
      <c r="L18" s="123" t="str">
        <f t="shared" si="0"/>
        <v>3B010000001929101</v>
      </c>
      <c r="M18" s="36" t="s">
        <v>56</v>
      </c>
      <c r="N18" s="36"/>
      <c r="O18" s="355"/>
      <c r="P18" s="356"/>
      <c r="Q18" s="356"/>
      <c r="R18" s="150" t="s">
        <v>63</v>
      </c>
      <c r="T18" s="27" t="str">
        <f t="shared" si="1"/>
        <v>291</v>
      </c>
      <c r="U18" s="27" t="str">
        <f t="shared" si="2"/>
        <v>019</v>
      </c>
      <c r="V18" s="27" t="str">
        <f t="shared" si="3"/>
        <v>01</v>
      </c>
    </row>
    <row r="19" spans="1:22" ht="18" thickBot="1">
      <c r="A19" s="451"/>
      <c r="B19" s="16" t="s">
        <v>52</v>
      </c>
      <c r="C19" s="16" t="s">
        <v>52</v>
      </c>
      <c r="D19" s="331" t="s">
        <v>53</v>
      </c>
      <c r="E19" s="177"/>
      <c r="F19" s="177"/>
      <c r="G19" s="44" t="s">
        <v>58</v>
      </c>
      <c r="H19" s="45" t="s">
        <v>64</v>
      </c>
      <c r="I19" s="8" t="s">
        <v>65</v>
      </c>
      <c r="J19" s="115"/>
      <c r="K19" s="117"/>
      <c r="L19" s="123" t="str">
        <f t="shared" si="0"/>
        <v>3B010000002327101</v>
      </c>
      <c r="M19" s="36" t="s">
        <v>56</v>
      </c>
      <c r="N19" s="36"/>
      <c r="O19" s="355"/>
      <c r="P19" s="356"/>
      <c r="Q19" s="356"/>
      <c r="R19" s="36" t="s">
        <v>24</v>
      </c>
      <c r="T19" s="27" t="str">
        <f t="shared" si="1"/>
        <v>271</v>
      </c>
      <c r="U19" s="27" t="str">
        <f t="shared" si="2"/>
        <v>023</v>
      </c>
      <c r="V19" s="27" t="str">
        <f t="shared" si="3"/>
        <v>01</v>
      </c>
    </row>
    <row r="20" spans="1:22" ht="18" thickBot="1">
      <c r="A20" s="451"/>
      <c r="B20" s="16" t="s">
        <v>52</v>
      </c>
      <c r="C20" s="16" t="s">
        <v>52</v>
      </c>
      <c r="D20" s="331" t="s">
        <v>53</v>
      </c>
      <c r="E20" s="177"/>
      <c r="F20" s="177"/>
      <c r="G20" s="44" t="s">
        <v>58</v>
      </c>
      <c r="H20" s="244" t="s">
        <v>66</v>
      </c>
      <c r="I20" s="248" t="s">
        <v>67</v>
      </c>
      <c r="J20" s="115"/>
      <c r="K20" s="117"/>
      <c r="L20" s="123" t="str">
        <f t="shared" si="0"/>
        <v>3B010000001999801</v>
      </c>
      <c r="M20" s="246" t="s">
        <v>56</v>
      </c>
      <c r="N20" s="40"/>
      <c r="O20" s="357"/>
      <c r="P20" s="358"/>
      <c r="Q20" s="358"/>
      <c r="R20" s="150" t="s">
        <v>68</v>
      </c>
    </row>
    <row r="21" spans="1:22" ht="18" thickBot="1">
      <c r="A21" s="451"/>
      <c r="B21" s="16" t="s">
        <v>52</v>
      </c>
      <c r="C21" s="16" t="s">
        <v>52</v>
      </c>
      <c r="D21" s="331" t="s">
        <v>53</v>
      </c>
      <c r="E21" s="177"/>
      <c r="F21" s="177"/>
      <c r="G21" s="44" t="s">
        <v>58</v>
      </c>
      <c r="H21" s="244" t="s">
        <v>28</v>
      </c>
      <c r="I21" s="245" t="s">
        <v>69</v>
      </c>
      <c r="J21" s="116"/>
      <c r="K21" s="189"/>
      <c r="L21" s="123" t="str">
        <f t="shared" si="0"/>
        <v>3B010000002399801</v>
      </c>
      <c r="M21" s="246" t="s">
        <v>56</v>
      </c>
      <c r="N21" s="40"/>
      <c r="O21" s="357"/>
      <c r="P21" s="358"/>
      <c r="Q21" s="358"/>
      <c r="R21" s="36" t="s">
        <v>24</v>
      </c>
    </row>
    <row r="22" spans="1:22" ht="18" thickBot="1">
      <c r="A22" s="451"/>
      <c r="B22" s="16" t="s">
        <v>52</v>
      </c>
      <c r="C22" s="16" t="s">
        <v>52</v>
      </c>
      <c r="D22" s="331" t="s">
        <v>53</v>
      </c>
      <c r="E22" s="177"/>
      <c r="F22" s="177"/>
      <c r="G22" s="44" t="s">
        <v>58</v>
      </c>
      <c r="H22" s="244" t="s">
        <v>70</v>
      </c>
      <c r="I22" s="248" t="s">
        <v>71</v>
      </c>
      <c r="J22" s="115"/>
      <c r="K22" s="117"/>
      <c r="L22" s="123" t="str">
        <f t="shared" si="0"/>
        <v>3B010000001999901</v>
      </c>
      <c r="M22" s="246" t="s">
        <v>56</v>
      </c>
      <c r="N22" s="40"/>
      <c r="O22" s="357"/>
      <c r="P22" s="358"/>
      <c r="Q22" s="358"/>
      <c r="R22" s="150" t="s">
        <v>63</v>
      </c>
    </row>
    <row r="23" spans="1:22" ht="18" thickBot="1">
      <c r="A23" s="452"/>
      <c r="B23" s="37" t="s">
        <v>52</v>
      </c>
      <c r="C23" s="37" t="s">
        <v>52</v>
      </c>
      <c r="D23" s="332" t="s">
        <v>53</v>
      </c>
      <c r="E23" s="301"/>
      <c r="F23" s="301"/>
      <c r="G23" s="18" t="s">
        <v>58</v>
      </c>
      <c r="H23" s="247" t="s">
        <v>30</v>
      </c>
      <c r="I23" s="48" t="s">
        <v>72</v>
      </c>
      <c r="J23" s="116"/>
      <c r="K23" s="189"/>
      <c r="L23" s="123" t="str">
        <f t="shared" si="0"/>
        <v>3B010000002399901</v>
      </c>
      <c r="M23" s="40" t="s">
        <v>56</v>
      </c>
      <c r="N23" s="40"/>
      <c r="O23" s="357"/>
      <c r="P23" s="358"/>
      <c r="Q23" s="358"/>
      <c r="R23" s="49" t="s">
        <v>24</v>
      </c>
      <c r="T23" s="135" t="str">
        <f t="shared" si="1"/>
        <v>999</v>
      </c>
      <c r="U23" s="27" t="str">
        <f t="shared" si="2"/>
        <v>023</v>
      </c>
      <c r="V23" s="27" t="str">
        <f t="shared" si="3"/>
        <v>01</v>
      </c>
    </row>
    <row r="24" spans="1:22" ht="18" thickBot="1">
      <c r="A24" s="450" t="s">
        <v>17</v>
      </c>
      <c r="B24" s="28" t="s">
        <v>73</v>
      </c>
      <c r="C24" s="28" t="s">
        <v>73</v>
      </c>
      <c r="D24" s="330" t="s">
        <v>74</v>
      </c>
      <c r="E24" s="173"/>
      <c r="F24" s="173"/>
      <c r="G24" s="50" t="s">
        <v>74</v>
      </c>
      <c r="H24" s="31" t="s">
        <v>75</v>
      </c>
      <c r="I24" s="10" t="s">
        <v>76</v>
      </c>
      <c r="J24" s="397"/>
      <c r="K24" s="398"/>
      <c r="L24" s="123" t="str">
        <f t="shared" si="0"/>
        <v>3B035000002327201</v>
      </c>
      <c r="M24" s="32" t="s">
        <v>77</v>
      </c>
      <c r="N24" s="33"/>
      <c r="O24" s="363" t="s">
        <v>57</v>
      </c>
      <c r="P24" s="354"/>
      <c r="Q24" s="354"/>
      <c r="R24" s="33" t="s">
        <v>78</v>
      </c>
      <c r="T24" s="27" t="str">
        <f t="shared" si="1"/>
        <v>272</v>
      </c>
      <c r="U24" s="27" t="str">
        <f t="shared" si="2"/>
        <v>023</v>
      </c>
      <c r="V24" s="27" t="str">
        <f t="shared" si="3"/>
        <v>01</v>
      </c>
    </row>
    <row r="25" spans="1:22" ht="18" thickBot="1">
      <c r="A25" s="451"/>
      <c r="B25" s="16" t="s">
        <v>73</v>
      </c>
      <c r="C25" s="16" t="s">
        <v>73</v>
      </c>
      <c r="D25" s="331" t="s">
        <v>74</v>
      </c>
      <c r="E25" s="177"/>
      <c r="F25" s="177"/>
      <c r="G25" s="44" t="s">
        <v>79</v>
      </c>
      <c r="H25" s="45" t="s">
        <v>80</v>
      </c>
      <c r="I25" s="11" t="s">
        <v>81</v>
      </c>
      <c r="J25" s="399"/>
      <c r="K25" s="400"/>
      <c r="L25" s="123" t="str">
        <f t="shared" si="0"/>
        <v>3B035000001827701</v>
      </c>
      <c r="M25" s="8" t="s">
        <v>77</v>
      </c>
      <c r="N25" s="36"/>
      <c r="O25" s="355"/>
      <c r="P25" s="356"/>
      <c r="Q25" s="356"/>
      <c r="R25" s="148" t="s">
        <v>82</v>
      </c>
      <c r="T25" s="27" t="str">
        <f t="shared" si="1"/>
        <v>277</v>
      </c>
      <c r="U25" s="27" t="str">
        <f t="shared" si="2"/>
        <v>018</v>
      </c>
      <c r="V25" s="27" t="str">
        <f t="shared" si="3"/>
        <v>01</v>
      </c>
    </row>
    <row r="26" spans="1:22" ht="18" thickBot="1">
      <c r="A26" s="451"/>
      <c r="B26" s="16" t="s">
        <v>73</v>
      </c>
      <c r="C26" s="16" t="s">
        <v>73</v>
      </c>
      <c r="D26" s="331" t="s">
        <v>74</v>
      </c>
      <c r="E26" s="177"/>
      <c r="F26" s="177"/>
      <c r="G26" s="44" t="s">
        <v>79</v>
      </c>
      <c r="H26" s="45" t="s">
        <v>59</v>
      </c>
      <c r="I26" s="11" t="s">
        <v>83</v>
      </c>
      <c r="J26" s="399"/>
      <c r="K26" s="400"/>
      <c r="L26" s="123" t="str">
        <f t="shared" si="0"/>
        <v>3B035000002327801</v>
      </c>
      <c r="M26" s="8" t="s">
        <v>77</v>
      </c>
      <c r="N26" s="36"/>
      <c r="O26" s="355"/>
      <c r="P26" s="356"/>
      <c r="Q26" s="356"/>
      <c r="R26" s="36" t="s">
        <v>24</v>
      </c>
      <c r="T26" s="27" t="str">
        <f t="shared" si="1"/>
        <v>278</v>
      </c>
      <c r="U26" s="27" t="str">
        <f t="shared" si="2"/>
        <v>023</v>
      </c>
      <c r="V26" s="27" t="str">
        <f t="shared" si="3"/>
        <v>01</v>
      </c>
    </row>
    <row r="27" spans="1:22" ht="18" thickBot="1">
      <c r="A27" s="451"/>
      <c r="B27" s="16" t="s">
        <v>73</v>
      </c>
      <c r="C27" s="16" t="s">
        <v>73</v>
      </c>
      <c r="D27" s="331" t="s">
        <v>74</v>
      </c>
      <c r="E27" s="177"/>
      <c r="F27" s="177"/>
      <c r="G27" s="44" t="s">
        <v>79</v>
      </c>
      <c r="H27" s="45" t="s">
        <v>26</v>
      </c>
      <c r="I27" s="11" t="s">
        <v>84</v>
      </c>
      <c r="J27" s="399"/>
      <c r="K27" s="400"/>
      <c r="L27" s="123" t="str">
        <f t="shared" si="0"/>
        <v>3B035000001929101</v>
      </c>
      <c r="M27" s="8" t="s">
        <v>77</v>
      </c>
      <c r="N27" s="36"/>
      <c r="O27" s="355"/>
      <c r="P27" s="356"/>
      <c r="Q27" s="356"/>
      <c r="R27" s="150" t="s">
        <v>63</v>
      </c>
      <c r="T27" s="27" t="str">
        <f t="shared" si="1"/>
        <v>291</v>
      </c>
      <c r="U27" s="27" t="str">
        <f t="shared" si="2"/>
        <v>019</v>
      </c>
      <c r="V27" s="27" t="str">
        <f t="shared" si="3"/>
        <v>01</v>
      </c>
    </row>
    <row r="28" spans="1:22" ht="18" thickBot="1">
      <c r="A28" s="451"/>
      <c r="B28" s="16" t="s">
        <v>73</v>
      </c>
      <c r="C28" s="16" t="s">
        <v>73</v>
      </c>
      <c r="D28" s="331" t="s">
        <v>74</v>
      </c>
      <c r="E28" s="177"/>
      <c r="F28" s="177"/>
      <c r="G28" s="44" t="s">
        <v>79</v>
      </c>
      <c r="H28" s="45" t="s">
        <v>26</v>
      </c>
      <c r="I28" s="11" t="s">
        <v>85</v>
      </c>
      <c r="J28" s="399"/>
      <c r="K28" s="400"/>
      <c r="L28" s="123" t="str">
        <f t="shared" si="0"/>
        <v>3B035000002329101</v>
      </c>
      <c r="M28" s="8" t="s">
        <v>77</v>
      </c>
      <c r="N28" s="36"/>
      <c r="O28" s="355"/>
      <c r="P28" s="356"/>
      <c r="Q28" s="356"/>
      <c r="R28" s="36" t="s">
        <v>24</v>
      </c>
      <c r="T28" s="27" t="str">
        <f t="shared" si="1"/>
        <v>291</v>
      </c>
      <c r="U28" s="27" t="str">
        <f t="shared" si="2"/>
        <v>023</v>
      </c>
      <c r="V28" s="27" t="str">
        <f t="shared" si="3"/>
        <v>01</v>
      </c>
    </row>
    <row r="29" spans="1:22" ht="18" thickBot="1">
      <c r="A29" s="451"/>
      <c r="B29" s="16" t="s">
        <v>73</v>
      </c>
      <c r="C29" s="16" t="s">
        <v>73</v>
      </c>
      <c r="D29" s="331" t="s">
        <v>74</v>
      </c>
      <c r="E29" s="177"/>
      <c r="F29" s="177"/>
      <c r="G29" s="44" t="s">
        <v>79</v>
      </c>
      <c r="H29" s="45" t="s">
        <v>80</v>
      </c>
      <c r="I29" s="11" t="s">
        <v>86</v>
      </c>
      <c r="J29" s="399"/>
      <c r="K29" s="400"/>
      <c r="L29" s="123" t="str">
        <f t="shared" si="0"/>
        <v>3B035000002327701</v>
      </c>
      <c r="M29" s="8" t="s">
        <v>77</v>
      </c>
      <c r="N29" s="36"/>
      <c r="O29" s="355"/>
      <c r="P29" s="356"/>
      <c r="Q29" s="356"/>
      <c r="R29" s="36" t="s">
        <v>24</v>
      </c>
      <c r="T29" s="27" t="str">
        <f t="shared" si="1"/>
        <v>277</v>
      </c>
      <c r="U29" s="27" t="str">
        <f t="shared" si="2"/>
        <v>023</v>
      </c>
      <c r="V29" s="27" t="str">
        <f t="shared" si="3"/>
        <v>01</v>
      </c>
    </row>
    <row r="30" spans="1:22" ht="18" thickBot="1">
      <c r="A30" s="451"/>
      <c r="B30" s="16" t="s">
        <v>73</v>
      </c>
      <c r="C30" s="16" t="s">
        <v>73</v>
      </c>
      <c r="D30" s="331" t="s">
        <v>74</v>
      </c>
      <c r="E30" s="177"/>
      <c r="F30" s="177"/>
      <c r="G30" s="44" t="s">
        <v>79</v>
      </c>
      <c r="H30" s="244" t="s">
        <v>45</v>
      </c>
      <c r="I30" s="250" t="s">
        <v>87</v>
      </c>
      <c r="J30" s="399"/>
      <c r="K30" s="400"/>
      <c r="L30" s="123" t="str">
        <f t="shared" si="0"/>
        <v>3B035000001899801</v>
      </c>
      <c r="M30" s="248" t="s">
        <v>77</v>
      </c>
      <c r="N30" s="40"/>
      <c r="O30" s="357"/>
      <c r="P30" s="358"/>
      <c r="Q30" s="358"/>
      <c r="R30" s="148" t="s">
        <v>82</v>
      </c>
    </row>
    <row r="31" spans="1:22" ht="18" thickBot="1">
      <c r="A31" s="451"/>
      <c r="B31" s="16" t="s">
        <v>73</v>
      </c>
      <c r="C31" s="16" t="s">
        <v>73</v>
      </c>
      <c r="D31" s="331" t="s">
        <v>74</v>
      </c>
      <c r="E31" s="177"/>
      <c r="F31" s="177"/>
      <c r="G31" s="44" t="s">
        <v>79</v>
      </c>
      <c r="H31" s="244" t="s">
        <v>66</v>
      </c>
      <c r="I31" s="250" t="s">
        <v>88</v>
      </c>
      <c r="J31" s="399"/>
      <c r="K31" s="400"/>
      <c r="L31" s="123" t="str">
        <f t="shared" si="0"/>
        <v>3B035000001999801</v>
      </c>
      <c r="M31" s="248" t="s">
        <v>77</v>
      </c>
      <c r="N31" s="40"/>
      <c r="O31" s="357"/>
      <c r="P31" s="358"/>
      <c r="Q31" s="358"/>
      <c r="R31" s="150" t="s">
        <v>63</v>
      </c>
    </row>
    <row r="32" spans="1:22" ht="18" thickBot="1">
      <c r="A32" s="451"/>
      <c r="B32" s="16" t="s">
        <v>73</v>
      </c>
      <c r="C32" s="16" t="s">
        <v>73</v>
      </c>
      <c r="D32" s="331" t="s">
        <v>74</v>
      </c>
      <c r="E32" s="177"/>
      <c r="F32" s="177"/>
      <c r="G32" s="44" t="s">
        <v>79</v>
      </c>
      <c r="H32" s="244" t="s">
        <v>28</v>
      </c>
      <c r="I32" s="251" t="s">
        <v>89</v>
      </c>
      <c r="J32" s="401"/>
      <c r="K32" s="402"/>
      <c r="L32" s="123" t="str">
        <f t="shared" si="0"/>
        <v>3B035000002399801</v>
      </c>
      <c r="M32" s="248" t="s">
        <v>77</v>
      </c>
      <c r="N32" s="40"/>
      <c r="O32" s="357"/>
      <c r="P32" s="358"/>
      <c r="Q32" s="358"/>
      <c r="R32" s="36" t="s">
        <v>24</v>
      </c>
    </row>
    <row r="33" spans="1:22" ht="18" thickBot="1">
      <c r="A33" s="451"/>
      <c r="B33" s="16" t="s">
        <v>73</v>
      </c>
      <c r="C33" s="16" t="s">
        <v>73</v>
      </c>
      <c r="D33" s="331" t="s">
        <v>74</v>
      </c>
      <c r="E33" s="177"/>
      <c r="F33" s="177"/>
      <c r="G33" s="44" t="s">
        <v>79</v>
      </c>
      <c r="H33" s="244" t="s">
        <v>48</v>
      </c>
      <c r="I33" s="250" t="s">
        <v>90</v>
      </c>
      <c r="J33" s="399"/>
      <c r="K33" s="400"/>
      <c r="L33" s="123" t="str">
        <f t="shared" si="0"/>
        <v>3B035000001899901</v>
      </c>
      <c r="M33" s="248" t="s">
        <v>77</v>
      </c>
      <c r="N33" s="40"/>
      <c r="O33" s="357"/>
      <c r="P33" s="358"/>
      <c r="Q33" s="358"/>
      <c r="R33" s="148" t="s">
        <v>82</v>
      </c>
    </row>
    <row r="34" spans="1:22" ht="18" thickBot="1">
      <c r="A34" s="451"/>
      <c r="B34" s="16" t="s">
        <v>73</v>
      </c>
      <c r="C34" s="16" t="s">
        <v>73</v>
      </c>
      <c r="D34" s="331" t="s">
        <v>74</v>
      </c>
      <c r="E34" s="177"/>
      <c r="F34" s="177"/>
      <c r="G34" s="44" t="s">
        <v>79</v>
      </c>
      <c r="H34" s="244" t="s">
        <v>70</v>
      </c>
      <c r="I34" s="250" t="s">
        <v>91</v>
      </c>
      <c r="J34" s="399"/>
      <c r="K34" s="400"/>
      <c r="L34" s="123" t="str">
        <f t="shared" si="0"/>
        <v>3B035000001999901</v>
      </c>
      <c r="M34" s="248" t="s">
        <v>77</v>
      </c>
      <c r="N34" s="40"/>
      <c r="O34" s="357"/>
      <c r="P34" s="358"/>
      <c r="Q34" s="358"/>
      <c r="R34" s="150" t="s">
        <v>63</v>
      </c>
    </row>
    <row r="35" spans="1:22" ht="18" thickBot="1">
      <c r="A35" s="452"/>
      <c r="B35" s="37" t="s">
        <v>73</v>
      </c>
      <c r="C35" s="37" t="s">
        <v>73</v>
      </c>
      <c r="D35" s="332" t="s">
        <v>74</v>
      </c>
      <c r="E35" s="178"/>
      <c r="F35" s="178"/>
      <c r="G35" s="47" t="s">
        <v>79</v>
      </c>
      <c r="H35" s="247" t="s">
        <v>30</v>
      </c>
      <c r="I35" s="51" t="s">
        <v>92</v>
      </c>
      <c r="J35" s="401"/>
      <c r="K35" s="402"/>
      <c r="L35" s="123" t="str">
        <f t="shared" si="0"/>
        <v>3B035000002399901</v>
      </c>
      <c r="M35" s="9" t="s">
        <v>77</v>
      </c>
      <c r="N35" s="40"/>
      <c r="O35" s="357"/>
      <c r="P35" s="358"/>
      <c r="Q35" s="358"/>
      <c r="R35" s="49" t="s">
        <v>24</v>
      </c>
      <c r="T35" s="27" t="str">
        <f t="shared" si="1"/>
        <v>999</v>
      </c>
      <c r="U35" s="27" t="str">
        <f t="shared" si="2"/>
        <v>023</v>
      </c>
      <c r="V35" s="27" t="str">
        <f t="shared" si="3"/>
        <v>01</v>
      </c>
    </row>
    <row r="36" spans="1:22" ht="18" thickBot="1">
      <c r="A36" s="450" t="s">
        <v>17</v>
      </c>
      <c r="B36" s="28" t="s">
        <v>93</v>
      </c>
      <c r="C36" s="28" t="s">
        <v>93</v>
      </c>
      <c r="D36" s="330" t="s">
        <v>94</v>
      </c>
      <c r="E36" s="173"/>
      <c r="F36" s="173"/>
      <c r="G36" s="50" t="s">
        <v>94</v>
      </c>
      <c r="H36" s="31" t="s">
        <v>75</v>
      </c>
      <c r="I36" s="10" t="s">
        <v>95</v>
      </c>
      <c r="J36" s="397"/>
      <c r="K36" s="398"/>
      <c r="L36" s="123" t="str">
        <f t="shared" si="0"/>
        <v>3B045000002327201</v>
      </c>
      <c r="M36" s="32" t="s">
        <v>77</v>
      </c>
      <c r="N36" s="33"/>
      <c r="O36" s="363" t="s">
        <v>57</v>
      </c>
      <c r="P36" s="354"/>
      <c r="Q36" s="354"/>
      <c r="R36" s="33" t="s">
        <v>78</v>
      </c>
      <c r="T36" s="27" t="str">
        <f t="shared" si="1"/>
        <v>272</v>
      </c>
      <c r="U36" s="27" t="str">
        <f t="shared" si="2"/>
        <v>023</v>
      </c>
      <c r="V36" s="27" t="str">
        <f t="shared" si="3"/>
        <v>01</v>
      </c>
    </row>
    <row r="37" spans="1:22" ht="18" thickBot="1">
      <c r="A37" s="451"/>
      <c r="B37" s="16" t="s">
        <v>93</v>
      </c>
      <c r="C37" s="16" t="s">
        <v>93</v>
      </c>
      <c r="D37" s="331" t="s">
        <v>94</v>
      </c>
      <c r="E37" s="177"/>
      <c r="F37" s="177"/>
      <c r="G37" s="44" t="s">
        <v>96</v>
      </c>
      <c r="H37" s="45" t="s">
        <v>80</v>
      </c>
      <c r="I37" s="11" t="s">
        <v>97</v>
      </c>
      <c r="J37" s="399"/>
      <c r="K37" s="400"/>
      <c r="L37" s="123" t="str">
        <f t="shared" si="0"/>
        <v>3B045000001827701</v>
      </c>
      <c r="M37" s="8" t="s">
        <v>77</v>
      </c>
      <c r="N37" s="36"/>
      <c r="O37" s="355"/>
      <c r="P37" s="356"/>
      <c r="Q37" s="356"/>
      <c r="R37" s="148" t="s">
        <v>98</v>
      </c>
      <c r="T37" s="27" t="str">
        <f t="shared" si="1"/>
        <v>277</v>
      </c>
      <c r="U37" s="27" t="str">
        <f t="shared" si="2"/>
        <v>018</v>
      </c>
      <c r="V37" s="27" t="str">
        <f t="shared" si="3"/>
        <v>01</v>
      </c>
    </row>
    <row r="38" spans="1:22" ht="18" thickBot="1">
      <c r="A38" s="451"/>
      <c r="B38" s="16" t="s">
        <v>93</v>
      </c>
      <c r="C38" s="16" t="s">
        <v>93</v>
      </c>
      <c r="D38" s="331" t="s">
        <v>94</v>
      </c>
      <c r="E38" s="177"/>
      <c r="F38" s="177"/>
      <c r="G38" s="44" t="s">
        <v>96</v>
      </c>
      <c r="H38" s="45" t="s">
        <v>26</v>
      </c>
      <c r="I38" s="11" t="s">
        <v>99</v>
      </c>
      <c r="J38" s="399"/>
      <c r="K38" s="400"/>
      <c r="L38" s="123" t="str">
        <f t="shared" si="0"/>
        <v>3B045000001929101</v>
      </c>
      <c r="M38" s="8" t="s">
        <v>77</v>
      </c>
      <c r="N38" s="36"/>
      <c r="O38" s="355"/>
      <c r="P38" s="356"/>
      <c r="Q38" s="356"/>
      <c r="R38" s="150" t="s">
        <v>63</v>
      </c>
      <c r="T38" s="27" t="str">
        <f t="shared" si="1"/>
        <v>291</v>
      </c>
      <c r="U38" s="27" t="str">
        <f t="shared" si="2"/>
        <v>019</v>
      </c>
      <c r="V38" s="27" t="str">
        <f t="shared" si="3"/>
        <v>01</v>
      </c>
    </row>
    <row r="39" spans="1:22" ht="18" thickBot="1">
      <c r="A39" s="451"/>
      <c r="B39" s="16" t="s">
        <v>93</v>
      </c>
      <c r="C39" s="16" t="s">
        <v>93</v>
      </c>
      <c r="D39" s="331" t="s">
        <v>94</v>
      </c>
      <c r="E39" s="177"/>
      <c r="F39" s="177"/>
      <c r="G39" s="44" t="s">
        <v>96</v>
      </c>
      <c r="H39" s="45" t="s">
        <v>59</v>
      </c>
      <c r="I39" s="11" t="s">
        <v>100</v>
      </c>
      <c r="J39" s="399"/>
      <c r="K39" s="400"/>
      <c r="L39" s="123" t="str">
        <f t="shared" si="0"/>
        <v>3B045000002327801</v>
      </c>
      <c r="M39" s="8" t="s">
        <v>77</v>
      </c>
      <c r="N39" s="36"/>
      <c r="O39" s="355"/>
      <c r="P39" s="356"/>
      <c r="Q39" s="356"/>
      <c r="R39" s="36" t="s">
        <v>24</v>
      </c>
      <c r="T39" s="27" t="str">
        <f t="shared" si="1"/>
        <v>278</v>
      </c>
      <c r="U39" s="27" t="str">
        <f t="shared" si="2"/>
        <v>023</v>
      </c>
      <c r="V39" s="27" t="str">
        <f t="shared" si="3"/>
        <v>01</v>
      </c>
    </row>
    <row r="40" spans="1:22" ht="18" thickBot="1">
      <c r="A40" s="451"/>
      <c r="B40" s="16" t="s">
        <v>93</v>
      </c>
      <c r="C40" s="16" t="s">
        <v>93</v>
      </c>
      <c r="D40" s="331" t="s">
        <v>94</v>
      </c>
      <c r="E40" s="177"/>
      <c r="F40" s="177"/>
      <c r="G40" s="44" t="s">
        <v>96</v>
      </c>
      <c r="H40" s="45" t="s">
        <v>26</v>
      </c>
      <c r="I40" s="11" t="s">
        <v>101</v>
      </c>
      <c r="J40" s="399"/>
      <c r="K40" s="400"/>
      <c r="L40" s="123" t="str">
        <f t="shared" si="0"/>
        <v>3B045000002329101</v>
      </c>
      <c r="M40" s="8" t="s">
        <v>77</v>
      </c>
      <c r="N40" s="36"/>
      <c r="O40" s="355"/>
      <c r="P40" s="356"/>
      <c r="Q40" s="356"/>
      <c r="R40" s="36" t="s">
        <v>24</v>
      </c>
      <c r="T40" s="27" t="str">
        <f t="shared" si="1"/>
        <v>291</v>
      </c>
      <c r="U40" s="27" t="str">
        <f t="shared" si="2"/>
        <v>023</v>
      </c>
      <c r="V40" s="27" t="str">
        <f t="shared" si="3"/>
        <v>01</v>
      </c>
    </row>
    <row r="41" spans="1:22" ht="18" thickBot="1">
      <c r="A41" s="451"/>
      <c r="B41" s="16" t="s">
        <v>93</v>
      </c>
      <c r="C41" s="16" t="s">
        <v>93</v>
      </c>
      <c r="D41" s="331" t="s">
        <v>94</v>
      </c>
      <c r="E41" s="177"/>
      <c r="F41" s="177"/>
      <c r="G41" s="44" t="s">
        <v>96</v>
      </c>
      <c r="H41" s="45" t="s">
        <v>80</v>
      </c>
      <c r="I41" s="11" t="s">
        <v>102</v>
      </c>
      <c r="J41" s="399"/>
      <c r="K41" s="400"/>
      <c r="L41" s="123" t="str">
        <f t="shared" si="0"/>
        <v>3B045000002327701</v>
      </c>
      <c r="M41" s="8" t="s">
        <v>77</v>
      </c>
      <c r="N41" s="36"/>
      <c r="O41" s="355"/>
      <c r="P41" s="356"/>
      <c r="Q41" s="356"/>
      <c r="R41" s="36" t="s">
        <v>24</v>
      </c>
      <c r="T41" s="27" t="str">
        <f t="shared" si="1"/>
        <v>277</v>
      </c>
      <c r="U41" s="27" t="str">
        <f t="shared" si="2"/>
        <v>023</v>
      </c>
      <c r="V41" s="27" t="str">
        <f t="shared" si="3"/>
        <v>01</v>
      </c>
    </row>
    <row r="42" spans="1:22" ht="18" thickBot="1">
      <c r="A42" s="451"/>
      <c r="B42" s="16" t="s">
        <v>93</v>
      </c>
      <c r="C42" s="16" t="s">
        <v>93</v>
      </c>
      <c r="D42" s="331" t="s">
        <v>94</v>
      </c>
      <c r="E42" s="177"/>
      <c r="F42" s="177"/>
      <c r="G42" s="44" t="s">
        <v>96</v>
      </c>
      <c r="H42" s="244" t="s">
        <v>45</v>
      </c>
      <c r="I42" s="250" t="s">
        <v>103</v>
      </c>
      <c r="J42" s="399"/>
      <c r="K42" s="400"/>
      <c r="L42" s="123" t="str">
        <f t="shared" si="0"/>
        <v>3B045000001899801</v>
      </c>
      <c r="M42" s="8" t="s">
        <v>77</v>
      </c>
      <c r="N42" s="40"/>
      <c r="O42" s="357"/>
      <c r="P42" s="358"/>
      <c r="Q42" s="358"/>
      <c r="R42" s="148" t="s">
        <v>98</v>
      </c>
    </row>
    <row r="43" spans="1:22" ht="18" thickBot="1">
      <c r="A43" s="451"/>
      <c r="B43" s="16" t="s">
        <v>93</v>
      </c>
      <c r="C43" s="16" t="s">
        <v>93</v>
      </c>
      <c r="D43" s="331" t="s">
        <v>94</v>
      </c>
      <c r="E43" s="177"/>
      <c r="F43" s="177"/>
      <c r="G43" s="44" t="s">
        <v>96</v>
      </c>
      <c r="H43" s="244" t="s">
        <v>66</v>
      </c>
      <c r="I43" s="250" t="s">
        <v>104</v>
      </c>
      <c r="J43" s="399"/>
      <c r="K43" s="400"/>
      <c r="L43" s="123" t="str">
        <f t="shared" si="0"/>
        <v>3B045000001999801</v>
      </c>
      <c r="M43" s="8" t="s">
        <v>77</v>
      </c>
      <c r="N43" s="40"/>
      <c r="O43" s="357"/>
      <c r="P43" s="358"/>
      <c r="Q43" s="358"/>
      <c r="R43" s="150" t="s">
        <v>63</v>
      </c>
    </row>
    <row r="44" spans="1:22" ht="18" thickBot="1">
      <c r="A44" s="451"/>
      <c r="B44" s="16" t="s">
        <v>93</v>
      </c>
      <c r="C44" s="16" t="s">
        <v>93</v>
      </c>
      <c r="D44" s="331" t="s">
        <v>94</v>
      </c>
      <c r="E44" s="177"/>
      <c r="F44" s="177"/>
      <c r="G44" s="44" t="s">
        <v>96</v>
      </c>
      <c r="H44" s="244" t="s">
        <v>28</v>
      </c>
      <c r="I44" s="251" t="s">
        <v>105</v>
      </c>
      <c r="J44" s="401"/>
      <c r="K44" s="402"/>
      <c r="L44" s="123" t="str">
        <f t="shared" si="0"/>
        <v>3B045000002399801</v>
      </c>
      <c r="M44" s="8" t="s">
        <v>77</v>
      </c>
      <c r="N44" s="40"/>
      <c r="O44" s="357"/>
      <c r="P44" s="358"/>
      <c r="Q44" s="358"/>
      <c r="R44" s="36" t="s">
        <v>24</v>
      </c>
    </row>
    <row r="45" spans="1:22" ht="18" thickBot="1">
      <c r="A45" s="451"/>
      <c r="B45" s="16" t="s">
        <v>93</v>
      </c>
      <c r="C45" s="16" t="s">
        <v>93</v>
      </c>
      <c r="D45" s="331" t="s">
        <v>94</v>
      </c>
      <c r="E45" s="177"/>
      <c r="F45" s="177"/>
      <c r="G45" s="44" t="s">
        <v>96</v>
      </c>
      <c r="H45" s="244" t="s">
        <v>48</v>
      </c>
      <c r="I45" s="250" t="s">
        <v>106</v>
      </c>
      <c r="J45" s="399"/>
      <c r="K45" s="400"/>
      <c r="L45" s="123" t="str">
        <f t="shared" si="0"/>
        <v>3B045000001899901</v>
      </c>
      <c r="M45" s="8" t="s">
        <v>77</v>
      </c>
      <c r="N45" s="40"/>
      <c r="O45" s="357"/>
      <c r="P45" s="358"/>
      <c r="Q45" s="358"/>
      <c r="R45" s="148" t="s">
        <v>98</v>
      </c>
    </row>
    <row r="46" spans="1:22" ht="18" thickBot="1">
      <c r="A46" s="451"/>
      <c r="B46" s="16" t="s">
        <v>93</v>
      </c>
      <c r="C46" s="16" t="s">
        <v>93</v>
      </c>
      <c r="D46" s="331" t="s">
        <v>94</v>
      </c>
      <c r="E46" s="177"/>
      <c r="F46" s="177"/>
      <c r="G46" s="44" t="s">
        <v>96</v>
      </c>
      <c r="H46" s="244" t="s">
        <v>70</v>
      </c>
      <c r="I46" s="250" t="s">
        <v>107</v>
      </c>
      <c r="J46" s="399"/>
      <c r="K46" s="400"/>
      <c r="L46" s="123" t="str">
        <f t="shared" si="0"/>
        <v>3B045000001999901</v>
      </c>
      <c r="M46" s="8" t="s">
        <v>77</v>
      </c>
      <c r="N46" s="40"/>
      <c r="O46" s="357"/>
      <c r="P46" s="358"/>
      <c r="Q46" s="358"/>
      <c r="R46" s="150" t="s">
        <v>63</v>
      </c>
    </row>
    <row r="47" spans="1:22" ht="18" thickBot="1">
      <c r="A47" s="452"/>
      <c r="B47" s="37" t="s">
        <v>93</v>
      </c>
      <c r="C47" s="37" t="s">
        <v>93</v>
      </c>
      <c r="D47" s="332" t="s">
        <v>94</v>
      </c>
      <c r="E47" s="178"/>
      <c r="F47" s="178"/>
      <c r="G47" s="47" t="s">
        <v>96</v>
      </c>
      <c r="H47" s="247" t="s">
        <v>30</v>
      </c>
      <c r="I47" s="51" t="s">
        <v>108</v>
      </c>
      <c r="J47" s="403"/>
      <c r="K47" s="404"/>
      <c r="L47" s="123" t="str">
        <f t="shared" si="0"/>
        <v>3B045000002399901</v>
      </c>
      <c r="M47" s="48" t="s">
        <v>77</v>
      </c>
      <c r="N47" s="49"/>
      <c r="O47" s="361"/>
      <c r="P47" s="362"/>
      <c r="Q47" s="362"/>
      <c r="R47" s="49" t="s">
        <v>24</v>
      </c>
      <c r="T47" s="27" t="str">
        <f t="shared" si="1"/>
        <v>999</v>
      </c>
      <c r="U47" s="27" t="str">
        <f t="shared" si="2"/>
        <v>023</v>
      </c>
      <c r="V47" s="27" t="str">
        <f t="shared" si="3"/>
        <v>01</v>
      </c>
    </row>
    <row r="48" spans="1:22" ht="18" thickBot="1">
      <c r="A48" s="450" t="s">
        <v>17</v>
      </c>
      <c r="B48" s="28" t="s">
        <v>109</v>
      </c>
      <c r="C48" s="28" t="s">
        <v>109</v>
      </c>
      <c r="D48" s="330" t="s">
        <v>110</v>
      </c>
      <c r="E48" s="173"/>
      <c r="F48" s="173"/>
      <c r="G48" s="50" t="s">
        <v>110</v>
      </c>
      <c r="H48" s="31" t="s">
        <v>75</v>
      </c>
      <c r="I48" s="32" t="s">
        <v>111</v>
      </c>
      <c r="J48" s="120"/>
      <c r="K48" s="405"/>
      <c r="L48" s="123" t="str">
        <f t="shared" si="0"/>
        <v>3B050000002327201</v>
      </c>
      <c r="M48" s="52" t="s">
        <v>77</v>
      </c>
      <c r="N48" s="52"/>
      <c r="O48" s="363" t="s">
        <v>57</v>
      </c>
      <c r="P48" s="364"/>
      <c r="Q48" s="364"/>
      <c r="R48" s="33" t="s">
        <v>24</v>
      </c>
      <c r="T48" s="27" t="str">
        <f t="shared" si="1"/>
        <v>272</v>
      </c>
      <c r="U48" s="27" t="str">
        <f t="shared" si="2"/>
        <v>023</v>
      </c>
      <c r="V48" s="27" t="str">
        <f t="shared" si="3"/>
        <v>01</v>
      </c>
    </row>
    <row r="49" spans="1:22" ht="18" thickBot="1">
      <c r="A49" s="451"/>
      <c r="B49" s="16" t="s">
        <v>109</v>
      </c>
      <c r="C49" s="16" t="s">
        <v>109</v>
      </c>
      <c r="D49" s="331" t="s">
        <v>110</v>
      </c>
      <c r="E49" s="177"/>
      <c r="F49" s="177"/>
      <c r="G49" s="44" t="s">
        <v>112</v>
      </c>
      <c r="H49" s="45" t="s">
        <v>113</v>
      </c>
      <c r="I49" s="8" t="s">
        <v>114</v>
      </c>
      <c r="J49" s="115"/>
      <c r="K49" s="117"/>
      <c r="L49" s="123" t="str">
        <f t="shared" si="0"/>
        <v>3B050000002327901</v>
      </c>
      <c r="M49" s="36" t="s">
        <v>77</v>
      </c>
      <c r="N49" s="36"/>
      <c r="O49" s="355"/>
      <c r="P49" s="356"/>
      <c r="Q49" s="356"/>
      <c r="R49" s="36" t="s">
        <v>24</v>
      </c>
      <c r="T49" s="27" t="str">
        <f t="shared" si="1"/>
        <v>279</v>
      </c>
      <c r="U49" s="27" t="str">
        <f t="shared" si="2"/>
        <v>023</v>
      </c>
      <c r="V49" s="27" t="str">
        <f t="shared" si="3"/>
        <v>01</v>
      </c>
    </row>
    <row r="50" spans="1:22" ht="18" thickBot="1">
      <c r="A50" s="451"/>
      <c r="B50" s="16" t="s">
        <v>109</v>
      </c>
      <c r="C50" s="16" t="s">
        <v>109</v>
      </c>
      <c r="D50" s="331" t="s">
        <v>110</v>
      </c>
      <c r="E50" s="177"/>
      <c r="F50" s="177"/>
      <c r="G50" s="44" t="s">
        <v>112</v>
      </c>
      <c r="H50" s="45" t="s">
        <v>59</v>
      </c>
      <c r="I50" s="8" t="s">
        <v>115</v>
      </c>
      <c r="J50" s="115"/>
      <c r="K50" s="117"/>
      <c r="L50" s="123" t="str">
        <f t="shared" si="0"/>
        <v>3B050000002327801</v>
      </c>
      <c r="M50" s="36" t="s">
        <v>77</v>
      </c>
      <c r="N50" s="36"/>
      <c r="O50" s="355"/>
      <c r="P50" s="356"/>
      <c r="Q50" s="356"/>
      <c r="R50" s="36" t="s">
        <v>24</v>
      </c>
      <c r="T50" s="27" t="str">
        <f t="shared" si="1"/>
        <v>278</v>
      </c>
      <c r="U50" s="27" t="str">
        <f t="shared" si="2"/>
        <v>023</v>
      </c>
      <c r="V50" s="27" t="str">
        <f t="shared" si="3"/>
        <v>01</v>
      </c>
    </row>
    <row r="51" spans="1:22" ht="18" thickBot="1">
      <c r="A51" s="451"/>
      <c r="B51" s="16" t="s">
        <v>109</v>
      </c>
      <c r="C51" s="16" t="s">
        <v>109</v>
      </c>
      <c r="D51" s="331" t="s">
        <v>110</v>
      </c>
      <c r="E51" s="177"/>
      <c r="F51" s="177"/>
      <c r="G51" s="44" t="s">
        <v>112</v>
      </c>
      <c r="H51" s="45" t="s">
        <v>26</v>
      </c>
      <c r="I51" s="8" t="s">
        <v>116</v>
      </c>
      <c r="J51" s="115"/>
      <c r="K51" s="117"/>
      <c r="L51" s="123" t="str">
        <f t="shared" si="0"/>
        <v>3B050000002329101</v>
      </c>
      <c r="M51" s="36" t="s">
        <v>77</v>
      </c>
      <c r="N51" s="36"/>
      <c r="O51" s="355"/>
      <c r="P51" s="356"/>
      <c r="Q51" s="356"/>
      <c r="R51" s="36" t="s">
        <v>24</v>
      </c>
      <c r="T51" s="27" t="str">
        <f t="shared" si="1"/>
        <v>291</v>
      </c>
      <c r="U51" s="27" t="str">
        <f t="shared" si="2"/>
        <v>023</v>
      </c>
      <c r="V51" s="27" t="str">
        <f t="shared" si="3"/>
        <v>01</v>
      </c>
    </row>
    <row r="52" spans="1:22" ht="18" thickBot="1">
      <c r="A52" s="451"/>
      <c r="B52" s="16" t="s">
        <v>109</v>
      </c>
      <c r="C52" s="16" t="s">
        <v>109</v>
      </c>
      <c r="D52" s="331" t="s">
        <v>110</v>
      </c>
      <c r="E52" s="177"/>
      <c r="F52" s="177"/>
      <c r="G52" s="44" t="s">
        <v>112</v>
      </c>
      <c r="H52" s="244" t="s">
        <v>28</v>
      </c>
      <c r="I52" s="245" t="s">
        <v>117</v>
      </c>
      <c r="J52" s="116"/>
      <c r="K52" s="189"/>
      <c r="L52" s="123" t="str">
        <f t="shared" si="0"/>
        <v>3B050000002399801</v>
      </c>
      <c r="M52" s="246" t="s">
        <v>77</v>
      </c>
      <c r="N52" s="40"/>
      <c r="O52" s="357"/>
      <c r="P52" s="358"/>
      <c r="Q52" s="358"/>
      <c r="R52" s="36" t="s">
        <v>24</v>
      </c>
    </row>
    <row r="53" spans="1:22" ht="18" thickBot="1">
      <c r="A53" s="452"/>
      <c r="B53" s="37" t="s">
        <v>109</v>
      </c>
      <c r="C53" s="37" t="s">
        <v>109</v>
      </c>
      <c r="D53" s="332" t="s">
        <v>110</v>
      </c>
      <c r="E53" s="178"/>
      <c r="F53" s="178"/>
      <c r="G53" s="47" t="s">
        <v>112</v>
      </c>
      <c r="H53" s="247" t="s">
        <v>30</v>
      </c>
      <c r="I53" s="48" t="s">
        <v>118</v>
      </c>
      <c r="J53" s="116"/>
      <c r="K53" s="189"/>
      <c r="L53" s="123" t="str">
        <f t="shared" si="0"/>
        <v>3B050000002399901</v>
      </c>
      <c r="M53" s="36" t="s">
        <v>77</v>
      </c>
      <c r="N53" s="40"/>
      <c r="O53" s="357"/>
      <c r="P53" s="358"/>
      <c r="Q53" s="358"/>
      <c r="R53" s="49" t="s">
        <v>24</v>
      </c>
      <c r="T53" s="135" t="str">
        <f t="shared" si="1"/>
        <v>999</v>
      </c>
      <c r="U53" s="27" t="str">
        <f t="shared" si="2"/>
        <v>023</v>
      </c>
      <c r="V53" s="27" t="str">
        <f t="shared" si="3"/>
        <v>01</v>
      </c>
    </row>
    <row r="54" spans="1:22" ht="35" thickBot="1">
      <c r="A54" s="450" t="s">
        <v>17</v>
      </c>
      <c r="B54" s="28" t="s">
        <v>119</v>
      </c>
      <c r="C54" s="28" t="s">
        <v>120</v>
      </c>
      <c r="D54" s="330" t="s">
        <v>121</v>
      </c>
      <c r="E54" s="173"/>
      <c r="F54" s="173"/>
      <c r="G54" s="50" t="s">
        <v>121</v>
      </c>
      <c r="H54" s="31" t="s">
        <v>122</v>
      </c>
      <c r="I54" s="32" t="s">
        <v>123</v>
      </c>
      <c r="J54" s="119"/>
      <c r="K54" s="123"/>
      <c r="L54" s="123" t="str">
        <f t="shared" si="0"/>
        <v>3B070000002327101</v>
      </c>
      <c r="M54" s="33" t="s">
        <v>77</v>
      </c>
      <c r="N54" s="33"/>
      <c r="O54" s="363" t="s">
        <v>57</v>
      </c>
      <c r="P54" s="354"/>
      <c r="Q54" s="354"/>
      <c r="R54" s="33" t="s">
        <v>24</v>
      </c>
      <c r="T54" s="27" t="str">
        <f t="shared" si="1"/>
        <v>271</v>
      </c>
      <c r="U54" s="27" t="str">
        <f t="shared" si="2"/>
        <v>023</v>
      </c>
      <c r="V54" s="27" t="str">
        <f t="shared" si="3"/>
        <v>01</v>
      </c>
    </row>
    <row r="55" spans="1:22" ht="18" thickBot="1">
      <c r="A55" s="451"/>
      <c r="B55" s="16" t="s">
        <v>120</v>
      </c>
      <c r="C55" s="16" t="s">
        <v>120</v>
      </c>
      <c r="D55" s="331" t="s">
        <v>121</v>
      </c>
      <c r="E55" s="177"/>
      <c r="F55" s="177"/>
      <c r="G55" s="44" t="s">
        <v>124</v>
      </c>
      <c r="H55" s="45" t="s">
        <v>125</v>
      </c>
      <c r="I55" s="8" t="s">
        <v>126</v>
      </c>
      <c r="J55" s="115"/>
      <c r="K55" s="117"/>
      <c r="L55" s="123" t="str">
        <f t="shared" si="0"/>
        <v>3B070000002327501</v>
      </c>
      <c r="M55" s="36" t="s">
        <v>77</v>
      </c>
      <c r="N55" s="36"/>
      <c r="O55" s="355"/>
      <c r="P55" s="356"/>
      <c r="Q55" s="356"/>
      <c r="R55" s="36" t="s">
        <v>24</v>
      </c>
      <c r="T55" s="27" t="str">
        <f t="shared" si="1"/>
        <v>275</v>
      </c>
      <c r="U55" s="27" t="str">
        <f t="shared" si="2"/>
        <v>023</v>
      </c>
      <c r="V55" s="27" t="str">
        <f t="shared" si="3"/>
        <v>01</v>
      </c>
    </row>
    <row r="56" spans="1:22" ht="18" thickBot="1">
      <c r="A56" s="451"/>
      <c r="B56" s="16" t="s">
        <v>120</v>
      </c>
      <c r="C56" s="16" t="s">
        <v>120</v>
      </c>
      <c r="D56" s="331" t="s">
        <v>121</v>
      </c>
      <c r="E56" s="177"/>
      <c r="F56" s="177"/>
      <c r="G56" s="44" t="s">
        <v>124</v>
      </c>
      <c r="H56" s="45" t="s">
        <v>80</v>
      </c>
      <c r="I56" s="8" t="s">
        <v>127</v>
      </c>
      <c r="J56" s="115"/>
      <c r="K56" s="117"/>
      <c r="L56" s="123" t="str">
        <f t="shared" si="0"/>
        <v>3B070000002327701</v>
      </c>
      <c r="M56" s="36" t="s">
        <v>77</v>
      </c>
      <c r="N56" s="36"/>
      <c r="O56" s="355"/>
      <c r="P56" s="356"/>
      <c r="Q56" s="356"/>
      <c r="R56" s="36" t="s">
        <v>24</v>
      </c>
      <c r="T56" s="27" t="str">
        <f t="shared" si="1"/>
        <v>277</v>
      </c>
      <c r="U56" s="27" t="str">
        <f t="shared" si="2"/>
        <v>023</v>
      </c>
      <c r="V56" s="27" t="str">
        <f t="shared" si="3"/>
        <v>01</v>
      </c>
    </row>
    <row r="57" spans="1:22" ht="18" thickBot="1">
      <c r="A57" s="451"/>
      <c r="B57" s="16" t="s">
        <v>120</v>
      </c>
      <c r="C57" s="16" t="s">
        <v>120</v>
      </c>
      <c r="D57" s="331" t="s">
        <v>121</v>
      </c>
      <c r="E57" s="177"/>
      <c r="F57" s="177"/>
      <c r="G57" s="44" t="s">
        <v>124</v>
      </c>
      <c r="H57" s="45" t="s">
        <v>26</v>
      </c>
      <c r="I57" s="8" t="s">
        <v>128</v>
      </c>
      <c r="J57" s="115"/>
      <c r="K57" s="117"/>
      <c r="L57" s="123" t="str">
        <f t="shared" si="0"/>
        <v>3B070000001929101</v>
      </c>
      <c r="M57" s="36" t="s">
        <v>77</v>
      </c>
      <c r="N57" s="36"/>
      <c r="O57" s="355"/>
      <c r="P57" s="356"/>
      <c r="Q57" s="356"/>
      <c r="R57" s="150" t="s">
        <v>63</v>
      </c>
      <c r="T57" s="27" t="str">
        <f t="shared" si="1"/>
        <v>291</v>
      </c>
      <c r="U57" s="27" t="str">
        <f t="shared" si="2"/>
        <v>019</v>
      </c>
      <c r="V57" s="27" t="str">
        <f t="shared" si="3"/>
        <v>01</v>
      </c>
    </row>
    <row r="58" spans="1:22" ht="18" thickBot="1">
      <c r="A58" s="451"/>
      <c r="B58" s="16" t="s">
        <v>120</v>
      </c>
      <c r="C58" s="16" t="s">
        <v>120</v>
      </c>
      <c r="D58" s="331" t="s">
        <v>121</v>
      </c>
      <c r="E58" s="177"/>
      <c r="F58" s="177"/>
      <c r="G58" s="44" t="s">
        <v>124</v>
      </c>
      <c r="H58" s="45" t="s">
        <v>26</v>
      </c>
      <c r="I58" s="8" t="s">
        <v>129</v>
      </c>
      <c r="J58" s="115"/>
      <c r="K58" s="117"/>
      <c r="L58" s="123" t="str">
        <f t="shared" si="0"/>
        <v>3B070000001829101</v>
      </c>
      <c r="M58" s="36" t="s">
        <v>77</v>
      </c>
      <c r="N58" s="36"/>
      <c r="O58" s="355"/>
      <c r="P58" s="356"/>
      <c r="Q58" s="356"/>
      <c r="R58" s="148" t="s">
        <v>41</v>
      </c>
      <c r="T58" s="27" t="str">
        <f t="shared" si="1"/>
        <v>291</v>
      </c>
      <c r="U58" s="27" t="str">
        <f t="shared" si="2"/>
        <v>018</v>
      </c>
      <c r="V58" s="27" t="str">
        <f t="shared" si="3"/>
        <v>01</v>
      </c>
    </row>
    <row r="59" spans="1:22" ht="18" thickBot="1">
      <c r="A59" s="451"/>
      <c r="B59" s="16" t="s">
        <v>120</v>
      </c>
      <c r="C59" s="16" t="s">
        <v>120</v>
      </c>
      <c r="D59" s="331" t="s">
        <v>121</v>
      </c>
      <c r="E59" s="177"/>
      <c r="F59" s="177"/>
      <c r="G59" s="44" t="s">
        <v>124</v>
      </c>
      <c r="H59" s="244" t="s">
        <v>66</v>
      </c>
      <c r="I59" s="248" t="s">
        <v>130</v>
      </c>
      <c r="J59" s="115"/>
      <c r="K59" s="117"/>
      <c r="L59" s="123" t="str">
        <f t="shared" si="0"/>
        <v>3B070000001999801</v>
      </c>
      <c r="M59" s="246" t="s">
        <v>77</v>
      </c>
      <c r="N59" s="40"/>
      <c r="O59" s="357"/>
      <c r="P59" s="358"/>
      <c r="Q59" s="358"/>
      <c r="R59" s="150" t="s">
        <v>63</v>
      </c>
    </row>
    <row r="60" spans="1:22" ht="18" thickBot="1">
      <c r="A60" s="451"/>
      <c r="B60" s="16" t="s">
        <v>120</v>
      </c>
      <c r="C60" s="16" t="s">
        <v>120</v>
      </c>
      <c r="D60" s="331" t="s">
        <v>121</v>
      </c>
      <c r="E60" s="177"/>
      <c r="F60" s="177"/>
      <c r="G60" s="44" t="s">
        <v>124</v>
      </c>
      <c r="H60" s="244" t="s">
        <v>45</v>
      </c>
      <c r="I60" s="245" t="s">
        <v>131</v>
      </c>
      <c r="J60" s="116"/>
      <c r="K60" s="189"/>
      <c r="L60" s="123" t="str">
        <f t="shared" si="0"/>
        <v>3B070000001899801</v>
      </c>
      <c r="M60" s="246" t="s">
        <v>77</v>
      </c>
      <c r="N60" s="40"/>
      <c r="O60" s="357"/>
      <c r="P60" s="358"/>
      <c r="Q60" s="358"/>
      <c r="R60" s="148" t="s">
        <v>41</v>
      </c>
    </row>
    <row r="61" spans="1:22" ht="18" thickBot="1">
      <c r="A61" s="451"/>
      <c r="B61" s="16" t="s">
        <v>120</v>
      </c>
      <c r="C61" s="16" t="s">
        <v>120</v>
      </c>
      <c r="D61" s="331" t="s">
        <v>121</v>
      </c>
      <c r="E61" s="177"/>
      <c r="F61" s="177"/>
      <c r="G61" s="44" t="s">
        <v>124</v>
      </c>
      <c r="H61" s="244" t="s">
        <v>28</v>
      </c>
      <c r="I61" s="245" t="s">
        <v>132</v>
      </c>
      <c r="J61" s="116"/>
      <c r="K61" s="189"/>
      <c r="L61" s="123" t="str">
        <f t="shared" si="0"/>
        <v>3B070000002399801</v>
      </c>
      <c r="M61" s="246" t="s">
        <v>77</v>
      </c>
      <c r="N61" s="40"/>
      <c r="O61" s="357"/>
      <c r="P61" s="358"/>
      <c r="Q61" s="358"/>
      <c r="R61" s="36" t="s">
        <v>24</v>
      </c>
    </row>
    <row r="62" spans="1:22" ht="18" thickBot="1">
      <c r="A62" s="451"/>
      <c r="B62" s="16" t="s">
        <v>120</v>
      </c>
      <c r="C62" s="16" t="s">
        <v>120</v>
      </c>
      <c r="D62" s="331" t="s">
        <v>121</v>
      </c>
      <c r="E62" s="177"/>
      <c r="F62" s="177"/>
      <c r="G62" s="44" t="s">
        <v>124</v>
      </c>
      <c r="H62" s="244" t="s">
        <v>70</v>
      </c>
      <c r="I62" s="248" t="s">
        <v>133</v>
      </c>
      <c r="J62" s="115"/>
      <c r="K62" s="117"/>
      <c r="L62" s="123" t="str">
        <f t="shared" si="0"/>
        <v>3B070000001999901</v>
      </c>
      <c r="M62" s="246" t="s">
        <v>77</v>
      </c>
      <c r="N62" s="40"/>
      <c r="O62" s="357"/>
      <c r="P62" s="358"/>
      <c r="Q62" s="358"/>
      <c r="R62" s="150" t="s">
        <v>63</v>
      </c>
    </row>
    <row r="63" spans="1:22" ht="18" thickBot="1">
      <c r="A63" s="451"/>
      <c r="B63" s="16" t="s">
        <v>120</v>
      </c>
      <c r="C63" s="16" t="s">
        <v>120</v>
      </c>
      <c r="D63" s="331" t="s">
        <v>121</v>
      </c>
      <c r="E63" s="177"/>
      <c r="F63" s="177"/>
      <c r="G63" s="44" t="s">
        <v>124</v>
      </c>
      <c r="H63" s="244" t="s">
        <v>48</v>
      </c>
      <c r="I63" s="245" t="s">
        <v>134</v>
      </c>
      <c r="J63" s="116"/>
      <c r="K63" s="189"/>
      <c r="L63" s="123" t="str">
        <f t="shared" si="0"/>
        <v>3B070000001899901</v>
      </c>
      <c r="M63" s="246" t="s">
        <v>77</v>
      </c>
      <c r="N63" s="40"/>
      <c r="O63" s="357"/>
      <c r="P63" s="358"/>
      <c r="Q63" s="358"/>
      <c r="R63" s="148" t="s">
        <v>41</v>
      </c>
    </row>
    <row r="64" spans="1:22" ht="18" thickBot="1">
      <c r="A64" s="452"/>
      <c r="B64" s="37" t="s">
        <v>120</v>
      </c>
      <c r="C64" s="37" t="s">
        <v>120</v>
      </c>
      <c r="D64" s="332" t="s">
        <v>121</v>
      </c>
      <c r="E64" s="178"/>
      <c r="F64" s="178"/>
      <c r="G64" s="47" t="s">
        <v>124</v>
      </c>
      <c r="H64" s="247" t="s">
        <v>30</v>
      </c>
      <c r="I64" s="48" t="s">
        <v>135</v>
      </c>
      <c r="J64" s="116"/>
      <c r="K64" s="189"/>
      <c r="L64" s="123" t="str">
        <f t="shared" si="0"/>
        <v>3B070000002399901</v>
      </c>
      <c r="M64" s="40" t="s">
        <v>77</v>
      </c>
      <c r="N64" s="40"/>
      <c r="O64" s="357"/>
      <c r="P64" s="358"/>
      <c r="Q64" s="358"/>
      <c r="R64" s="49" t="s">
        <v>24</v>
      </c>
      <c r="T64" s="27" t="str">
        <f t="shared" si="1"/>
        <v>999</v>
      </c>
      <c r="U64" s="27" t="str">
        <f t="shared" si="2"/>
        <v>023</v>
      </c>
      <c r="V64" s="27" t="str">
        <f t="shared" si="3"/>
        <v>01</v>
      </c>
    </row>
    <row r="65" spans="1:22" ht="18" thickBot="1">
      <c r="A65" s="450" t="s">
        <v>17</v>
      </c>
      <c r="B65" s="28" t="s">
        <v>136</v>
      </c>
      <c r="C65" s="28" t="s">
        <v>137</v>
      </c>
      <c r="D65" s="330" t="s">
        <v>138</v>
      </c>
      <c r="E65" s="173"/>
      <c r="F65" s="173"/>
      <c r="G65" s="50" t="s">
        <v>138</v>
      </c>
      <c r="H65" s="31" t="s">
        <v>35</v>
      </c>
      <c r="I65" s="10" t="s">
        <v>139</v>
      </c>
      <c r="J65" s="397"/>
      <c r="K65" s="398"/>
      <c r="L65" s="123" t="str">
        <f t="shared" si="0"/>
        <v>3B090000002327101</v>
      </c>
      <c r="M65" s="32" t="s">
        <v>77</v>
      </c>
      <c r="N65" s="33"/>
      <c r="O65" s="363" t="s">
        <v>57</v>
      </c>
      <c r="P65" s="354"/>
      <c r="Q65" s="354"/>
      <c r="R65" s="33" t="s">
        <v>24</v>
      </c>
      <c r="T65" s="27" t="str">
        <f t="shared" si="1"/>
        <v>271</v>
      </c>
      <c r="U65" s="27" t="str">
        <f t="shared" si="2"/>
        <v>023</v>
      </c>
      <c r="V65" s="27" t="str">
        <f t="shared" si="3"/>
        <v>01</v>
      </c>
    </row>
    <row r="66" spans="1:22" ht="18" thickBot="1">
      <c r="A66" s="451"/>
      <c r="B66" s="16" t="s">
        <v>136</v>
      </c>
      <c r="C66" s="16" t="s">
        <v>140</v>
      </c>
      <c r="D66" s="331" t="s">
        <v>138</v>
      </c>
      <c r="E66" s="177"/>
      <c r="F66" s="177"/>
      <c r="G66" s="44" t="s">
        <v>141</v>
      </c>
      <c r="H66" s="45" t="s">
        <v>80</v>
      </c>
      <c r="I66" s="11" t="s">
        <v>142</v>
      </c>
      <c r="J66" s="399"/>
      <c r="K66" s="400"/>
      <c r="L66" s="123" t="str">
        <f t="shared" si="0"/>
        <v>3B090000001827701</v>
      </c>
      <c r="M66" s="8" t="s">
        <v>77</v>
      </c>
      <c r="N66" s="36"/>
      <c r="O66" s="355"/>
      <c r="P66" s="356"/>
      <c r="Q66" s="356"/>
      <c r="R66" s="148" t="s">
        <v>41</v>
      </c>
      <c r="T66" s="27" t="str">
        <f t="shared" si="1"/>
        <v>277</v>
      </c>
      <c r="U66" s="27" t="str">
        <f t="shared" si="2"/>
        <v>018</v>
      </c>
      <c r="V66" s="27" t="str">
        <f t="shared" si="3"/>
        <v>01</v>
      </c>
    </row>
    <row r="67" spans="1:22" ht="18" thickBot="1">
      <c r="A67" s="451"/>
      <c r="B67" s="16" t="s">
        <v>143</v>
      </c>
      <c r="C67" s="16" t="s">
        <v>140</v>
      </c>
      <c r="D67" s="331" t="s">
        <v>138</v>
      </c>
      <c r="E67" s="177"/>
      <c r="F67" s="177"/>
      <c r="G67" s="44" t="s">
        <v>141</v>
      </c>
      <c r="H67" s="45" t="s">
        <v>80</v>
      </c>
      <c r="I67" s="11" t="s">
        <v>144</v>
      </c>
      <c r="J67" s="399"/>
      <c r="K67" s="400"/>
      <c r="L67" s="123" t="str">
        <f t="shared" si="0"/>
        <v>3B090000002327701</v>
      </c>
      <c r="M67" s="8" t="s">
        <v>77</v>
      </c>
      <c r="N67" s="36"/>
      <c r="O67" s="355"/>
      <c r="P67" s="356"/>
      <c r="Q67" s="356"/>
      <c r="R67" s="36" t="s">
        <v>24</v>
      </c>
      <c r="T67" s="27" t="str">
        <f t="shared" si="1"/>
        <v>277</v>
      </c>
      <c r="U67" s="27" t="str">
        <f t="shared" si="2"/>
        <v>023</v>
      </c>
      <c r="V67" s="27" t="str">
        <f t="shared" si="3"/>
        <v>01</v>
      </c>
    </row>
    <row r="68" spans="1:22" ht="18" thickBot="1">
      <c r="A68" s="451"/>
      <c r="B68" s="16" t="s">
        <v>143</v>
      </c>
      <c r="C68" s="16" t="s">
        <v>140</v>
      </c>
      <c r="D68" s="331" t="s">
        <v>138</v>
      </c>
      <c r="E68" s="177"/>
      <c r="F68" s="177"/>
      <c r="G68" s="44" t="s">
        <v>141</v>
      </c>
      <c r="H68" s="45" t="s">
        <v>26</v>
      </c>
      <c r="I68" s="11" t="s">
        <v>145</v>
      </c>
      <c r="J68" s="399"/>
      <c r="K68" s="400"/>
      <c r="L68" s="123" t="str">
        <f t="shared" ref="L68:L131" si="4">IF(ISBLANK(J68),I68,J68)</f>
        <v>3B090000001929101</v>
      </c>
      <c r="M68" s="8" t="s">
        <v>77</v>
      </c>
      <c r="N68" s="36"/>
      <c r="O68" s="355"/>
      <c r="P68" s="356"/>
      <c r="Q68" s="356"/>
      <c r="R68" s="150" t="s">
        <v>63</v>
      </c>
      <c r="T68" s="27" t="str">
        <f t="shared" si="1"/>
        <v>291</v>
      </c>
      <c r="U68" s="27" t="str">
        <f t="shared" si="2"/>
        <v>019</v>
      </c>
      <c r="V68" s="27" t="str">
        <f t="shared" si="3"/>
        <v>01</v>
      </c>
    </row>
    <row r="69" spans="1:22" ht="18" thickBot="1">
      <c r="A69" s="451"/>
      <c r="B69" s="16" t="s">
        <v>143</v>
      </c>
      <c r="C69" s="16" t="s">
        <v>140</v>
      </c>
      <c r="D69" s="331" t="s">
        <v>138</v>
      </c>
      <c r="E69" s="177"/>
      <c r="F69" s="177"/>
      <c r="G69" s="44" t="s">
        <v>141</v>
      </c>
      <c r="H69" s="45" t="s">
        <v>26</v>
      </c>
      <c r="I69" s="11" t="s">
        <v>146</v>
      </c>
      <c r="J69" s="399"/>
      <c r="K69" s="400"/>
      <c r="L69" s="123" t="str">
        <f t="shared" si="4"/>
        <v>3B090000002329101</v>
      </c>
      <c r="M69" s="8" t="s">
        <v>77</v>
      </c>
      <c r="N69" s="36"/>
      <c r="O69" s="355"/>
      <c r="P69" s="356"/>
      <c r="Q69" s="356"/>
      <c r="R69" s="36" t="s">
        <v>24</v>
      </c>
      <c r="T69" s="27" t="str">
        <f t="shared" si="1"/>
        <v>291</v>
      </c>
      <c r="U69" s="27" t="str">
        <f t="shared" si="2"/>
        <v>023</v>
      </c>
      <c r="V69" s="27" t="str">
        <f t="shared" si="3"/>
        <v>01</v>
      </c>
    </row>
    <row r="70" spans="1:22" ht="18" thickBot="1">
      <c r="A70" s="451"/>
      <c r="B70" s="16" t="s">
        <v>136</v>
      </c>
      <c r="C70" s="16" t="s">
        <v>140</v>
      </c>
      <c r="D70" s="331" t="s">
        <v>138</v>
      </c>
      <c r="E70" s="177"/>
      <c r="F70" s="177"/>
      <c r="G70" s="44" t="s">
        <v>141</v>
      </c>
      <c r="H70" s="244" t="s">
        <v>66</v>
      </c>
      <c r="I70" s="250" t="s">
        <v>147</v>
      </c>
      <c r="J70" s="399"/>
      <c r="K70" s="400"/>
      <c r="L70" s="123" t="str">
        <f t="shared" si="4"/>
        <v>3B090000001999801</v>
      </c>
      <c r="M70" s="248" t="s">
        <v>77</v>
      </c>
      <c r="N70" s="40"/>
      <c r="O70" s="357"/>
      <c r="P70" s="358"/>
      <c r="Q70" s="358"/>
      <c r="R70" s="150" t="s">
        <v>63</v>
      </c>
    </row>
    <row r="71" spans="1:22" ht="18" thickBot="1">
      <c r="A71" s="451"/>
      <c r="B71" s="16" t="s">
        <v>136</v>
      </c>
      <c r="C71" s="16" t="s">
        <v>140</v>
      </c>
      <c r="D71" s="331" t="s">
        <v>138</v>
      </c>
      <c r="E71" s="177"/>
      <c r="F71" s="177"/>
      <c r="G71" s="44" t="s">
        <v>141</v>
      </c>
      <c r="H71" s="244" t="s">
        <v>45</v>
      </c>
      <c r="I71" s="250" t="s">
        <v>148</v>
      </c>
      <c r="J71" s="399"/>
      <c r="K71" s="400"/>
      <c r="L71" s="123" t="str">
        <f t="shared" si="4"/>
        <v>3B090000001899801</v>
      </c>
      <c r="M71" s="248" t="s">
        <v>77</v>
      </c>
      <c r="N71" s="40"/>
      <c r="O71" s="357"/>
      <c r="P71" s="358"/>
      <c r="Q71" s="358"/>
      <c r="R71" s="148" t="s">
        <v>41</v>
      </c>
    </row>
    <row r="72" spans="1:22" ht="18" thickBot="1">
      <c r="A72" s="451"/>
      <c r="B72" s="16" t="s">
        <v>143</v>
      </c>
      <c r="C72" s="16" t="s">
        <v>140</v>
      </c>
      <c r="D72" s="331" t="s">
        <v>138</v>
      </c>
      <c r="E72" s="177"/>
      <c r="F72" s="177"/>
      <c r="G72" s="44" t="s">
        <v>141</v>
      </c>
      <c r="H72" s="244" t="s">
        <v>28</v>
      </c>
      <c r="I72" s="251" t="s">
        <v>149</v>
      </c>
      <c r="J72" s="401"/>
      <c r="K72" s="402"/>
      <c r="L72" s="123" t="str">
        <f t="shared" si="4"/>
        <v>3B090000002399801</v>
      </c>
      <c r="M72" s="248" t="s">
        <v>77</v>
      </c>
      <c r="N72" s="40"/>
      <c r="O72" s="357"/>
      <c r="P72" s="358"/>
      <c r="Q72" s="358"/>
      <c r="R72" s="36" t="s">
        <v>24</v>
      </c>
    </row>
    <row r="73" spans="1:22" ht="18" thickBot="1">
      <c r="A73" s="451"/>
      <c r="B73" s="16" t="s">
        <v>143</v>
      </c>
      <c r="C73" s="16" t="s">
        <v>140</v>
      </c>
      <c r="D73" s="331" t="s">
        <v>138</v>
      </c>
      <c r="E73" s="177"/>
      <c r="F73" s="177"/>
      <c r="G73" s="44" t="s">
        <v>141</v>
      </c>
      <c r="H73" s="244" t="s">
        <v>70</v>
      </c>
      <c r="I73" s="250" t="s">
        <v>150</v>
      </c>
      <c r="J73" s="399"/>
      <c r="K73" s="400"/>
      <c r="L73" s="123" t="str">
        <f t="shared" si="4"/>
        <v>3B090000001999901</v>
      </c>
      <c r="M73" s="248" t="s">
        <v>77</v>
      </c>
      <c r="N73" s="40"/>
      <c r="O73" s="357"/>
      <c r="P73" s="358"/>
      <c r="Q73" s="358"/>
      <c r="R73" s="150" t="s">
        <v>63</v>
      </c>
    </row>
    <row r="74" spans="1:22" ht="18" thickBot="1">
      <c r="A74" s="451"/>
      <c r="B74" s="16" t="s">
        <v>143</v>
      </c>
      <c r="C74" s="16" t="s">
        <v>140</v>
      </c>
      <c r="D74" s="331" t="s">
        <v>138</v>
      </c>
      <c r="E74" s="177"/>
      <c r="F74" s="177"/>
      <c r="G74" s="44" t="s">
        <v>141</v>
      </c>
      <c r="H74" s="244" t="s">
        <v>48</v>
      </c>
      <c r="I74" s="250" t="s">
        <v>151</v>
      </c>
      <c r="J74" s="399"/>
      <c r="K74" s="400"/>
      <c r="L74" s="123" t="str">
        <f t="shared" si="4"/>
        <v>3B090000001899901</v>
      </c>
      <c r="M74" s="248" t="s">
        <v>77</v>
      </c>
      <c r="N74" s="40"/>
      <c r="O74" s="357"/>
      <c r="P74" s="358"/>
      <c r="Q74" s="358"/>
      <c r="R74" s="148" t="s">
        <v>41</v>
      </c>
    </row>
    <row r="75" spans="1:22" ht="18" thickBot="1">
      <c r="A75" s="452"/>
      <c r="B75" s="37" t="s">
        <v>143</v>
      </c>
      <c r="C75" s="37" t="s">
        <v>140</v>
      </c>
      <c r="D75" s="332" t="s">
        <v>138</v>
      </c>
      <c r="E75" s="178"/>
      <c r="F75" s="178"/>
      <c r="G75" s="47" t="s">
        <v>141</v>
      </c>
      <c r="H75" s="247" t="s">
        <v>30</v>
      </c>
      <c r="I75" s="51" t="s">
        <v>152</v>
      </c>
      <c r="J75" s="403"/>
      <c r="K75" s="404"/>
      <c r="L75" s="123" t="str">
        <f t="shared" si="4"/>
        <v>3B090000002399901</v>
      </c>
      <c r="M75" s="252" t="s">
        <v>77</v>
      </c>
      <c r="N75" s="49"/>
      <c r="O75" s="361"/>
      <c r="P75" s="362"/>
      <c r="Q75" s="362"/>
      <c r="R75" s="49" t="s">
        <v>24</v>
      </c>
      <c r="T75" s="27" t="str">
        <f t="shared" si="1"/>
        <v>999</v>
      </c>
      <c r="U75" s="27" t="str">
        <f t="shared" si="2"/>
        <v>023</v>
      </c>
      <c r="V75" s="27" t="str">
        <f t="shared" si="3"/>
        <v>01</v>
      </c>
    </row>
    <row r="76" spans="1:22" ht="35" thickBot="1">
      <c r="A76" s="450" t="s">
        <v>17</v>
      </c>
      <c r="B76" s="28" t="s">
        <v>153</v>
      </c>
      <c r="C76" s="28" t="s">
        <v>154</v>
      </c>
      <c r="D76" s="330" t="s">
        <v>155</v>
      </c>
      <c r="E76" s="173"/>
      <c r="F76" s="173"/>
      <c r="G76" s="50" t="s">
        <v>155</v>
      </c>
      <c r="H76" s="31" t="s">
        <v>75</v>
      </c>
      <c r="I76" s="32" t="s">
        <v>156</v>
      </c>
      <c r="J76" s="120"/>
      <c r="K76" s="405"/>
      <c r="L76" s="123" t="str">
        <f t="shared" si="4"/>
        <v>3B110000002327201</v>
      </c>
      <c r="M76" s="52" t="s">
        <v>77</v>
      </c>
      <c r="N76" s="52"/>
      <c r="O76" s="363" t="s">
        <v>57</v>
      </c>
      <c r="P76" s="364"/>
      <c r="Q76" s="364"/>
      <c r="R76" s="33" t="s">
        <v>24</v>
      </c>
      <c r="T76" s="27" t="str">
        <f t="shared" si="1"/>
        <v>272</v>
      </c>
      <c r="U76" s="27" t="str">
        <f t="shared" si="2"/>
        <v>023</v>
      </c>
      <c r="V76" s="27" t="str">
        <f t="shared" si="3"/>
        <v>01</v>
      </c>
    </row>
    <row r="77" spans="1:22" ht="18" thickBot="1">
      <c r="A77" s="451"/>
      <c r="B77" s="16" t="s">
        <v>154</v>
      </c>
      <c r="C77" s="16" t="s">
        <v>154</v>
      </c>
      <c r="D77" s="331" t="s">
        <v>155</v>
      </c>
      <c r="E77" s="177"/>
      <c r="F77" s="177"/>
      <c r="G77" s="44" t="s">
        <v>155</v>
      </c>
      <c r="H77" s="45" t="s">
        <v>157</v>
      </c>
      <c r="I77" s="8" t="s">
        <v>158</v>
      </c>
      <c r="J77" s="120"/>
      <c r="K77" s="405"/>
      <c r="L77" s="123" t="str">
        <f t="shared" si="4"/>
        <v>3B110000002327101</v>
      </c>
      <c r="M77" s="52" t="s">
        <v>77</v>
      </c>
      <c r="N77" s="52"/>
      <c r="O77" s="365"/>
      <c r="P77" s="364"/>
      <c r="Q77" s="364"/>
      <c r="R77" s="36" t="s">
        <v>24</v>
      </c>
      <c r="T77" s="27" t="str">
        <f t="shared" si="1"/>
        <v>271</v>
      </c>
      <c r="U77" s="27" t="str">
        <f t="shared" si="2"/>
        <v>023</v>
      </c>
      <c r="V77" s="27" t="str">
        <f t="shared" si="3"/>
        <v>01</v>
      </c>
    </row>
    <row r="78" spans="1:22" ht="18" thickBot="1">
      <c r="A78" s="451"/>
      <c r="B78" s="16" t="s">
        <v>154</v>
      </c>
      <c r="C78" s="16" t="s">
        <v>154</v>
      </c>
      <c r="D78" s="331" t="s">
        <v>155</v>
      </c>
      <c r="E78" s="177"/>
      <c r="F78" s="177"/>
      <c r="G78" s="44" t="s">
        <v>155</v>
      </c>
      <c r="H78" s="45" t="s">
        <v>26</v>
      </c>
      <c r="I78" s="8" t="s">
        <v>159</v>
      </c>
      <c r="J78" s="120"/>
      <c r="K78" s="405"/>
      <c r="L78" s="123" t="str">
        <f t="shared" si="4"/>
        <v>3B110000002329101</v>
      </c>
      <c r="M78" s="52" t="s">
        <v>77</v>
      </c>
      <c r="N78" s="52"/>
      <c r="O78" s="365"/>
      <c r="P78" s="364"/>
      <c r="Q78" s="364"/>
      <c r="R78" s="36" t="s">
        <v>24</v>
      </c>
      <c r="T78" s="27" t="str">
        <f t="shared" si="1"/>
        <v>291</v>
      </c>
      <c r="U78" s="27" t="str">
        <f t="shared" si="2"/>
        <v>023</v>
      </c>
      <c r="V78" s="27" t="str">
        <f t="shared" si="3"/>
        <v>01</v>
      </c>
    </row>
    <row r="79" spans="1:22" ht="18" thickBot="1">
      <c r="A79" s="451"/>
      <c r="B79" s="16" t="s">
        <v>154</v>
      </c>
      <c r="C79" s="16" t="s">
        <v>154</v>
      </c>
      <c r="D79" s="331" t="s">
        <v>155</v>
      </c>
      <c r="E79" s="177"/>
      <c r="F79" s="177"/>
      <c r="G79" s="44" t="s">
        <v>155</v>
      </c>
      <c r="H79" s="45" t="s">
        <v>80</v>
      </c>
      <c r="I79" s="8" t="s">
        <v>160</v>
      </c>
      <c r="J79" s="120"/>
      <c r="K79" s="405"/>
      <c r="L79" s="123" t="str">
        <f t="shared" si="4"/>
        <v>3B110000002327701</v>
      </c>
      <c r="M79" s="52" t="s">
        <v>77</v>
      </c>
      <c r="N79" s="52"/>
      <c r="O79" s="365"/>
      <c r="P79" s="364"/>
      <c r="Q79" s="364"/>
      <c r="R79" s="36" t="s">
        <v>24</v>
      </c>
      <c r="T79" s="27" t="str">
        <f t="shared" si="1"/>
        <v>277</v>
      </c>
      <c r="U79" s="27" t="str">
        <f t="shared" si="2"/>
        <v>023</v>
      </c>
      <c r="V79" s="27" t="str">
        <f t="shared" si="3"/>
        <v>01</v>
      </c>
    </row>
    <row r="80" spans="1:22" ht="18" thickBot="1">
      <c r="A80" s="451"/>
      <c r="B80" s="16" t="s">
        <v>154</v>
      </c>
      <c r="C80" s="16" t="s">
        <v>154</v>
      </c>
      <c r="D80" s="331" t="s">
        <v>155</v>
      </c>
      <c r="E80" s="177"/>
      <c r="F80" s="177"/>
      <c r="G80" s="44" t="s">
        <v>155</v>
      </c>
      <c r="H80" s="244" t="s">
        <v>28</v>
      </c>
      <c r="I80" s="245" t="s">
        <v>161</v>
      </c>
      <c r="J80" s="121"/>
      <c r="K80" s="406"/>
      <c r="L80" s="123" t="str">
        <f t="shared" si="4"/>
        <v>3B110000002399801</v>
      </c>
      <c r="M80" s="52" t="s">
        <v>77</v>
      </c>
      <c r="N80" s="53"/>
      <c r="O80" s="366"/>
      <c r="P80" s="367"/>
      <c r="Q80" s="367"/>
      <c r="R80" s="36" t="s">
        <v>24</v>
      </c>
    </row>
    <row r="81" spans="1:22" ht="18" thickBot="1">
      <c r="A81" s="452"/>
      <c r="B81" s="37" t="s">
        <v>154</v>
      </c>
      <c r="C81" s="37" t="s">
        <v>154</v>
      </c>
      <c r="D81" s="332" t="s">
        <v>155</v>
      </c>
      <c r="E81" s="178"/>
      <c r="F81" s="178"/>
      <c r="G81" s="47" t="s">
        <v>155</v>
      </c>
      <c r="H81" s="247" t="s">
        <v>30</v>
      </c>
      <c r="I81" s="48" t="s">
        <v>162</v>
      </c>
      <c r="J81" s="121"/>
      <c r="K81" s="406"/>
      <c r="L81" s="123" t="str">
        <f t="shared" si="4"/>
        <v>3B110000002399901</v>
      </c>
      <c r="M81" s="53" t="s">
        <v>77</v>
      </c>
      <c r="N81" s="53"/>
      <c r="O81" s="366"/>
      <c r="P81" s="367"/>
      <c r="Q81" s="367"/>
      <c r="R81" s="49" t="s">
        <v>24</v>
      </c>
      <c r="T81" s="135" t="str">
        <f t="shared" si="1"/>
        <v>999</v>
      </c>
      <c r="U81" s="27" t="str">
        <f t="shared" si="2"/>
        <v>023</v>
      </c>
      <c r="V81" s="27" t="str">
        <f t="shared" si="3"/>
        <v>01</v>
      </c>
    </row>
    <row r="82" spans="1:22" ht="18" thickBot="1">
      <c r="A82" s="450" t="s">
        <v>17</v>
      </c>
      <c r="B82" s="28" t="s">
        <v>163</v>
      </c>
      <c r="C82" s="28" t="s">
        <v>163</v>
      </c>
      <c r="D82" s="330" t="s">
        <v>164</v>
      </c>
      <c r="E82" s="173"/>
      <c r="F82" s="173"/>
      <c r="G82" s="50" t="s">
        <v>164</v>
      </c>
      <c r="H82" s="31" t="s">
        <v>35</v>
      </c>
      <c r="I82" s="10" t="s">
        <v>165</v>
      </c>
      <c r="J82" s="397"/>
      <c r="K82" s="398"/>
      <c r="L82" s="123" t="str">
        <f t="shared" si="4"/>
        <v>3B160000002327101</v>
      </c>
      <c r="M82" s="32" t="s">
        <v>77</v>
      </c>
      <c r="N82" s="33"/>
      <c r="O82" s="363" t="s">
        <v>57</v>
      </c>
      <c r="P82" s="354"/>
      <c r="Q82" s="354"/>
      <c r="R82" s="33" t="s">
        <v>24</v>
      </c>
      <c r="T82" s="27" t="str">
        <f t="shared" si="1"/>
        <v>271</v>
      </c>
      <c r="U82" s="27" t="str">
        <f t="shared" si="2"/>
        <v>023</v>
      </c>
      <c r="V82" s="27" t="str">
        <f t="shared" si="3"/>
        <v>01</v>
      </c>
    </row>
    <row r="83" spans="1:22" ht="18" thickBot="1">
      <c r="A83" s="451"/>
      <c r="B83" s="16" t="s">
        <v>163</v>
      </c>
      <c r="C83" s="16" t="s">
        <v>163</v>
      </c>
      <c r="D83" s="331" t="s">
        <v>164</v>
      </c>
      <c r="E83" s="177"/>
      <c r="F83" s="177"/>
      <c r="G83" s="44" t="s">
        <v>166</v>
      </c>
      <c r="H83" s="45" t="s">
        <v>80</v>
      </c>
      <c r="I83" s="11" t="s">
        <v>167</v>
      </c>
      <c r="J83" s="399"/>
      <c r="K83" s="400"/>
      <c r="L83" s="123" t="str">
        <f t="shared" si="4"/>
        <v>3B160000002327701</v>
      </c>
      <c r="M83" s="8" t="s">
        <v>77</v>
      </c>
      <c r="N83" s="36"/>
      <c r="O83" s="355"/>
      <c r="P83" s="356"/>
      <c r="Q83" s="356"/>
      <c r="R83" s="36" t="s">
        <v>24</v>
      </c>
      <c r="T83" s="27" t="str">
        <f t="shared" si="1"/>
        <v>277</v>
      </c>
      <c r="U83" s="27" t="str">
        <f t="shared" si="2"/>
        <v>023</v>
      </c>
      <c r="V83" s="27" t="str">
        <f t="shared" si="3"/>
        <v>01</v>
      </c>
    </row>
    <row r="84" spans="1:22" ht="18" thickBot="1">
      <c r="A84" s="451"/>
      <c r="B84" s="16" t="s">
        <v>163</v>
      </c>
      <c r="C84" s="16" t="s">
        <v>163</v>
      </c>
      <c r="D84" s="331" t="s">
        <v>164</v>
      </c>
      <c r="E84" s="177"/>
      <c r="F84" s="177"/>
      <c r="G84" s="44" t="s">
        <v>166</v>
      </c>
      <c r="H84" s="45" t="s">
        <v>80</v>
      </c>
      <c r="I84" s="11" t="s">
        <v>168</v>
      </c>
      <c r="J84" s="399"/>
      <c r="K84" s="400"/>
      <c r="L84" s="123" t="str">
        <f t="shared" si="4"/>
        <v>3B160000001827701</v>
      </c>
      <c r="M84" s="8" t="s">
        <v>77</v>
      </c>
      <c r="N84" s="36"/>
      <c r="O84" s="355"/>
      <c r="P84" s="356"/>
      <c r="Q84" s="356"/>
      <c r="R84" s="148" t="s">
        <v>41</v>
      </c>
      <c r="T84" s="27" t="str">
        <f t="shared" si="1"/>
        <v>277</v>
      </c>
      <c r="U84" s="27" t="str">
        <f t="shared" si="2"/>
        <v>018</v>
      </c>
      <c r="V84" s="27" t="str">
        <f t="shared" si="3"/>
        <v>01</v>
      </c>
    </row>
    <row r="85" spans="1:22" ht="18" thickBot="1">
      <c r="A85" s="451"/>
      <c r="B85" s="16" t="s">
        <v>163</v>
      </c>
      <c r="C85" s="16" t="s">
        <v>163</v>
      </c>
      <c r="D85" s="331" t="s">
        <v>164</v>
      </c>
      <c r="E85" s="177"/>
      <c r="F85" s="177"/>
      <c r="G85" s="44" t="s">
        <v>166</v>
      </c>
      <c r="H85" s="45" t="s">
        <v>26</v>
      </c>
      <c r="I85" s="11" t="s">
        <v>169</v>
      </c>
      <c r="J85" s="399"/>
      <c r="K85" s="400"/>
      <c r="L85" s="123" t="str">
        <f t="shared" si="4"/>
        <v>3B160000002329101</v>
      </c>
      <c r="M85" s="8" t="s">
        <v>77</v>
      </c>
      <c r="N85" s="36"/>
      <c r="O85" s="355"/>
      <c r="P85" s="356"/>
      <c r="Q85" s="356"/>
      <c r="R85" s="36" t="s">
        <v>24</v>
      </c>
      <c r="T85" s="27" t="str">
        <f t="shared" si="1"/>
        <v>291</v>
      </c>
      <c r="U85" s="27" t="str">
        <f t="shared" si="2"/>
        <v>023</v>
      </c>
      <c r="V85" s="27" t="str">
        <f t="shared" si="3"/>
        <v>01</v>
      </c>
    </row>
    <row r="86" spans="1:22" ht="18" thickBot="1">
      <c r="A86" s="451"/>
      <c r="B86" s="16" t="s">
        <v>163</v>
      </c>
      <c r="C86" s="16" t="s">
        <v>163</v>
      </c>
      <c r="D86" s="331" t="s">
        <v>164</v>
      </c>
      <c r="E86" s="177"/>
      <c r="F86" s="177"/>
      <c r="G86" s="44" t="s">
        <v>166</v>
      </c>
      <c r="H86" s="45" t="s">
        <v>26</v>
      </c>
      <c r="I86" s="11" t="s">
        <v>170</v>
      </c>
      <c r="J86" s="399"/>
      <c r="K86" s="400"/>
      <c r="L86" s="123" t="str">
        <f t="shared" si="4"/>
        <v>3B160000001929101</v>
      </c>
      <c r="M86" s="8" t="s">
        <v>77</v>
      </c>
      <c r="N86" s="36"/>
      <c r="O86" s="355"/>
      <c r="P86" s="356"/>
      <c r="Q86" s="356"/>
      <c r="R86" s="150" t="s">
        <v>63</v>
      </c>
      <c r="T86" s="27" t="str">
        <f t="shared" si="1"/>
        <v>291</v>
      </c>
      <c r="U86" s="27" t="str">
        <f t="shared" si="2"/>
        <v>019</v>
      </c>
      <c r="V86" s="27" t="str">
        <f t="shared" si="3"/>
        <v>01</v>
      </c>
    </row>
    <row r="87" spans="1:22" ht="18" thickBot="1">
      <c r="A87" s="451"/>
      <c r="B87" s="16" t="s">
        <v>163</v>
      </c>
      <c r="C87" s="16" t="s">
        <v>163</v>
      </c>
      <c r="D87" s="331" t="s">
        <v>164</v>
      </c>
      <c r="E87" s="177"/>
      <c r="F87" s="177"/>
      <c r="G87" s="44" t="s">
        <v>166</v>
      </c>
      <c r="H87" s="244" t="s">
        <v>66</v>
      </c>
      <c r="I87" s="250" t="s">
        <v>171</v>
      </c>
      <c r="J87" s="399"/>
      <c r="K87" s="400"/>
      <c r="L87" s="123" t="str">
        <f t="shared" si="4"/>
        <v>3B160000001999801</v>
      </c>
      <c r="M87" s="248" t="s">
        <v>77</v>
      </c>
      <c r="N87" s="40"/>
      <c r="O87" s="357"/>
      <c r="P87" s="358"/>
      <c r="Q87" s="358"/>
      <c r="R87" s="150" t="s">
        <v>63</v>
      </c>
    </row>
    <row r="88" spans="1:22" ht="18" thickBot="1">
      <c r="A88" s="451"/>
      <c r="B88" s="16" t="s">
        <v>163</v>
      </c>
      <c r="C88" s="16" t="s">
        <v>163</v>
      </c>
      <c r="D88" s="331" t="s">
        <v>164</v>
      </c>
      <c r="E88" s="177"/>
      <c r="F88" s="177"/>
      <c r="G88" s="44" t="s">
        <v>166</v>
      </c>
      <c r="H88" s="244" t="s">
        <v>45</v>
      </c>
      <c r="I88" s="250" t="s">
        <v>172</v>
      </c>
      <c r="J88" s="399"/>
      <c r="K88" s="400"/>
      <c r="L88" s="123" t="str">
        <f t="shared" si="4"/>
        <v>3B160000001899801</v>
      </c>
      <c r="M88" s="248" t="s">
        <v>77</v>
      </c>
      <c r="N88" s="40"/>
      <c r="O88" s="357"/>
      <c r="P88" s="358"/>
      <c r="Q88" s="358"/>
      <c r="R88" s="148" t="s">
        <v>41</v>
      </c>
    </row>
    <row r="89" spans="1:22" ht="18" thickBot="1">
      <c r="A89" s="451"/>
      <c r="B89" s="16" t="s">
        <v>163</v>
      </c>
      <c r="C89" s="16" t="s">
        <v>163</v>
      </c>
      <c r="D89" s="331" t="s">
        <v>164</v>
      </c>
      <c r="E89" s="177"/>
      <c r="F89" s="177"/>
      <c r="G89" s="44" t="s">
        <v>166</v>
      </c>
      <c r="H89" s="244" t="s">
        <v>28</v>
      </c>
      <c r="I89" s="251" t="s">
        <v>173</v>
      </c>
      <c r="J89" s="401"/>
      <c r="K89" s="402"/>
      <c r="L89" s="123" t="str">
        <f t="shared" si="4"/>
        <v>3B160000002399801</v>
      </c>
      <c r="M89" s="248" t="s">
        <v>77</v>
      </c>
      <c r="N89" s="40"/>
      <c r="O89" s="357"/>
      <c r="P89" s="358"/>
      <c r="Q89" s="358"/>
      <c r="R89" s="36" t="s">
        <v>24</v>
      </c>
    </row>
    <row r="90" spans="1:22" ht="18" thickBot="1">
      <c r="A90" s="451"/>
      <c r="B90" s="16" t="s">
        <v>163</v>
      </c>
      <c r="C90" s="16" t="s">
        <v>163</v>
      </c>
      <c r="D90" s="331" t="s">
        <v>164</v>
      </c>
      <c r="E90" s="177"/>
      <c r="F90" s="177"/>
      <c r="G90" s="44" t="s">
        <v>166</v>
      </c>
      <c r="H90" s="244" t="s">
        <v>70</v>
      </c>
      <c r="I90" s="250" t="s">
        <v>174</v>
      </c>
      <c r="J90" s="399"/>
      <c r="K90" s="400"/>
      <c r="L90" s="123" t="str">
        <f t="shared" si="4"/>
        <v>3B160000001999901</v>
      </c>
      <c r="M90" s="248" t="s">
        <v>77</v>
      </c>
      <c r="N90" s="40"/>
      <c r="O90" s="357"/>
      <c r="P90" s="358"/>
      <c r="Q90" s="358"/>
      <c r="R90" s="150" t="s">
        <v>63</v>
      </c>
    </row>
    <row r="91" spans="1:22" ht="18" thickBot="1">
      <c r="A91" s="451"/>
      <c r="B91" s="16" t="s">
        <v>163</v>
      </c>
      <c r="C91" s="16" t="s">
        <v>163</v>
      </c>
      <c r="D91" s="331" t="s">
        <v>164</v>
      </c>
      <c r="E91" s="177"/>
      <c r="F91" s="177"/>
      <c r="G91" s="44" t="s">
        <v>166</v>
      </c>
      <c r="H91" s="244" t="s">
        <v>48</v>
      </c>
      <c r="I91" s="250" t="s">
        <v>175</v>
      </c>
      <c r="J91" s="399"/>
      <c r="K91" s="400"/>
      <c r="L91" s="123" t="str">
        <f t="shared" si="4"/>
        <v>3B160000001899901</v>
      </c>
      <c r="M91" s="248" t="s">
        <v>77</v>
      </c>
      <c r="N91" s="40"/>
      <c r="O91" s="357"/>
      <c r="P91" s="358"/>
      <c r="Q91" s="358"/>
      <c r="R91" s="148" t="s">
        <v>41</v>
      </c>
    </row>
    <row r="92" spans="1:22" ht="18" thickBot="1">
      <c r="A92" s="452"/>
      <c r="B92" s="37" t="s">
        <v>163</v>
      </c>
      <c r="C92" s="37" t="s">
        <v>163</v>
      </c>
      <c r="D92" s="332" t="s">
        <v>164</v>
      </c>
      <c r="E92" s="301"/>
      <c r="F92" s="301"/>
      <c r="G92" s="18" t="s">
        <v>166</v>
      </c>
      <c r="H92" s="247" t="s">
        <v>30</v>
      </c>
      <c r="I92" s="51" t="s">
        <v>176</v>
      </c>
      <c r="J92" s="403"/>
      <c r="K92" s="404"/>
      <c r="L92" s="123" t="str">
        <f t="shared" si="4"/>
        <v>3B160000002399901</v>
      </c>
      <c r="M92" s="48" t="s">
        <v>77</v>
      </c>
      <c r="N92" s="49"/>
      <c r="O92" s="361"/>
      <c r="P92" s="362"/>
      <c r="Q92" s="362"/>
      <c r="R92" s="49" t="s">
        <v>24</v>
      </c>
      <c r="T92" s="27" t="str">
        <f t="shared" si="1"/>
        <v>999</v>
      </c>
      <c r="U92" s="27" t="str">
        <f t="shared" si="2"/>
        <v>023</v>
      </c>
      <c r="V92" s="27" t="str">
        <f t="shared" si="3"/>
        <v>01</v>
      </c>
    </row>
    <row r="93" spans="1:22" ht="35" thickBot="1">
      <c r="A93" s="450" t="s">
        <v>17</v>
      </c>
      <c r="B93" s="28" t="s">
        <v>177</v>
      </c>
      <c r="C93" s="28" t="s">
        <v>178</v>
      </c>
      <c r="D93" s="330" t="s">
        <v>179</v>
      </c>
      <c r="E93" s="173"/>
      <c r="F93" s="173"/>
      <c r="G93" s="50" t="s">
        <v>179</v>
      </c>
      <c r="H93" s="31" t="s">
        <v>35</v>
      </c>
      <c r="I93" s="32" t="s">
        <v>180</v>
      </c>
      <c r="J93" s="407"/>
      <c r="K93" s="408"/>
      <c r="L93" s="123" t="str">
        <f t="shared" si="4"/>
        <v>3C015000002327101</v>
      </c>
      <c r="M93" s="65" t="s">
        <v>181</v>
      </c>
      <c r="N93" s="32"/>
      <c r="O93" s="363" t="s">
        <v>182</v>
      </c>
      <c r="P93" s="354"/>
      <c r="Q93" s="354"/>
      <c r="R93" s="33" t="s">
        <v>24</v>
      </c>
      <c r="T93" s="27" t="str">
        <f t="shared" si="1"/>
        <v>271</v>
      </c>
      <c r="U93" s="27" t="str">
        <f t="shared" si="2"/>
        <v>023</v>
      </c>
      <c r="V93" s="27" t="str">
        <f t="shared" si="3"/>
        <v>01</v>
      </c>
    </row>
    <row r="94" spans="1:22" ht="18" thickBot="1">
      <c r="A94" s="451"/>
      <c r="B94" s="16" t="s">
        <v>183</v>
      </c>
      <c r="C94" s="16" t="s">
        <v>178</v>
      </c>
      <c r="D94" s="331" t="s">
        <v>179</v>
      </c>
      <c r="E94" s="177"/>
      <c r="F94" s="177"/>
      <c r="G94" s="44" t="s">
        <v>184</v>
      </c>
      <c r="H94" s="45" t="s">
        <v>26</v>
      </c>
      <c r="I94" s="8" t="s">
        <v>185</v>
      </c>
      <c r="J94" s="407"/>
      <c r="K94" s="408"/>
      <c r="L94" s="123" t="str">
        <f t="shared" si="4"/>
        <v>3C015000001829101</v>
      </c>
      <c r="M94" s="65" t="s">
        <v>181</v>
      </c>
      <c r="N94" s="14"/>
      <c r="O94" s="365"/>
      <c r="P94" s="364"/>
      <c r="Q94" s="364"/>
      <c r="R94" s="148" t="s">
        <v>41</v>
      </c>
      <c r="T94" s="27" t="str">
        <f t="shared" si="1"/>
        <v>291</v>
      </c>
      <c r="U94" s="27" t="str">
        <f t="shared" si="2"/>
        <v>018</v>
      </c>
      <c r="V94" s="27" t="str">
        <f t="shared" si="3"/>
        <v>01</v>
      </c>
    </row>
    <row r="95" spans="1:22" ht="18" thickBot="1">
      <c r="A95" s="451"/>
      <c r="B95" s="16" t="s">
        <v>183</v>
      </c>
      <c r="C95" s="16" t="s">
        <v>178</v>
      </c>
      <c r="D95" s="331" t="s">
        <v>179</v>
      </c>
      <c r="E95" s="177"/>
      <c r="F95" s="177"/>
      <c r="G95" s="44" t="s">
        <v>184</v>
      </c>
      <c r="H95" s="45" t="s">
        <v>186</v>
      </c>
      <c r="I95" s="8" t="s">
        <v>187</v>
      </c>
      <c r="J95" s="407"/>
      <c r="K95" s="408"/>
      <c r="L95" s="123" t="str">
        <f t="shared" si="4"/>
        <v>3C015000001926201</v>
      </c>
      <c r="M95" s="65" t="s">
        <v>181</v>
      </c>
      <c r="N95" s="14"/>
      <c r="O95" s="365"/>
      <c r="P95" s="364"/>
      <c r="Q95" s="364"/>
      <c r="R95" s="150" t="s">
        <v>63</v>
      </c>
      <c r="T95" s="27" t="str">
        <f t="shared" si="1"/>
        <v>262</v>
      </c>
      <c r="U95" s="27" t="str">
        <f t="shared" si="2"/>
        <v>019</v>
      </c>
      <c r="V95" s="27" t="str">
        <f t="shared" si="3"/>
        <v>01</v>
      </c>
    </row>
    <row r="96" spans="1:22" ht="18" thickBot="1">
      <c r="A96" s="451"/>
      <c r="B96" s="16" t="s">
        <v>183</v>
      </c>
      <c r="C96" s="16" t="s">
        <v>178</v>
      </c>
      <c r="D96" s="331" t="s">
        <v>179</v>
      </c>
      <c r="E96" s="177"/>
      <c r="F96" s="177"/>
      <c r="G96" s="44" t="s">
        <v>184</v>
      </c>
      <c r="H96" s="45" t="s">
        <v>26</v>
      </c>
      <c r="I96" s="8" t="s">
        <v>188</v>
      </c>
      <c r="J96" s="407"/>
      <c r="K96" s="408"/>
      <c r="L96" s="123" t="str">
        <f t="shared" si="4"/>
        <v>3C015000002329101</v>
      </c>
      <c r="M96" s="65" t="s">
        <v>181</v>
      </c>
      <c r="N96" s="198"/>
      <c r="O96" s="366"/>
      <c r="P96" s="367"/>
      <c r="Q96" s="367"/>
      <c r="R96" s="36" t="s">
        <v>24</v>
      </c>
      <c r="T96" s="27" t="str">
        <f t="shared" si="1"/>
        <v>291</v>
      </c>
      <c r="U96" s="27" t="str">
        <f t="shared" si="2"/>
        <v>023</v>
      </c>
      <c r="V96" s="27" t="str">
        <f t="shared" si="3"/>
        <v>01</v>
      </c>
    </row>
    <row r="97" spans="1:22" ht="18" thickBot="1">
      <c r="A97" s="451"/>
      <c r="B97" s="16" t="s">
        <v>183</v>
      </c>
      <c r="C97" s="16" t="s">
        <v>178</v>
      </c>
      <c r="D97" s="331" t="s">
        <v>179</v>
      </c>
      <c r="E97" s="177"/>
      <c r="F97" s="177"/>
      <c r="G97" s="44" t="s">
        <v>184</v>
      </c>
      <c r="H97" s="244" t="s">
        <v>66</v>
      </c>
      <c r="I97" s="248" t="s">
        <v>189</v>
      </c>
      <c r="J97" s="407"/>
      <c r="K97" s="408"/>
      <c r="L97" s="123" t="str">
        <f t="shared" si="4"/>
        <v>3C015000001999801</v>
      </c>
      <c r="M97" s="65" t="s">
        <v>181</v>
      </c>
      <c r="N97" s="8"/>
      <c r="O97" s="355"/>
      <c r="P97" s="356"/>
      <c r="Q97" s="356"/>
      <c r="R97" s="150" t="s">
        <v>63</v>
      </c>
    </row>
    <row r="98" spans="1:22" ht="18" thickBot="1">
      <c r="A98" s="451"/>
      <c r="B98" s="16" t="s">
        <v>183</v>
      </c>
      <c r="C98" s="16" t="s">
        <v>178</v>
      </c>
      <c r="D98" s="331" t="s">
        <v>179</v>
      </c>
      <c r="E98" s="177"/>
      <c r="F98" s="177"/>
      <c r="G98" s="44" t="s">
        <v>184</v>
      </c>
      <c r="H98" s="244" t="s">
        <v>45</v>
      </c>
      <c r="I98" s="248" t="s">
        <v>190</v>
      </c>
      <c r="J98" s="407"/>
      <c r="K98" s="408"/>
      <c r="L98" s="123" t="str">
        <f t="shared" si="4"/>
        <v>3C015000001899801</v>
      </c>
      <c r="M98" s="65" t="s">
        <v>181</v>
      </c>
      <c r="N98" s="8"/>
      <c r="O98" s="355"/>
      <c r="P98" s="356"/>
      <c r="Q98" s="356"/>
      <c r="R98" s="148" t="s">
        <v>41</v>
      </c>
    </row>
    <row r="99" spans="1:22" ht="18" thickBot="1">
      <c r="A99" s="451"/>
      <c r="B99" s="16" t="s">
        <v>183</v>
      </c>
      <c r="C99" s="16" t="s">
        <v>178</v>
      </c>
      <c r="D99" s="331" t="s">
        <v>179</v>
      </c>
      <c r="E99" s="177"/>
      <c r="F99" s="177"/>
      <c r="G99" s="44" t="s">
        <v>184</v>
      </c>
      <c r="H99" s="244" t="s">
        <v>28</v>
      </c>
      <c r="I99" s="245" t="s">
        <v>191</v>
      </c>
      <c r="L99" s="123" t="str">
        <f t="shared" si="4"/>
        <v>3C015000002399801</v>
      </c>
      <c r="M99" s="65" t="s">
        <v>181</v>
      </c>
      <c r="N99" s="8"/>
      <c r="O99" s="355"/>
      <c r="P99" s="356"/>
      <c r="Q99" s="356"/>
      <c r="R99" s="36" t="s">
        <v>24</v>
      </c>
    </row>
    <row r="100" spans="1:22" ht="18" thickBot="1">
      <c r="A100" s="451"/>
      <c r="B100" s="16" t="s">
        <v>183</v>
      </c>
      <c r="C100" s="16" t="s">
        <v>178</v>
      </c>
      <c r="D100" s="331" t="s">
        <v>179</v>
      </c>
      <c r="E100" s="177"/>
      <c r="F100" s="177"/>
      <c r="G100" s="44" t="s">
        <v>184</v>
      </c>
      <c r="H100" s="244" t="s">
        <v>70</v>
      </c>
      <c r="I100" s="248" t="s">
        <v>192</v>
      </c>
      <c r="J100" s="407"/>
      <c r="K100" s="408"/>
      <c r="L100" s="123" t="str">
        <f t="shared" si="4"/>
        <v>3C015000001999901</v>
      </c>
      <c r="M100" s="65" t="s">
        <v>181</v>
      </c>
      <c r="N100" s="8"/>
      <c r="O100" s="355"/>
      <c r="P100" s="356"/>
      <c r="Q100" s="356"/>
      <c r="R100" s="150" t="s">
        <v>63</v>
      </c>
    </row>
    <row r="101" spans="1:22" ht="18" thickBot="1">
      <c r="A101" s="451"/>
      <c r="B101" s="16" t="s">
        <v>183</v>
      </c>
      <c r="C101" s="16" t="s">
        <v>178</v>
      </c>
      <c r="D101" s="331" t="s">
        <v>179</v>
      </c>
      <c r="E101" s="177"/>
      <c r="F101" s="177"/>
      <c r="G101" s="44" t="s">
        <v>184</v>
      </c>
      <c r="H101" s="244" t="s">
        <v>48</v>
      </c>
      <c r="I101" s="248" t="s">
        <v>193</v>
      </c>
      <c r="J101" s="407"/>
      <c r="K101" s="408"/>
      <c r="L101" s="123" t="str">
        <f t="shared" si="4"/>
        <v>3C015000001899901</v>
      </c>
      <c r="M101" s="65" t="s">
        <v>181</v>
      </c>
      <c r="N101" s="8"/>
      <c r="O101" s="355"/>
      <c r="P101" s="356"/>
      <c r="Q101" s="356"/>
      <c r="R101" s="148" t="s">
        <v>41</v>
      </c>
    </row>
    <row r="102" spans="1:22" ht="18" thickBot="1">
      <c r="A102" s="452"/>
      <c r="B102" s="37" t="s">
        <v>183</v>
      </c>
      <c r="C102" s="37" t="s">
        <v>178</v>
      </c>
      <c r="D102" s="332" t="s">
        <v>179</v>
      </c>
      <c r="E102" s="301"/>
      <c r="F102" s="301"/>
      <c r="G102" s="18" t="s">
        <v>184</v>
      </c>
      <c r="H102" s="247" t="s">
        <v>30</v>
      </c>
      <c r="I102" s="9" t="s">
        <v>194</v>
      </c>
      <c r="L102" s="123" t="str">
        <f t="shared" si="4"/>
        <v>3C015000002399901</v>
      </c>
      <c r="M102" s="65" t="s">
        <v>181</v>
      </c>
      <c r="N102" s="48"/>
      <c r="O102" s="361"/>
      <c r="P102" s="362"/>
      <c r="Q102" s="362"/>
      <c r="R102" s="40" t="s">
        <v>24</v>
      </c>
      <c r="T102" s="27" t="str">
        <f t="shared" si="1"/>
        <v>999</v>
      </c>
      <c r="U102" s="27" t="str">
        <f t="shared" si="2"/>
        <v>023</v>
      </c>
      <c r="V102" s="27" t="str">
        <f t="shared" si="3"/>
        <v>01</v>
      </c>
    </row>
    <row r="103" spans="1:22" ht="35" thickBot="1">
      <c r="A103" s="459" t="s">
        <v>17</v>
      </c>
      <c r="B103" s="4" t="s">
        <v>195</v>
      </c>
      <c r="C103" s="15" t="s">
        <v>196</v>
      </c>
      <c r="D103" s="336"/>
      <c r="E103" s="169" t="s">
        <v>1315</v>
      </c>
      <c r="F103" s="166"/>
      <c r="G103" s="50"/>
      <c r="H103" s="31"/>
      <c r="I103" s="29" t="s">
        <v>197</v>
      </c>
      <c r="J103" s="302"/>
      <c r="K103" s="302"/>
      <c r="L103" s="123" t="str">
        <f t="shared" si="4"/>
        <v>3C015161602399911</v>
      </c>
      <c r="M103" s="33"/>
      <c r="N103" s="52"/>
      <c r="O103" s="365"/>
      <c r="P103" s="364"/>
      <c r="Q103" s="364"/>
      <c r="R103" s="33" t="s">
        <v>24</v>
      </c>
      <c r="T103" s="27" t="str">
        <f t="shared" si="1"/>
        <v>999</v>
      </c>
      <c r="U103" s="27" t="str">
        <f t="shared" si="2"/>
        <v>023</v>
      </c>
      <c r="V103" s="27" t="str">
        <f t="shared" si="3"/>
        <v>11</v>
      </c>
    </row>
    <row r="104" spans="1:22" ht="35" thickBot="1">
      <c r="A104" s="460"/>
      <c r="B104" s="7" t="s">
        <v>198</v>
      </c>
      <c r="C104" s="17" t="s">
        <v>199</v>
      </c>
      <c r="D104" s="337"/>
      <c r="E104" s="169" t="s">
        <v>1315</v>
      </c>
      <c r="F104" s="319"/>
      <c r="G104" s="18"/>
      <c r="H104" s="39"/>
      <c r="I104" s="54" t="s">
        <v>200</v>
      </c>
      <c r="J104" s="311"/>
      <c r="K104" s="311"/>
      <c r="L104" s="123" t="str">
        <f t="shared" si="4"/>
        <v>3C015161002399949</v>
      </c>
      <c r="M104" s="40"/>
      <c r="N104" s="40"/>
      <c r="O104" s="357"/>
      <c r="P104" s="358"/>
      <c r="Q104" s="358"/>
      <c r="R104" s="40" t="s">
        <v>24</v>
      </c>
      <c r="T104" s="27" t="str">
        <f t="shared" si="1"/>
        <v>999</v>
      </c>
      <c r="U104" s="27" t="str">
        <f t="shared" si="2"/>
        <v>023</v>
      </c>
      <c r="V104" s="27" t="str">
        <f t="shared" si="3"/>
        <v>49</v>
      </c>
    </row>
    <row r="105" spans="1:22" ht="35" thickBot="1">
      <c r="A105" s="447" t="s">
        <v>17</v>
      </c>
      <c r="B105" s="28" t="s">
        <v>201</v>
      </c>
      <c r="C105" s="28" t="s">
        <v>201</v>
      </c>
      <c r="D105" s="330" t="s">
        <v>202</v>
      </c>
      <c r="E105" s="302"/>
      <c r="F105" s="302"/>
      <c r="G105" s="66" t="s">
        <v>202</v>
      </c>
      <c r="H105" s="29" t="s">
        <v>203</v>
      </c>
      <c r="I105" s="10" t="s">
        <v>204</v>
      </c>
      <c r="J105" s="397"/>
      <c r="K105" s="398"/>
      <c r="L105" s="123" t="str">
        <f t="shared" si="4"/>
        <v>3C016000002306201</v>
      </c>
      <c r="M105" s="32" t="s">
        <v>205</v>
      </c>
      <c r="N105" s="33"/>
      <c r="O105" s="363" t="s">
        <v>206</v>
      </c>
      <c r="P105" s="354"/>
      <c r="Q105" s="354"/>
      <c r="R105" s="33" t="s">
        <v>24</v>
      </c>
      <c r="T105" s="27" t="str">
        <f t="shared" si="1"/>
        <v>062</v>
      </c>
      <c r="U105" s="27" t="str">
        <f t="shared" si="2"/>
        <v>023</v>
      </c>
      <c r="V105" s="27" t="str">
        <f t="shared" si="3"/>
        <v>01</v>
      </c>
    </row>
    <row r="106" spans="1:22" ht="18" thickBot="1">
      <c r="A106" s="448"/>
      <c r="B106" s="16" t="s">
        <v>201</v>
      </c>
      <c r="C106" s="16" t="s">
        <v>201</v>
      </c>
      <c r="D106" s="331" t="s">
        <v>202</v>
      </c>
      <c r="E106" s="303"/>
      <c r="F106" s="303"/>
      <c r="G106" s="63" t="s">
        <v>207</v>
      </c>
      <c r="H106" s="34" t="s">
        <v>208</v>
      </c>
      <c r="I106" s="11" t="s">
        <v>209</v>
      </c>
      <c r="J106" s="399"/>
      <c r="K106" s="400"/>
      <c r="L106" s="123" t="str">
        <f t="shared" si="4"/>
        <v>3C016000002306401</v>
      </c>
      <c r="M106" s="8" t="s">
        <v>205</v>
      </c>
      <c r="N106" s="36"/>
      <c r="O106" s="355"/>
      <c r="P106" s="356"/>
      <c r="Q106" s="356"/>
      <c r="R106" s="36" t="s">
        <v>24</v>
      </c>
      <c r="T106" s="27" t="str">
        <f t="shared" si="1"/>
        <v>064</v>
      </c>
      <c r="U106" s="27" t="str">
        <f t="shared" si="2"/>
        <v>023</v>
      </c>
      <c r="V106" s="27" t="str">
        <f t="shared" si="3"/>
        <v>01</v>
      </c>
    </row>
    <row r="107" spans="1:22" ht="18" thickBot="1">
      <c r="A107" s="448"/>
      <c r="B107" s="16" t="s">
        <v>201</v>
      </c>
      <c r="C107" s="16" t="s">
        <v>201</v>
      </c>
      <c r="D107" s="331" t="s">
        <v>202</v>
      </c>
      <c r="E107" s="303"/>
      <c r="F107" s="303"/>
      <c r="G107" s="63" t="s">
        <v>207</v>
      </c>
      <c r="H107" s="34" t="s">
        <v>210</v>
      </c>
      <c r="I107" s="11" t="s">
        <v>211</v>
      </c>
      <c r="J107" s="399"/>
      <c r="K107" s="400"/>
      <c r="L107" s="123" t="str">
        <f t="shared" si="4"/>
        <v>3C016000002302301</v>
      </c>
      <c r="M107" s="8" t="s">
        <v>205</v>
      </c>
      <c r="N107" s="36"/>
      <c r="O107" s="355"/>
      <c r="P107" s="356"/>
      <c r="Q107" s="356"/>
      <c r="R107" s="36" t="s">
        <v>24</v>
      </c>
      <c r="T107" s="27" t="str">
        <f t="shared" ref="T107:T204" si="5">MID(I107,13,3)</f>
        <v>023</v>
      </c>
      <c r="U107" s="27" t="str">
        <f t="shared" ref="U107:U204" si="6">MID(I107,10,3)</f>
        <v>023</v>
      </c>
      <c r="V107" s="27" t="str">
        <f t="shared" ref="V107:V204" si="7">RIGHT(I107,2)</f>
        <v>01</v>
      </c>
    </row>
    <row r="108" spans="1:22" ht="18" thickBot="1">
      <c r="A108" s="448"/>
      <c r="B108" s="16" t="s">
        <v>201</v>
      </c>
      <c r="C108" s="16" t="s">
        <v>201</v>
      </c>
      <c r="D108" s="331" t="s">
        <v>202</v>
      </c>
      <c r="E108" s="303"/>
      <c r="F108" s="303"/>
      <c r="G108" s="63" t="s">
        <v>207</v>
      </c>
      <c r="H108" s="34" t="s">
        <v>42</v>
      </c>
      <c r="I108" s="11" t="s">
        <v>212</v>
      </c>
      <c r="J108" s="399"/>
      <c r="K108" s="400"/>
      <c r="L108" s="123" t="str">
        <f t="shared" si="4"/>
        <v>3C016000002306301</v>
      </c>
      <c r="M108" s="8" t="s">
        <v>205</v>
      </c>
      <c r="N108" s="36"/>
      <c r="O108" s="355"/>
      <c r="P108" s="356"/>
      <c r="Q108" s="356"/>
      <c r="R108" s="36" t="s">
        <v>24</v>
      </c>
      <c r="T108" s="27" t="str">
        <f t="shared" si="5"/>
        <v>063</v>
      </c>
      <c r="U108" s="27" t="str">
        <f t="shared" si="6"/>
        <v>023</v>
      </c>
      <c r="V108" s="27" t="str">
        <f t="shared" si="7"/>
        <v>01</v>
      </c>
    </row>
    <row r="109" spans="1:22" ht="18" thickBot="1">
      <c r="A109" s="448"/>
      <c r="B109" s="16" t="s">
        <v>201</v>
      </c>
      <c r="C109" s="16" t="s">
        <v>201</v>
      </c>
      <c r="D109" s="331" t="s">
        <v>202</v>
      </c>
      <c r="E109" s="303"/>
      <c r="F109" s="303"/>
      <c r="G109" s="63" t="s">
        <v>207</v>
      </c>
      <c r="H109" s="34" t="s">
        <v>213</v>
      </c>
      <c r="I109" s="11" t="s">
        <v>214</v>
      </c>
      <c r="J109" s="399"/>
      <c r="K109" s="400"/>
      <c r="L109" s="123" t="str">
        <f t="shared" si="4"/>
        <v>3C016000002106201</v>
      </c>
      <c r="M109" s="8" t="s">
        <v>205</v>
      </c>
      <c r="N109" s="36"/>
      <c r="O109" s="355"/>
      <c r="P109" s="356"/>
      <c r="Q109" s="356"/>
      <c r="R109" s="147" t="s">
        <v>215</v>
      </c>
      <c r="T109" s="27" t="str">
        <f t="shared" si="5"/>
        <v>062</v>
      </c>
      <c r="U109" s="27" t="str">
        <f t="shared" si="6"/>
        <v>021</v>
      </c>
      <c r="V109" s="27" t="str">
        <f t="shared" si="7"/>
        <v>01</v>
      </c>
    </row>
    <row r="110" spans="1:22" ht="18" thickBot="1">
      <c r="A110" s="448"/>
      <c r="B110" s="16" t="s">
        <v>201</v>
      </c>
      <c r="C110" s="16" t="s">
        <v>201</v>
      </c>
      <c r="D110" s="331" t="s">
        <v>202</v>
      </c>
      <c r="E110" s="303"/>
      <c r="F110" s="303"/>
      <c r="G110" s="63" t="s">
        <v>207</v>
      </c>
      <c r="H110" s="253" t="s">
        <v>216</v>
      </c>
      <c r="I110" s="250" t="s">
        <v>217</v>
      </c>
      <c r="J110" s="399"/>
      <c r="K110" s="400"/>
      <c r="L110" s="123" t="str">
        <f t="shared" si="4"/>
        <v>3C016000002199801</v>
      </c>
      <c r="M110" s="248" t="s">
        <v>205</v>
      </c>
      <c r="N110" s="40"/>
      <c r="O110" s="357"/>
      <c r="P110" s="358"/>
      <c r="Q110" s="358"/>
      <c r="R110" s="147" t="s">
        <v>215</v>
      </c>
    </row>
    <row r="111" spans="1:22" ht="18" thickBot="1">
      <c r="A111" s="448"/>
      <c r="B111" s="16" t="s">
        <v>201</v>
      </c>
      <c r="C111" s="16" t="s">
        <v>201</v>
      </c>
      <c r="D111" s="331" t="s">
        <v>202</v>
      </c>
      <c r="E111" s="303"/>
      <c r="F111" s="303"/>
      <c r="G111" s="63" t="s">
        <v>207</v>
      </c>
      <c r="H111" s="253" t="s">
        <v>28</v>
      </c>
      <c r="I111" s="251" t="s">
        <v>218</v>
      </c>
      <c r="J111" s="401"/>
      <c r="K111" s="402"/>
      <c r="L111" s="123" t="str">
        <f t="shared" si="4"/>
        <v>3C016000002399801</v>
      </c>
      <c r="M111" s="248" t="s">
        <v>205</v>
      </c>
      <c r="N111" s="40"/>
      <c r="O111" s="357"/>
      <c r="P111" s="358"/>
      <c r="Q111" s="358"/>
      <c r="R111" s="36" t="s">
        <v>24</v>
      </c>
    </row>
    <row r="112" spans="1:22" ht="18" thickBot="1">
      <c r="A112" s="448"/>
      <c r="B112" s="16" t="s">
        <v>201</v>
      </c>
      <c r="C112" s="16" t="s">
        <v>201</v>
      </c>
      <c r="D112" s="331" t="s">
        <v>202</v>
      </c>
      <c r="E112" s="303"/>
      <c r="F112" s="303"/>
      <c r="G112" s="63" t="s">
        <v>207</v>
      </c>
      <c r="H112" s="244" t="s">
        <v>219</v>
      </c>
      <c r="I112" s="250" t="s">
        <v>220</v>
      </c>
      <c r="J112" s="399"/>
      <c r="K112" s="400"/>
      <c r="L112" s="123" t="str">
        <f t="shared" si="4"/>
        <v>3C016000002199901</v>
      </c>
      <c r="M112" s="248" t="s">
        <v>205</v>
      </c>
      <c r="N112" s="40"/>
      <c r="O112" s="357"/>
      <c r="P112" s="358"/>
      <c r="Q112" s="358"/>
      <c r="R112" s="147" t="s">
        <v>215</v>
      </c>
    </row>
    <row r="113" spans="1:22" ht="18" thickBot="1">
      <c r="A113" s="449"/>
      <c r="B113" s="37" t="s">
        <v>201</v>
      </c>
      <c r="C113" s="37" t="s">
        <v>201</v>
      </c>
      <c r="D113" s="332" t="s">
        <v>202</v>
      </c>
      <c r="E113" s="304"/>
      <c r="F113" s="304"/>
      <c r="G113" s="67" t="s">
        <v>207</v>
      </c>
      <c r="H113" s="254" t="s">
        <v>30</v>
      </c>
      <c r="I113" s="51" t="s">
        <v>221</v>
      </c>
      <c r="J113" s="403"/>
      <c r="K113" s="404"/>
      <c r="L113" s="123" t="str">
        <f t="shared" si="4"/>
        <v>3C016000002399901</v>
      </c>
      <c r="M113" s="48" t="s">
        <v>205</v>
      </c>
      <c r="N113" s="40"/>
      <c r="O113" s="357"/>
      <c r="P113" s="358"/>
      <c r="Q113" s="358"/>
      <c r="R113" s="49" t="s">
        <v>24</v>
      </c>
      <c r="T113" s="135" t="str">
        <f t="shared" si="5"/>
        <v>999</v>
      </c>
      <c r="U113" s="27" t="str">
        <f t="shared" si="6"/>
        <v>023</v>
      </c>
      <c r="V113" s="27" t="str">
        <f t="shared" si="7"/>
        <v>01</v>
      </c>
    </row>
    <row r="114" spans="1:22" ht="18" thickBot="1">
      <c r="A114" s="450" t="s">
        <v>17</v>
      </c>
      <c r="B114" s="41" t="s">
        <v>222</v>
      </c>
      <c r="C114" s="41" t="s">
        <v>223</v>
      </c>
      <c r="D114" s="338" t="s">
        <v>224</v>
      </c>
      <c r="E114" s="171"/>
      <c r="F114" s="171"/>
      <c r="G114" s="43" t="s">
        <v>224</v>
      </c>
      <c r="H114" s="58" t="s">
        <v>35</v>
      </c>
      <c r="I114" s="14" t="s">
        <v>225</v>
      </c>
      <c r="J114" s="407"/>
      <c r="K114" s="408"/>
      <c r="L114" s="123" t="str">
        <f t="shared" si="4"/>
        <v>3C020000002327101</v>
      </c>
      <c r="M114" s="65" t="s">
        <v>181</v>
      </c>
      <c r="N114" s="10"/>
      <c r="O114" s="368" t="s">
        <v>23</v>
      </c>
      <c r="P114" s="354"/>
      <c r="Q114" s="354"/>
      <c r="R114" s="52" t="s">
        <v>24</v>
      </c>
      <c r="T114" s="27" t="str">
        <f t="shared" si="5"/>
        <v>271</v>
      </c>
      <c r="U114" s="27" t="str">
        <f t="shared" si="6"/>
        <v>023</v>
      </c>
      <c r="V114" s="27" t="str">
        <f t="shared" si="7"/>
        <v>01</v>
      </c>
    </row>
    <row r="115" spans="1:22" ht="18" thickBot="1">
      <c r="A115" s="451"/>
      <c r="B115" s="16" t="s">
        <v>222</v>
      </c>
      <c r="C115" s="16" t="s">
        <v>223</v>
      </c>
      <c r="D115" s="338" t="s">
        <v>224</v>
      </c>
      <c r="E115" s="171"/>
      <c r="F115" s="171"/>
      <c r="G115" s="44" t="s">
        <v>226</v>
      </c>
      <c r="H115" s="45" t="s">
        <v>26</v>
      </c>
      <c r="I115" s="8" t="s">
        <v>227</v>
      </c>
      <c r="J115" s="407"/>
      <c r="K115" s="408"/>
      <c r="L115" s="123" t="str">
        <f t="shared" si="4"/>
        <v>3C020000002329101</v>
      </c>
      <c r="M115" s="65" t="s">
        <v>181</v>
      </c>
      <c r="N115" s="11"/>
      <c r="O115" s="369"/>
      <c r="P115" s="356"/>
      <c r="Q115" s="356"/>
      <c r="R115" s="36" t="s">
        <v>24</v>
      </c>
      <c r="T115" s="27" t="str">
        <f t="shared" si="5"/>
        <v>291</v>
      </c>
      <c r="U115" s="27" t="str">
        <f t="shared" si="6"/>
        <v>023</v>
      </c>
      <c r="V115" s="27" t="str">
        <f t="shared" si="7"/>
        <v>01</v>
      </c>
    </row>
    <row r="116" spans="1:22" ht="18" thickBot="1">
      <c r="A116" s="451"/>
      <c r="B116" s="16" t="s">
        <v>222</v>
      </c>
      <c r="C116" s="16" t="s">
        <v>223</v>
      </c>
      <c r="D116" s="338" t="s">
        <v>224</v>
      </c>
      <c r="E116" s="171"/>
      <c r="F116" s="171"/>
      <c r="G116" s="44" t="s">
        <v>226</v>
      </c>
      <c r="H116" s="45" t="s">
        <v>26</v>
      </c>
      <c r="I116" s="8" t="s">
        <v>228</v>
      </c>
      <c r="J116" s="407"/>
      <c r="K116" s="408"/>
      <c r="L116" s="123" t="str">
        <f t="shared" si="4"/>
        <v>3C020000001929101</v>
      </c>
      <c r="M116" s="65" t="s">
        <v>181</v>
      </c>
      <c r="N116" s="11"/>
      <c r="O116" s="369"/>
      <c r="P116" s="356"/>
      <c r="Q116" s="356"/>
      <c r="R116" s="150" t="s">
        <v>63</v>
      </c>
      <c r="T116" s="27" t="str">
        <f t="shared" si="5"/>
        <v>291</v>
      </c>
      <c r="U116" s="27" t="str">
        <f t="shared" si="6"/>
        <v>019</v>
      </c>
      <c r="V116" s="27" t="str">
        <f t="shared" si="7"/>
        <v>01</v>
      </c>
    </row>
    <row r="117" spans="1:22" ht="18" thickBot="1">
      <c r="A117" s="451"/>
      <c r="B117" s="16" t="s">
        <v>222</v>
      </c>
      <c r="C117" s="16" t="s">
        <v>223</v>
      </c>
      <c r="D117" s="338" t="s">
        <v>224</v>
      </c>
      <c r="E117" s="171"/>
      <c r="F117" s="171"/>
      <c r="G117" s="44" t="s">
        <v>226</v>
      </c>
      <c r="H117" s="244" t="s">
        <v>66</v>
      </c>
      <c r="I117" s="248" t="s">
        <v>229</v>
      </c>
      <c r="J117" s="407"/>
      <c r="K117" s="408"/>
      <c r="L117" s="123" t="str">
        <f t="shared" si="4"/>
        <v>3C020000001999801</v>
      </c>
      <c r="M117" s="255" t="s">
        <v>181</v>
      </c>
      <c r="N117" s="11"/>
      <c r="O117" s="369"/>
      <c r="P117" s="356"/>
      <c r="Q117" s="356"/>
      <c r="R117" s="150" t="s">
        <v>63</v>
      </c>
    </row>
    <row r="118" spans="1:22" ht="18" thickBot="1">
      <c r="A118" s="451"/>
      <c r="B118" s="16" t="s">
        <v>222</v>
      </c>
      <c r="C118" s="16" t="s">
        <v>223</v>
      </c>
      <c r="D118" s="338" t="s">
        <v>224</v>
      </c>
      <c r="E118" s="171"/>
      <c r="F118" s="171"/>
      <c r="G118" s="44" t="s">
        <v>226</v>
      </c>
      <c r="H118" s="244" t="s">
        <v>28</v>
      </c>
      <c r="I118" s="245" t="s">
        <v>230</v>
      </c>
      <c r="L118" s="123" t="str">
        <f t="shared" si="4"/>
        <v>3C020000002399801</v>
      </c>
      <c r="M118" s="255" t="s">
        <v>181</v>
      </c>
      <c r="N118" s="11"/>
      <c r="O118" s="369"/>
      <c r="P118" s="356"/>
      <c r="Q118" s="356"/>
      <c r="R118" s="36" t="s">
        <v>24</v>
      </c>
    </row>
    <row r="119" spans="1:22" ht="18" thickBot="1">
      <c r="A119" s="451"/>
      <c r="B119" s="16" t="s">
        <v>222</v>
      </c>
      <c r="C119" s="16" t="s">
        <v>223</v>
      </c>
      <c r="D119" s="338" t="s">
        <v>224</v>
      </c>
      <c r="E119" s="171"/>
      <c r="F119" s="171"/>
      <c r="G119" s="44" t="s">
        <v>226</v>
      </c>
      <c r="H119" s="244" t="s">
        <v>70</v>
      </c>
      <c r="I119" s="248" t="s">
        <v>231</v>
      </c>
      <c r="J119" s="407"/>
      <c r="K119" s="408"/>
      <c r="L119" s="123" t="str">
        <f t="shared" si="4"/>
        <v>3C020000001999901</v>
      </c>
      <c r="M119" s="255" t="s">
        <v>181</v>
      </c>
      <c r="N119" s="11"/>
      <c r="O119" s="369"/>
      <c r="P119" s="356"/>
      <c r="Q119" s="356"/>
      <c r="R119" s="150" t="s">
        <v>63</v>
      </c>
    </row>
    <row r="120" spans="1:22" ht="18" thickBot="1">
      <c r="A120" s="452"/>
      <c r="B120" s="37" t="s">
        <v>222</v>
      </c>
      <c r="C120" s="37" t="s">
        <v>223</v>
      </c>
      <c r="D120" s="338" t="s">
        <v>224</v>
      </c>
      <c r="E120" s="210"/>
      <c r="F120" s="210"/>
      <c r="G120" s="18" t="s">
        <v>226</v>
      </c>
      <c r="H120" s="247" t="s">
        <v>30</v>
      </c>
      <c r="I120" s="48" t="s">
        <v>232</v>
      </c>
      <c r="L120" s="123" t="str">
        <f t="shared" si="4"/>
        <v>3C020000002399901</v>
      </c>
      <c r="M120" s="65" t="s">
        <v>181</v>
      </c>
      <c r="N120" s="51"/>
      <c r="O120" s="370"/>
      <c r="P120" s="362"/>
      <c r="Q120" s="362"/>
      <c r="R120" s="49" t="s">
        <v>24</v>
      </c>
      <c r="T120" s="27" t="str">
        <f t="shared" si="5"/>
        <v>999</v>
      </c>
      <c r="U120" s="27" t="str">
        <f t="shared" si="6"/>
        <v>023</v>
      </c>
      <c r="V120" s="27" t="str">
        <f t="shared" si="7"/>
        <v>01</v>
      </c>
    </row>
    <row r="121" spans="1:22" ht="18" thickBot="1">
      <c r="A121" s="450" t="s">
        <v>17</v>
      </c>
      <c r="B121" s="28" t="s">
        <v>233</v>
      </c>
      <c r="C121" s="28" t="s">
        <v>233</v>
      </c>
      <c r="D121" s="330" t="s">
        <v>234</v>
      </c>
      <c r="E121" s="173"/>
      <c r="F121" s="173"/>
      <c r="G121" s="50" t="s">
        <v>234</v>
      </c>
      <c r="H121" s="31" t="s">
        <v>35</v>
      </c>
      <c r="I121" s="32" t="s">
        <v>235</v>
      </c>
      <c r="J121" s="119"/>
      <c r="K121" s="123"/>
      <c r="L121" s="123" t="str">
        <f t="shared" si="4"/>
        <v>3C025000002327101</v>
      </c>
      <c r="M121" s="33" t="s">
        <v>181</v>
      </c>
      <c r="N121" s="52"/>
      <c r="O121" s="365" t="s">
        <v>236</v>
      </c>
      <c r="P121" s="364"/>
      <c r="Q121" s="364"/>
      <c r="R121" s="33" t="s">
        <v>24</v>
      </c>
      <c r="T121" s="27" t="str">
        <f t="shared" si="5"/>
        <v>271</v>
      </c>
      <c r="U121" s="27" t="str">
        <f t="shared" si="6"/>
        <v>023</v>
      </c>
      <c r="V121" s="27" t="str">
        <f t="shared" si="7"/>
        <v>01</v>
      </c>
    </row>
    <row r="122" spans="1:22" ht="18" thickBot="1">
      <c r="A122" s="451"/>
      <c r="B122" s="16" t="s">
        <v>233</v>
      </c>
      <c r="C122" s="16" t="s">
        <v>233</v>
      </c>
      <c r="D122" s="331" t="s">
        <v>234</v>
      </c>
      <c r="E122" s="177"/>
      <c r="F122" s="177"/>
      <c r="G122" s="44" t="s">
        <v>237</v>
      </c>
      <c r="H122" s="45" t="s">
        <v>75</v>
      </c>
      <c r="I122" s="8" t="s">
        <v>238</v>
      </c>
      <c r="J122" s="115"/>
      <c r="K122" s="117"/>
      <c r="L122" s="123" t="str">
        <f t="shared" si="4"/>
        <v>3C025000002327201</v>
      </c>
      <c r="M122" s="36" t="s">
        <v>239</v>
      </c>
      <c r="N122" s="36"/>
      <c r="O122" s="355"/>
      <c r="P122" s="356"/>
      <c r="Q122" s="356"/>
      <c r="R122" s="36" t="s">
        <v>24</v>
      </c>
      <c r="T122" s="27" t="str">
        <f t="shared" si="5"/>
        <v>272</v>
      </c>
      <c r="U122" s="27" t="str">
        <f t="shared" si="6"/>
        <v>023</v>
      </c>
      <c r="V122" s="27" t="str">
        <f t="shared" si="7"/>
        <v>01</v>
      </c>
    </row>
    <row r="123" spans="1:22" ht="18" thickBot="1">
      <c r="A123" s="451"/>
      <c r="B123" s="16" t="s">
        <v>233</v>
      </c>
      <c r="C123" s="16" t="s">
        <v>233</v>
      </c>
      <c r="D123" s="331" t="s">
        <v>234</v>
      </c>
      <c r="E123" s="177"/>
      <c r="F123" s="177"/>
      <c r="G123" s="44" t="s">
        <v>237</v>
      </c>
      <c r="H123" s="45" t="s">
        <v>26</v>
      </c>
      <c r="I123" s="8" t="s">
        <v>240</v>
      </c>
      <c r="J123" s="115"/>
      <c r="K123" s="117"/>
      <c r="L123" s="123" t="str">
        <f t="shared" si="4"/>
        <v>3C025000001829101</v>
      </c>
      <c r="M123" s="36" t="s">
        <v>181</v>
      </c>
      <c r="N123" s="36"/>
      <c r="O123" s="355"/>
      <c r="P123" s="356"/>
      <c r="Q123" s="356"/>
      <c r="R123" s="148" t="s">
        <v>41</v>
      </c>
      <c r="T123" s="27" t="str">
        <f t="shared" si="5"/>
        <v>291</v>
      </c>
      <c r="U123" s="27" t="str">
        <f t="shared" si="6"/>
        <v>018</v>
      </c>
      <c r="V123" s="27" t="str">
        <f t="shared" si="7"/>
        <v>01</v>
      </c>
    </row>
    <row r="124" spans="1:22" ht="18" thickBot="1">
      <c r="A124" s="451"/>
      <c r="B124" s="16" t="s">
        <v>233</v>
      </c>
      <c r="C124" s="16" t="s">
        <v>233</v>
      </c>
      <c r="D124" s="331" t="s">
        <v>234</v>
      </c>
      <c r="E124" s="177"/>
      <c r="F124" s="177"/>
      <c r="G124" s="44" t="s">
        <v>237</v>
      </c>
      <c r="H124" s="45" t="s">
        <v>35</v>
      </c>
      <c r="I124" s="8" t="s">
        <v>241</v>
      </c>
      <c r="J124" s="115"/>
      <c r="K124" s="117"/>
      <c r="L124" s="123" t="str">
        <f t="shared" si="4"/>
        <v>3C025000001827101</v>
      </c>
      <c r="M124" s="36" t="s">
        <v>181</v>
      </c>
      <c r="N124" s="36"/>
      <c r="O124" s="355"/>
      <c r="P124" s="356"/>
      <c r="Q124" s="356"/>
      <c r="R124" s="148" t="s">
        <v>41</v>
      </c>
      <c r="T124" s="27" t="str">
        <f t="shared" si="5"/>
        <v>271</v>
      </c>
      <c r="U124" s="27" t="str">
        <f t="shared" si="6"/>
        <v>018</v>
      </c>
      <c r="V124" s="27" t="str">
        <f t="shared" si="7"/>
        <v>01</v>
      </c>
    </row>
    <row r="125" spans="1:22" ht="18" thickBot="1">
      <c r="A125" s="451"/>
      <c r="B125" s="16" t="s">
        <v>233</v>
      </c>
      <c r="C125" s="16" t="s">
        <v>233</v>
      </c>
      <c r="D125" s="331" t="s">
        <v>234</v>
      </c>
      <c r="E125" s="177"/>
      <c r="F125" s="177"/>
      <c r="G125" s="44" t="s">
        <v>237</v>
      </c>
      <c r="H125" s="45" t="s">
        <v>186</v>
      </c>
      <c r="I125" s="8" t="s">
        <v>242</v>
      </c>
      <c r="J125" s="115"/>
      <c r="K125" s="117"/>
      <c r="L125" s="123" t="str">
        <f t="shared" si="4"/>
        <v>3C025000001826201</v>
      </c>
      <c r="M125" s="36" t="s">
        <v>181</v>
      </c>
      <c r="N125" s="36"/>
      <c r="O125" s="355"/>
      <c r="P125" s="356"/>
      <c r="Q125" s="356"/>
      <c r="R125" s="148" t="s">
        <v>41</v>
      </c>
      <c r="T125" s="27" t="str">
        <f t="shared" si="5"/>
        <v>262</v>
      </c>
      <c r="U125" s="27" t="str">
        <f t="shared" si="6"/>
        <v>018</v>
      </c>
      <c r="V125" s="27" t="str">
        <f t="shared" si="7"/>
        <v>01</v>
      </c>
    </row>
    <row r="126" spans="1:22" ht="18" thickBot="1">
      <c r="A126" s="451"/>
      <c r="B126" s="16" t="s">
        <v>233</v>
      </c>
      <c r="C126" s="16" t="s">
        <v>233</v>
      </c>
      <c r="D126" s="331" t="s">
        <v>234</v>
      </c>
      <c r="E126" s="177"/>
      <c r="F126" s="177"/>
      <c r="G126" s="44" t="s">
        <v>237</v>
      </c>
      <c r="H126" s="45" t="s">
        <v>243</v>
      </c>
      <c r="I126" s="8" t="s">
        <v>244</v>
      </c>
      <c r="J126" s="115"/>
      <c r="K126" s="117"/>
      <c r="L126" s="123" t="str">
        <f t="shared" si="4"/>
        <v>3C025000002326401</v>
      </c>
      <c r="M126" s="36" t="s">
        <v>181</v>
      </c>
      <c r="N126" s="36"/>
      <c r="O126" s="355"/>
      <c r="P126" s="356"/>
      <c r="Q126" s="356"/>
      <c r="R126" s="36" t="s">
        <v>24</v>
      </c>
      <c r="T126" s="27" t="str">
        <f t="shared" si="5"/>
        <v>264</v>
      </c>
      <c r="U126" s="27" t="str">
        <f t="shared" si="6"/>
        <v>023</v>
      </c>
      <c r="V126" s="27" t="str">
        <f t="shared" si="7"/>
        <v>01</v>
      </c>
    </row>
    <row r="127" spans="1:22" ht="18" thickBot="1">
      <c r="A127" s="451"/>
      <c r="B127" s="16" t="s">
        <v>233</v>
      </c>
      <c r="C127" s="16" t="s">
        <v>233</v>
      </c>
      <c r="D127" s="331" t="s">
        <v>234</v>
      </c>
      <c r="E127" s="177"/>
      <c r="F127" s="177"/>
      <c r="G127" s="44" t="s">
        <v>237</v>
      </c>
      <c r="H127" s="45" t="s">
        <v>26</v>
      </c>
      <c r="I127" s="8" t="s">
        <v>245</v>
      </c>
      <c r="J127" s="115"/>
      <c r="K127" s="117"/>
      <c r="L127" s="123" t="str">
        <f t="shared" si="4"/>
        <v>3C025000002329101</v>
      </c>
      <c r="M127" s="36" t="s">
        <v>181</v>
      </c>
      <c r="N127" s="36"/>
      <c r="O127" s="355"/>
      <c r="P127" s="356"/>
      <c r="Q127" s="356"/>
      <c r="R127" s="36" t="s">
        <v>24</v>
      </c>
      <c r="T127" s="27" t="str">
        <f t="shared" si="5"/>
        <v>291</v>
      </c>
      <c r="U127" s="27" t="str">
        <f t="shared" si="6"/>
        <v>023</v>
      </c>
      <c r="V127" s="27" t="str">
        <f t="shared" si="7"/>
        <v>01</v>
      </c>
    </row>
    <row r="128" spans="1:22" ht="18" thickBot="1">
      <c r="A128" s="451"/>
      <c r="B128" s="16" t="s">
        <v>233</v>
      </c>
      <c r="C128" s="16" t="s">
        <v>233</v>
      </c>
      <c r="D128" s="331" t="s">
        <v>234</v>
      </c>
      <c r="E128" s="177"/>
      <c r="F128" s="177"/>
      <c r="G128" s="44" t="s">
        <v>237</v>
      </c>
      <c r="H128" s="45" t="s">
        <v>26</v>
      </c>
      <c r="I128" s="8" t="s">
        <v>246</v>
      </c>
      <c r="J128" s="115"/>
      <c r="K128" s="117"/>
      <c r="L128" s="123" t="str">
        <f t="shared" si="4"/>
        <v>3C025000001929101</v>
      </c>
      <c r="M128" s="36" t="s">
        <v>181</v>
      </c>
      <c r="N128" s="36"/>
      <c r="O128" s="355"/>
      <c r="P128" s="356"/>
      <c r="Q128" s="356"/>
      <c r="R128" s="150" t="s">
        <v>63</v>
      </c>
      <c r="T128" s="27" t="str">
        <f t="shared" si="5"/>
        <v>291</v>
      </c>
      <c r="U128" s="27" t="str">
        <f t="shared" si="6"/>
        <v>019</v>
      </c>
      <c r="V128" s="27" t="str">
        <f t="shared" si="7"/>
        <v>01</v>
      </c>
    </row>
    <row r="129" spans="1:22" ht="18" thickBot="1">
      <c r="A129" s="451"/>
      <c r="B129" s="16" t="s">
        <v>233</v>
      </c>
      <c r="C129" s="16" t="s">
        <v>233</v>
      </c>
      <c r="D129" s="331" t="s">
        <v>234</v>
      </c>
      <c r="E129" s="177"/>
      <c r="F129" s="177"/>
      <c r="G129" s="44" t="s">
        <v>237</v>
      </c>
      <c r="H129" s="244" t="s">
        <v>66</v>
      </c>
      <c r="I129" s="248" t="s">
        <v>247</v>
      </c>
      <c r="J129" s="115"/>
      <c r="K129" s="117"/>
      <c r="L129" s="123" t="str">
        <f t="shared" si="4"/>
        <v>3C025000001999801</v>
      </c>
      <c r="M129" s="246" t="s">
        <v>181</v>
      </c>
      <c r="N129" s="40"/>
      <c r="O129" s="357"/>
      <c r="P129" s="358"/>
      <c r="Q129" s="358"/>
      <c r="R129" s="150" t="s">
        <v>63</v>
      </c>
    </row>
    <row r="130" spans="1:22" ht="18" thickBot="1">
      <c r="A130" s="451"/>
      <c r="B130" s="16" t="s">
        <v>233</v>
      </c>
      <c r="C130" s="16" t="s">
        <v>233</v>
      </c>
      <c r="D130" s="331" t="s">
        <v>234</v>
      </c>
      <c r="E130" s="177"/>
      <c r="F130" s="177"/>
      <c r="G130" s="44" t="s">
        <v>237</v>
      </c>
      <c r="H130" s="244" t="s">
        <v>45</v>
      </c>
      <c r="I130" s="248" t="s">
        <v>248</v>
      </c>
      <c r="J130" s="115"/>
      <c r="K130" s="117"/>
      <c r="L130" s="123" t="str">
        <f t="shared" si="4"/>
        <v>3C025000001899801</v>
      </c>
      <c r="M130" s="246" t="s">
        <v>181</v>
      </c>
      <c r="N130" s="40"/>
      <c r="O130" s="357"/>
      <c r="P130" s="358"/>
      <c r="Q130" s="358"/>
      <c r="R130" s="148" t="s">
        <v>41</v>
      </c>
    </row>
    <row r="131" spans="1:22" ht="18" thickBot="1">
      <c r="A131" s="451"/>
      <c r="B131" s="16" t="s">
        <v>233</v>
      </c>
      <c r="C131" s="16" t="s">
        <v>233</v>
      </c>
      <c r="D131" s="331" t="s">
        <v>234</v>
      </c>
      <c r="E131" s="177"/>
      <c r="F131" s="177"/>
      <c r="G131" s="44" t="s">
        <v>237</v>
      </c>
      <c r="H131" s="244" t="s">
        <v>28</v>
      </c>
      <c r="I131" s="245" t="s">
        <v>249</v>
      </c>
      <c r="J131" s="116"/>
      <c r="K131" s="189"/>
      <c r="L131" s="123" t="str">
        <f t="shared" si="4"/>
        <v>3C025000002399801</v>
      </c>
      <c r="M131" s="246" t="s">
        <v>181</v>
      </c>
      <c r="N131" s="40"/>
      <c r="O131" s="357"/>
      <c r="P131" s="358"/>
      <c r="Q131" s="358"/>
      <c r="R131" s="36" t="s">
        <v>24</v>
      </c>
    </row>
    <row r="132" spans="1:22" ht="18" thickBot="1">
      <c r="A132" s="451"/>
      <c r="B132" s="16" t="s">
        <v>233</v>
      </c>
      <c r="C132" s="16" t="s">
        <v>233</v>
      </c>
      <c r="D132" s="331" t="s">
        <v>234</v>
      </c>
      <c r="E132" s="177"/>
      <c r="F132" s="177"/>
      <c r="G132" s="44" t="s">
        <v>237</v>
      </c>
      <c r="H132" s="244" t="s">
        <v>70</v>
      </c>
      <c r="I132" s="248" t="s">
        <v>250</v>
      </c>
      <c r="J132" s="115"/>
      <c r="K132" s="117"/>
      <c r="L132" s="123" t="str">
        <f t="shared" ref="L132:L195" si="8">IF(ISBLANK(J132),I132,J132)</f>
        <v>3C025000001999901</v>
      </c>
      <c r="M132" s="246" t="s">
        <v>181</v>
      </c>
      <c r="N132" s="40"/>
      <c r="O132" s="357"/>
      <c r="P132" s="358"/>
      <c r="Q132" s="358"/>
      <c r="R132" s="150" t="s">
        <v>63</v>
      </c>
    </row>
    <row r="133" spans="1:22" ht="18" thickBot="1">
      <c r="A133" s="451"/>
      <c r="B133" s="16" t="s">
        <v>233</v>
      </c>
      <c r="C133" s="16" t="s">
        <v>233</v>
      </c>
      <c r="D133" s="331" t="s">
        <v>234</v>
      </c>
      <c r="E133" s="177"/>
      <c r="F133" s="177"/>
      <c r="G133" s="44" t="s">
        <v>237</v>
      </c>
      <c r="H133" s="244" t="s">
        <v>48</v>
      </c>
      <c r="I133" s="248" t="s">
        <v>251</v>
      </c>
      <c r="J133" s="115"/>
      <c r="K133" s="117"/>
      <c r="L133" s="123" t="str">
        <f t="shared" si="8"/>
        <v>3C025000001899901</v>
      </c>
      <c r="M133" s="246" t="s">
        <v>181</v>
      </c>
      <c r="N133" s="40"/>
      <c r="O133" s="357"/>
      <c r="P133" s="358"/>
      <c r="Q133" s="358"/>
      <c r="R133" s="148" t="s">
        <v>41</v>
      </c>
    </row>
    <row r="134" spans="1:22" ht="18" thickBot="1">
      <c r="A134" s="452"/>
      <c r="B134" s="37" t="s">
        <v>233</v>
      </c>
      <c r="C134" s="37" t="s">
        <v>233</v>
      </c>
      <c r="D134" s="332" t="s">
        <v>234</v>
      </c>
      <c r="E134" s="178"/>
      <c r="F134" s="178"/>
      <c r="G134" s="47" t="s">
        <v>237</v>
      </c>
      <c r="H134" s="247" t="s">
        <v>30</v>
      </c>
      <c r="I134" s="48" t="s">
        <v>252</v>
      </c>
      <c r="J134" s="116"/>
      <c r="K134" s="189"/>
      <c r="L134" s="123" t="str">
        <f t="shared" si="8"/>
        <v>3C025000002399901</v>
      </c>
      <c r="M134" s="40" t="s">
        <v>181</v>
      </c>
      <c r="N134" s="40"/>
      <c r="O134" s="357"/>
      <c r="P134" s="358"/>
      <c r="Q134" s="358"/>
      <c r="R134" s="49" t="s">
        <v>24</v>
      </c>
      <c r="T134" s="135" t="str">
        <f t="shared" si="5"/>
        <v>999</v>
      </c>
      <c r="U134" s="27" t="str">
        <f t="shared" si="6"/>
        <v>023</v>
      </c>
      <c r="V134" s="27" t="str">
        <f t="shared" si="7"/>
        <v>01</v>
      </c>
    </row>
    <row r="135" spans="1:22" ht="18" thickBot="1">
      <c r="A135" s="450" t="s">
        <v>253</v>
      </c>
      <c r="B135" s="28" t="s">
        <v>254</v>
      </c>
      <c r="C135" s="15" t="s">
        <v>255</v>
      </c>
      <c r="D135" s="339" t="s">
        <v>256</v>
      </c>
      <c r="E135" s="168"/>
      <c r="F135" s="171"/>
      <c r="G135" s="43" t="s">
        <v>257</v>
      </c>
      <c r="H135" s="15" t="s">
        <v>35</v>
      </c>
      <c r="I135" s="204" t="s">
        <v>258</v>
      </c>
      <c r="J135" s="409"/>
      <c r="K135" s="409"/>
      <c r="L135" s="123" t="str">
        <f t="shared" si="8"/>
        <v>3D010000002227101</v>
      </c>
      <c r="M135" s="32" t="s">
        <v>181</v>
      </c>
      <c r="N135" s="33"/>
      <c r="O135" s="363" t="s">
        <v>236</v>
      </c>
      <c r="P135" s="354"/>
      <c r="Q135" s="354"/>
      <c r="R135" s="141" t="s">
        <v>259</v>
      </c>
      <c r="T135" s="27" t="str">
        <f t="shared" si="5"/>
        <v>271</v>
      </c>
      <c r="U135" s="27" t="str">
        <f t="shared" si="6"/>
        <v>022</v>
      </c>
      <c r="V135" s="27" t="str">
        <f t="shared" si="7"/>
        <v>01</v>
      </c>
    </row>
    <row r="136" spans="1:22" ht="18" thickBot="1">
      <c r="A136" s="451"/>
      <c r="B136" s="16" t="s">
        <v>260</v>
      </c>
      <c r="C136" s="16" t="s">
        <v>261</v>
      </c>
      <c r="D136" s="339" t="s">
        <v>256</v>
      </c>
      <c r="E136" s="168"/>
      <c r="F136" s="171"/>
      <c r="G136" s="44" t="s">
        <v>257</v>
      </c>
      <c r="H136" s="56" t="s">
        <v>75</v>
      </c>
      <c r="I136" s="8" t="s">
        <v>262</v>
      </c>
      <c r="J136" s="124"/>
      <c r="K136" s="410"/>
      <c r="L136" s="123" t="str">
        <f t="shared" si="8"/>
        <v>3D010000002227201</v>
      </c>
      <c r="M136" s="8" t="s">
        <v>181</v>
      </c>
      <c r="N136" s="36"/>
      <c r="O136" s="355"/>
      <c r="P136" s="356"/>
      <c r="Q136" s="356"/>
      <c r="R136" s="142" t="s">
        <v>259</v>
      </c>
      <c r="T136" s="27" t="str">
        <f t="shared" si="5"/>
        <v>272</v>
      </c>
      <c r="U136" s="27" t="str">
        <f t="shared" si="6"/>
        <v>022</v>
      </c>
      <c r="V136" s="27" t="str">
        <f t="shared" si="7"/>
        <v>01</v>
      </c>
    </row>
    <row r="137" spans="1:22" ht="18" thickBot="1">
      <c r="A137" s="451"/>
      <c r="B137" s="16" t="s">
        <v>260</v>
      </c>
      <c r="C137" s="16" t="s">
        <v>261</v>
      </c>
      <c r="D137" s="339" t="s">
        <v>256</v>
      </c>
      <c r="E137" s="168"/>
      <c r="F137" s="171"/>
      <c r="G137" s="44" t="s">
        <v>263</v>
      </c>
      <c r="H137" s="56" t="s">
        <v>35</v>
      </c>
      <c r="I137" s="8" t="s">
        <v>264</v>
      </c>
      <c r="J137" s="124"/>
      <c r="K137" s="410"/>
      <c r="L137" s="123" t="str">
        <f t="shared" si="8"/>
        <v>3D010000001827101</v>
      </c>
      <c r="M137" s="8" t="s">
        <v>181</v>
      </c>
      <c r="N137" s="36"/>
      <c r="O137" s="355"/>
      <c r="P137" s="356"/>
      <c r="Q137" s="356"/>
      <c r="R137" s="148" t="s">
        <v>41</v>
      </c>
      <c r="T137" s="27" t="str">
        <f t="shared" si="5"/>
        <v>271</v>
      </c>
      <c r="U137" s="27" t="str">
        <f t="shared" si="6"/>
        <v>018</v>
      </c>
      <c r="V137" s="27" t="str">
        <f t="shared" si="7"/>
        <v>01</v>
      </c>
    </row>
    <row r="138" spans="1:22" ht="18" thickBot="1">
      <c r="A138" s="451"/>
      <c r="B138" s="16" t="s">
        <v>260</v>
      </c>
      <c r="C138" s="16" t="s">
        <v>261</v>
      </c>
      <c r="D138" s="339" t="s">
        <v>256</v>
      </c>
      <c r="E138" s="168"/>
      <c r="F138" s="171"/>
      <c r="G138" s="44" t="s">
        <v>263</v>
      </c>
      <c r="H138" s="56" t="s">
        <v>75</v>
      </c>
      <c r="I138" s="8" t="s">
        <v>265</v>
      </c>
      <c r="J138" s="124"/>
      <c r="K138" s="410"/>
      <c r="L138" s="123" t="str">
        <f t="shared" si="8"/>
        <v>3D010000002327201</v>
      </c>
      <c r="M138" s="8" t="s">
        <v>181</v>
      </c>
      <c r="N138" s="36"/>
      <c r="O138" s="355"/>
      <c r="P138" s="356"/>
      <c r="Q138" s="356"/>
      <c r="R138" s="36" t="s">
        <v>24</v>
      </c>
      <c r="T138" s="27" t="str">
        <f t="shared" si="5"/>
        <v>272</v>
      </c>
      <c r="U138" s="27" t="str">
        <f t="shared" si="6"/>
        <v>023</v>
      </c>
      <c r="V138" s="27" t="str">
        <f t="shared" si="7"/>
        <v>01</v>
      </c>
    </row>
    <row r="139" spans="1:22" ht="18" thickBot="1">
      <c r="A139" s="451"/>
      <c r="B139" s="16" t="s">
        <v>260</v>
      </c>
      <c r="C139" s="16" t="s">
        <v>261</v>
      </c>
      <c r="D139" s="339" t="s">
        <v>256</v>
      </c>
      <c r="E139" s="168"/>
      <c r="F139" s="171"/>
      <c r="G139" s="44" t="s">
        <v>263</v>
      </c>
      <c r="H139" s="56" t="s">
        <v>186</v>
      </c>
      <c r="I139" s="183" t="s">
        <v>266</v>
      </c>
      <c r="J139" s="124"/>
      <c r="K139" s="410"/>
      <c r="L139" s="123" t="str">
        <f t="shared" si="8"/>
        <v>3D010000002126201</v>
      </c>
      <c r="M139" s="8" t="s">
        <v>181</v>
      </c>
      <c r="N139" s="36"/>
      <c r="O139" s="355"/>
      <c r="P139" s="356"/>
      <c r="Q139" s="356"/>
      <c r="R139" s="147" t="s">
        <v>215</v>
      </c>
      <c r="T139" s="27" t="str">
        <f t="shared" si="5"/>
        <v>262</v>
      </c>
      <c r="U139" s="27" t="str">
        <f t="shared" si="6"/>
        <v>021</v>
      </c>
      <c r="V139" s="27" t="str">
        <f t="shared" si="7"/>
        <v>01</v>
      </c>
    </row>
    <row r="140" spans="1:22" ht="18" thickBot="1">
      <c r="A140" s="451"/>
      <c r="B140" s="16" t="s">
        <v>260</v>
      </c>
      <c r="C140" s="16" t="s">
        <v>261</v>
      </c>
      <c r="D140" s="339" t="s">
        <v>256</v>
      </c>
      <c r="E140" s="168"/>
      <c r="F140" s="171"/>
      <c r="G140" s="44" t="s">
        <v>263</v>
      </c>
      <c r="H140" s="56" t="s">
        <v>35</v>
      </c>
      <c r="I140" s="8" t="s">
        <v>267</v>
      </c>
      <c r="J140" s="124"/>
      <c r="K140" s="410"/>
      <c r="L140" s="123" t="str">
        <f t="shared" si="8"/>
        <v>3D010000002327101</v>
      </c>
      <c r="M140" s="8" t="s">
        <v>181</v>
      </c>
      <c r="N140" s="36"/>
      <c r="O140" s="355"/>
      <c r="P140" s="356"/>
      <c r="Q140" s="356"/>
      <c r="R140" s="36" t="s">
        <v>24</v>
      </c>
      <c r="T140" s="27" t="str">
        <f t="shared" si="5"/>
        <v>271</v>
      </c>
      <c r="U140" s="27" t="str">
        <f t="shared" si="6"/>
        <v>023</v>
      </c>
      <c r="V140" s="27" t="str">
        <f t="shared" si="7"/>
        <v>01</v>
      </c>
    </row>
    <row r="141" spans="1:22" ht="18" thickBot="1">
      <c r="A141" s="451"/>
      <c r="B141" s="16" t="s">
        <v>260</v>
      </c>
      <c r="C141" s="16" t="s">
        <v>261</v>
      </c>
      <c r="D141" s="339" t="s">
        <v>256</v>
      </c>
      <c r="E141" s="168"/>
      <c r="F141" s="171"/>
      <c r="G141" s="44" t="s">
        <v>263</v>
      </c>
      <c r="H141" s="56" t="s">
        <v>186</v>
      </c>
      <c r="I141" s="8" t="s">
        <v>268</v>
      </c>
      <c r="J141" s="124"/>
      <c r="K141" s="410"/>
      <c r="L141" s="123" t="str">
        <f t="shared" si="8"/>
        <v>3D010000002326201</v>
      </c>
      <c r="M141" s="8" t="s">
        <v>181</v>
      </c>
      <c r="N141" s="36"/>
      <c r="O141" s="355"/>
      <c r="P141" s="356"/>
      <c r="Q141" s="356"/>
      <c r="R141" s="36" t="s">
        <v>24</v>
      </c>
      <c r="T141" s="27" t="str">
        <f t="shared" si="5"/>
        <v>262</v>
      </c>
      <c r="U141" s="27" t="str">
        <f t="shared" si="6"/>
        <v>023</v>
      </c>
      <c r="V141" s="27" t="str">
        <f t="shared" si="7"/>
        <v>01</v>
      </c>
    </row>
    <row r="142" spans="1:22" ht="18" thickBot="1">
      <c r="A142" s="451"/>
      <c r="B142" s="16" t="s">
        <v>260</v>
      </c>
      <c r="C142" s="16" t="s">
        <v>261</v>
      </c>
      <c r="D142" s="339" t="s">
        <v>256</v>
      </c>
      <c r="E142" s="168"/>
      <c r="F142" s="171"/>
      <c r="G142" s="44" t="s">
        <v>263</v>
      </c>
      <c r="H142" s="56" t="s">
        <v>26</v>
      </c>
      <c r="I142" s="8" t="s">
        <v>269</v>
      </c>
      <c r="J142" s="124"/>
      <c r="K142" s="410"/>
      <c r="L142" s="123" t="str">
        <f t="shared" si="8"/>
        <v>3D010000001929101</v>
      </c>
      <c r="M142" s="8" t="s">
        <v>181</v>
      </c>
      <c r="N142" s="36"/>
      <c r="O142" s="355"/>
      <c r="P142" s="356"/>
      <c r="Q142" s="356"/>
      <c r="R142" s="150" t="s">
        <v>63</v>
      </c>
      <c r="T142" s="27" t="str">
        <f t="shared" si="5"/>
        <v>291</v>
      </c>
      <c r="U142" s="27" t="str">
        <f t="shared" si="6"/>
        <v>019</v>
      </c>
      <c r="V142" s="27" t="str">
        <f t="shared" si="7"/>
        <v>01</v>
      </c>
    </row>
    <row r="143" spans="1:22" ht="18" thickBot="1">
      <c r="A143" s="451"/>
      <c r="B143" s="16" t="s">
        <v>260</v>
      </c>
      <c r="C143" s="16" t="s">
        <v>261</v>
      </c>
      <c r="D143" s="339" t="s">
        <v>256</v>
      </c>
      <c r="E143" s="168"/>
      <c r="F143" s="171"/>
      <c r="G143" s="44" t="s">
        <v>263</v>
      </c>
      <c r="H143" s="56" t="s">
        <v>186</v>
      </c>
      <c r="I143" s="8" t="s">
        <v>270</v>
      </c>
      <c r="J143" s="124"/>
      <c r="K143" s="410"/>
      <c r="L143" s="123" t="str">
        <f t="shared" si="8"/>
        <v>3D010000001826201</v>
      </c>
      <c r="M143" s="8" t="s">
        <v>181</v>
      </c>
      <c r="N143" s="36"/>
      <c r="O143" s="355"/>
      <c r="P143" s="356"/>
      <c r="Q143" s="356"/>
      <c r="R143" s="148" t="s">
        <v>41</v>
      </c>
      <c r="T143" s="27" t="str">
        <f t="shared" si="5"/>
        <v>262</v>
      </c>
      <c r="U143" s="27" t="str">
        <f t="shared" si="6"/>
        <v>018</v>
      </c>
      <c r="V143" s="27" t="str">
        <f t="shared" si="7"/>
        <v>01</v>
      </c>
    </row>
    <row r="144" spans="1:22" ht="18" thickBot="1">
      <c r="A144" s="451"/>
      <c r="B144" s="16" t="s">
        <v>260</v>
      </c>
      <c r="C144" s="16" t="s">
        <v>261</v>
      </c>
      <c r="D144" s="339" t="s">
        <v>256</v>
      </c>
      <c r="E144" s="168"/>
      <c r="F144" s="171"/>
      <c r="G144" s="44" t="s">
        <v>263</v>
      </c>
      <c r="H144" s="56" t="s">
        <v>26</v>
      </c>
      <c r="I144" s="8" t="s">
        <v>271</v>
      </c>
      <c r="J144" s="124"/>
      <c r="K144" s="410"/>
      <c r="L144" s="123" t="str">
        <f t="shared" si="8"/>
        <v>3D010000002329101</v>
      </c>
      <c r="M144" s="8" t="s">
        <v>181</v>
      </c>
      <c r="N144" s="36"/>
      <c r="O144" s="355"/>
      <c r="P144" s="356"/>
      <c r="Q144" s="356"/>
      <c r="R144" s="36" t="s">
        <v>24</v>
      </c>
      <c r="T144" s="27" t="str">
        <f t="shared" si="5"/>
        <v>291</v>
      </c>
      <c r="U144" s="27" t="str">
        <f t="shared" si="6"/>
        <v>023</v>
      </c>
      <c r="V144" s="27" t="str">
        <f t="shared" si="7"/>
        <v>01</v>
      </c>
    </row>
    <row r="145" spans="1:22" ht="18" thickBot="1">
      <c r="A145" s="451"/>
      <c r="B145" s="16" t="s">
        <v>260</v>
      </c>
      <c r="C145" s="16" t="s">
        <v>261</v>
      </c>
      <c r="D145" s="339" t="s">
        <v>256</v>
      </c>
      <c r="E145" s="168"/>
      <c r="F145" s="171"/>
      <c r="G145" s="44" t="s">
        <v>263</v>
      </c>
      <c r="H145" s="56" t="s">
        <v>26</v>
      </c>
      <c r="I145" s="8" t="s">
        <v>272</v>
      </c>
      <c r="J145" s="124"/>
      <c r="K145" s="410"/>
      <c r="L145" s="123" t="str">
        <f t="shared" si="8"/>
        <v>3D010000001829101</v>
      </c>
      <c r="M145" s="8" t="s">
        <v>181</v>
      </c>
      <c r="N145" s="36"/>
      <c r="O145" s="355"/>
      <c r="P145" s="356"/>
      <c r="Q145" s="356"/>
      <c r="R145" s="148" t="s">
        <v>41</v>
      </c>
      <c r="T145" s="27" t="str">
        <f t="shared" si="5"/>
        <v>291</v>
      </c>
      <c r="U145" s="27" t="str">
        <f t="shared" si="6"/>
        <v>018</v>
      </c>
      <c r="V145" s="27" t="str">
        <f t="shared" si="7"/>
        <v>01</v>
      </c>
    </row>
    <row r="146" spans="1:22" ht="18" thickBot="1">
      <c r="A146" s="451"/>
      <c r="B146" s="16" t="s">
        <v>260</v>
      </c>
      <c r="C146" s="16" t="s">
        <v>261</v>
      </c>
      <c r="D146" s="339" t="s">
        <v>256</v>
      </c>
      <c r="E146" s="168"/>
      <c r="F146" s="171"/>
      <c r="G146" s="44" t="s">
        <v>263</v>
      </c>
      <c r="H146" s="56" t="s">
        <v>186</v>
      </c>
      <c r="I146" s="8" t="s">
        <v>273</v>
      </c>
      <c r="J146" s="124"/>
      <c r="K146" s="410"/>
      <c r="L146" s="123" t="str">
        <f t="shared" si="8"/>
        <v>3D010000001926201</v>
      </c>
      <c r="M146" s="8" t="s">
        <v>181</v>
      </c>
      <c r="N146" s="36"/>
      <c r="O146" s="355"/>
      <c r="P146" s="356"/>
      <c r="Q146" s="356"/>
      <c r="R146" s="150" t="s">
        <v>63</v>
      </c>
      <c r="T146" s="27" t="str">
        <f t="shared" si="5"/>
        <v>262</v>
      </c>
      <c r="U146" s="27" t="str">
        <f t="shared" si="6"/>
        <v>019</v>
      </c>
      <c r="V146" s="27" t="str">
        <f t="shared" si="7"/>
        <v>01</v>
      </c>
    </row>
    <row r="147" spans="1:22" ht="18" thickBot="1">
      <c r="A147" s="451"/>
      <c r="B147" s="16" t="s">
        <v>260</v>
      </c>
      <c r="C147" s="16" t="s">
        <v>261</v>
      </c>
      <c r="D147" s="339" t="s">
        <v>256</v>
      </c>
      <c r="E147" s="168"/>
      <c r="F147" s="171"/>
      <c r="G147" s="44" t="s">
        <v>263</v>
      </c>
      <c r="H147" s="56" t="s">
        <v>186</v>
      </c>
      <c r="I147" s="8" t="s">
        <v>274</v>
      </c>
      <c r="J147" s="124"/>
      <c r="K147" s="410"/>
      <c r="L147" s="123" t="str">
        <f t="shared" si="8"/>
        <v>3D010000002226201</v>
      </c>
      <c r="M147" s="8" t="s">
        <v>181</v>
      </c>
      <c r="N147" s="36"/>
      <c r="O147" s="355"/>
      <c r="P147" s="356"/>
      <c r="Q147" s="356"/>
      <c r="R147" s="142" t="s">
        <v>259</v>
      </c>
      <c r="T147" s="27" t="str">
        <f t="shared" si="5"/>
        <v>262</v>
      </c>
      <c r="U147" s="27" t="str">
        <f t="shared" si="6"/>
        <v>022</v>
      </c>
      <c r="V147" s="27" t="str">
        <f t="shared" si="7"/>
        <v>01</v>
      </c>
    </row>
    <row r="148" spans="1:22" ht="18" thickBot="1">
      <c r="A148" s="451"/>
      <c r="B148" s="16" t="s">
        <v>260</v>
      </c>
      <c r="C148" s="16" t="s">
        <v>261</v>
      </c>
      <c r="D148" s="339" t="s">
        <v>256</v>
      </c>
      <c r="E148" s="168"/>
      <c r="F148" s="171"/>
      <c r="G148" s="44" t="s">
        <v>263</v>
      </c>
      <c r="H148" s="56" t="s">
        <v>26</v>
      </c>
      <c r="I148" s="8" t="s">
        <v>275</v>
      </c>
      <c r="J148" s="124"/>
      <c r="K148" s="410"/>
      <c r="L148" s="123" t="str">
        <f t="shared" si="8"/>
        <v>3D010000002229101</v>
      </c>
      <c r="M148" s="8" t="s">
        <v>181</v>
      </c>
      <c r="N148" s="36"/>
      <c r="O148" s="355"/>
      <c r="P148" s="356"/>
      <c r="Q148" s="356"/>
      <c r="R148" s="142" t="s">
        <v>259</v>
      </c>
      <c r="T148" s="27" t="str">
        <f t="shared" si="5"/>
        <v>291</v>
      </c>
      <c r="U148" s="27" t="str">
        <f t="shared" si="6"/>
        <v>022</v>
      </c>
      <c r="V148" s="27" t="str">
        <f t="shared" si="7"/>
        <v>01</v>
      </c>
    </row>
    <row r="149" spans="1:22" ht="35" thickBot="1">
      <c r="A149" s="451"/>
      <c r="B149" s="16" t="s">
        <v>260</v>
      </c>
      <c r="C149" s="16" t="s">
        <v>261</v>
      </c>
      <c r="D149" s="339" t="s">
        <v>256</v>
      </c>
      <c r="E149" s="168"/>
      <c r="F149" s="171"/>
      <c r="G149" s="44" t="s">
        <v>263</v>
      </c>
      <c r="H149" s="56" t="s">
        <v>186</v>
      </c>
      <c r="I149" s="8" t="s">
        <v>1319</v>
      </c>
      <c r="J149" s="124" t="s">
        <v>1330</v>
      </c>
      <c r="K149" s="411" t="s">
        <v>1320</v>
      </c>
      <c r="L149" s="123" t="str">
        <f t="shared" si="8"/>
        <v>3D010000002126201</v>
      </c>
      <c r="M149" s="8" t="s">
        <v>181</v>
      </c>
      <c r="N149" s="36"/>
      <c r="O149" s="355"/>
      <c r="P149" s="356"/>
      <c r="Q149" s="356"/>
      <c r="R149" s="147" t="s">
        <v>215</v>
      </c>
      <c r="T149" s="27" t="str">
        <f t="shared" si="5"/>
        <v>262</v>
      </c>
      <c r="U149" s="27" t="str">
        <f t="shared" si="6"/>
        <v>021</v>
      </c>
      <c r="V149" s="27" t="str">
        <f t="shared" si="7"/>
        <v>01</v>
      </c>
    </row>
    <row r="150" spans="1:22" ht="18" thickBot="1">
      <c r="A150" s="451"/>
      <c r="B150" s="16" t="s">
        <v>260</v>
      </c>
      <c r="C150" s="16" t="s">
        <v>261</v>
      </c>
      <c r="D150" s="339" t="s">
        <v>256</v>
      </c>
      <c r="E150" s="168"/>
      <c r="F150" s="171"/>
      <c r="G150" s="44" t="s">
        <v>263</v>
      </c>
      <c r="H150" s="56" t="s">
        <v>26</v>
      </c>
      <c r="I150" s="8" t="s">
        <v>277</v>
      </c>
      <c r="J150" s="124" t="s">
        <v>1331</v>
      </c>
      <c r="K150" s="410" t="s">
        <v>1321</v>
      </c>
      <c r="L150" s="123" t="str">
        <f t="shared" si="8"/>
        <v>3D010000002129101</v>
      </c>
      <c r="M150" s="8" t="s">
        <v>181</v>
      </c>
      <c r="N150" s="36"/>
      <c r="O150" s="355"/>
      <c r="P150" s="356"/>
      <c r="Q150" s="356"/>
      <c r="R150" s="147" t="s">
        <v>215</v>
      </c>
      <c r="T150" s="27" t="str">
        <f t="shared" si="5"/>
        <v>291</v>
      </c>
      <c r="U150" s="27" t="str">
        <f t="shared" si="6"/>
        <v>021</v>
      </c>
      <c r="V150" s="27" t="str">
        <f t="shared" si="7"/>
        <v>01</v>
      </c>
    </row>
    <row r="151" spans="1:22" ht="18" thickBot="1">
      <c r="A151" s="451"/>
      <c r="B151" s="16" t="s">
        <v>260</v>
      </c>
      <c r="C151" s="16" t="s">
        <v>261</v>
      </c>
      <c r="D151" s="339" t="s">
        <v>256</v>
      </c>
      <c r="E151" s="168"/>
      <c r="F151" s="171"/>
      <c r="G151" s="44" t="s">
        <v>263</v>
      </c>
      <c r="H151" s="256" t="s">
        <v>216</v>
      </c>
      <c r="I151" s="248" t="s">
        <v>278</v>
      </c>
      <c r="J151" s="124" t="s">
        <v>1332</v>
      </c>
      <c r="K151" s="410" t="s">
        <v>1321</v>
      </c>
      <c r="L151" s="123" t="str">
        <f t="shared" si="8"/>
        <v>3D010000002199801</v>
      </c>
      <c r="M151" s="248" t="s">
        <v>181</v>
      </c>
      <c r="N151" s="36"/>
      <c r="O151" s="355"/>
      <c r="P151" s="356"/>
      <c r="Q151" s="356"/>
      <c r="R151" s="147" t="s">
        <v>215</v>
      </c>
    </row>
    <row r="152" spans="1:22" ht="18" thickBot="1">
      <c r="A152" s="451"/>
      <c r="B152" s="16" t="s">
        <v>260</v>
      </c>
      <c r="C152" s="16" t="s">
        <v>261</v>
      </c>
      <c r="D152" s="339" t="s">
        <v>256</v>
      </c>
      <c r="E152" s="168"/>
      <c r="F152" s="171"/>
      <c r="G152" s="44" t="s">
        <v>263</v>
      </c>
      <c r="H152" s="256" t="s">
        <v>279</v>
      </c>
      <c r="I152" s="248" t="s">
        <v>280</v>
      </c>
      <c r="J152" s="124"/>
      <c r="K152" s="410"/>
      <c r="L152" s="123" t="str">
        <f t="shared" si="8"/>
        <v>3D010000002299801</v>
      </c>
      <c r="M152" s="248" t="s">
        <v>181</v>
      </c>
      <c r="N152" s="36"/>
      <c r="O152" s="355"/>
      <c r="P152" s="356"/>
      <c r="Q152" s="356"/>
      <c r="R152" s="142" t="s">
        <v>259</v>
      </c>
    </row>
    <row r="153" spans="1:22" ht="18" thickBot="1">
      <c r="A153" s="451"/>
      <c r="B153" s="16" t="s">
        <v>260</v>
      </c>
      <c r="C153" s="16" t="s">
        <v>261</v>
      </c>
      <c r="D153" s="339" t="s">
        <v>256</v>
      </c>
      <c r="E153" s="168"/>
      <c r="F153" s="171"/>
      <c r="G153" s="44" t="s">
        <v>263</v>
      </c>
      <c r="H153" s="244" t="s">
        <v>66</v>
      </c>
      <c r="I153" s="248" t="s">
        <v>281</v>
      </c>
      <c r="J153" s="124"/>
      <c r="K153" s="410"/>
      <c r="L153" s="123" t="str">
        <f t="shared" si="8"/>
        <v>3D010000001999801</v>
      </c>
      <c r="M153" s="248" t="s">
        <v>181</v>
      </c>
      <c r="N153" s="36"/>
      <c r="O153" s="355"/>
      <c r="P153" s="356"/>
      <c r="Q153" s="356"/>
      <c r="R153" s="150" t="s">
        <v>63</v>
      </c>
    </row>
    <row r="154" spans="1:22" ht="18" thickBot="1">
      <c r="A154" s="451"/>
      <c r="B154" s="16" t="s">
        <v>260</v>
      </c>
      <c r="C154" s="16" t="s">
        <v>261</v>
      </c>
      <c r="D154" s="339" t="s">
        <v>256</v>
      </c>
      <c r="E154" s="168"/>
      <c r="F154" s="171"/>
      <c r="G154" s="44" t="s">
        <v>263</v>
      </c>
      <c r="H154" s="244" t="s">
        <v>45</v>
      </c>
      <c r="I154" s="248" t="s">
        <v>282</v>
      </c>
      <c r="J154" s="124"/>
      <c r="K154" s="410"/>
      <c r="L154" s="123" t="str">
        <f t="shared" si="8"/>
        <v>3D010000001899801</v>
      </c>
      <c r="M154" s="248" t="s">
        <v>181</v>
      </c>
      <c r="N154" s="36"/>
      <c r="O154" s="355"/>
      <c r="P154" s="356"/>
      <c r="Q154" s="356"/>
      <c r="R154" s="148" t="s">
        <v>41</v>
      </c>
    </row>
    <row r="155" spans="1:22" ht="18" thickBot="1">
      <c r="A155" s="451"/>
      <c r="B155" s="16" t="s">
        <v>260</v>
      </c>
      <c r="C155" s="16" t="s">
        <v>261</v>
      </c>
      <c r="D155" s="339" t="s">
        <v>256</v>
      </c>
      <c r="E155" s="168"/>
      <c r="F155" s="171"/>
      <c r="G155" s="44" t="s">
        <v>263</v>
      </c>
      <c r="H155" s="244" t="s">
        <v>28</v>
      </c>
      <c r="I155" s="248" t="s">
        <v>283</v>
      </c>
      <c r="J155" s="124"/>
      <c r="K155" s="410"/>
      <c r="L155" s="123" t="str">
        <f t="shared" si="8"/>
        <v>3D010000002399801</v>
      </c>
      <c r="M155" s="248" t="s">
        <v>181</v>
      </c>
      <c r="N155" s="36"/>
      <c r="O155" s="355"/>
      <c r="P155" s="356"/>
      <c r="Q155" s="356"/>
      <c r="R155" s="36" t="s">
        <v>24</v>
      </c>
    </row>
    <row r="156" spans="1:22" ht="18" thickBot="1">
      <c r="A156" s="451"/>
      <c r="B156" s="16" t="s">
        <v>260</v>
      </c>
      <c r="C156" s="16" t="s">
        <v>261</v>
      </c>
      <c r="D156" s="339" t="s">
        <v>256</v>
      </c>
      <c r="E156" s="168"/>
      <c r="F156" s="171"/>
      <c r="G156" s="44" t="s">
        <v>263</v>
      </c>
      <c r="H156" s="244" t="s">
        <v>219</v>
      </c>
      <c r="I156" s="248" t="s">
        <v>284</v>
      </c>
      <c r="J156" s="124" t="s">
        <v>1333</v>
      </c>
      <c r="K156" s="410" t="s">
        <v>1321</v>
      </c>
      <c r="L156" s="123" t="str">
        <f t="shared" si="8"/>
        <v>3D010000002199901</v>
      </c>
      <c r="M156" s="248" t="s">
        <v>181</v>
      </c>
      <c r="N156" s="36"/>
      <c r="O156" s="355"/>
      <c r="P156" s="356"/>
      <c r="Q156" s="356"/>
      <c r="R156" s="147" t="s">
        <v>215</v>
      </c>
    </row>
    <row r="157" spans="1:22" ht="18" thickBot="1">
      <c r="A157" s="451"/>
      <c r="B157" s="16" t="s">
        <v>260</v>
      </c>
      <c r="C157" s="16" t="s">
        <v>261</v>
      </c>
      <c r="D157" s="339" t="s">
        <v>256</v>
      </c>
      <c r="E157" s="168"/>
      <c r="F157" s="171"/>
      <c r="G157" s="44" t="s">
        <v>263</v>
      </c>
      <c r="H157" s="244" t="s">
        <v>285</v>
      </c>
      <c r="I157" s="248" t="s">
        <v>286</v>
      </c>
      <c r="J157" s="124"/>
      <c r="K157" s="410"/>
      <c r="L157" s="123" t="str">
        <f t="shared" si="8"/>
        <v>3D010000002299901</v>
      </c>
      <c r="M157" s="248" t="s">
        <v>181</v>
      </c>
      <c r="N157" s="36"/>
      <c r="O157" s="355"/>
      <c r="P157" s="356"/>
      <c r="Q157" s="356"/>
      <c r="R157" s="142" t="s">
        <v>259</v>
      </c>
    </row>
    <row r="158" spans="1:22" ht="18" thickBot="1">
      <c r="A158" s="451"/>
      <c r="B158" s="16" t="s">
        <v>260</v>
      </c>
      <c r="C158" s="16" t="s">
        <v>261</v>
      </c>
      <c r="D158" s="339" t="s">
        <v>256</v>
      </c>
      <c r="E158" s="168"/>
      <c r="F158" s="171"/>
      <c r="G158" s="44" t="s">
        <v>263</v>
      </c>
      <c r="H158" s="244" t="s">
        <v>70</v>
      </c>
      <c r="I158" s="248" t="s">
        <v>287</v>
      </c>
      <c r="J158" s="124"/>
      <c r="K158" s="410"/>
      <c r="L158" s="123" t="str">
        <f t="shared" si="8"/>
        <v>3D010000001999901</v>
      </c>
      <c r="M158" s="248" t="s">
        <v>181</v>
      </c>
      <c r="N158" s="36"/>
      <c r="O158" s="355"/>
      <c r="P158" s="356"/>
      <c r="Q158" s="356"/>
      <c r="R158" s="150" t="s">
        <v>63</v>
      </c>
    </row>
    <row r="159" spans="1:22" ht="18" thickBot="1">
      <c r="A159" s="451"/>
      <c r="B159" s="16" t="s">
        <v>260</v>
      </c>
      <c r="C159" s="16" t="s">
        <v>261</v>
      </c>
      <c r="D159" s="339" t="s">
        <v>256</v>
      </c>
      <c r="E159" s="168"/>
      <c r="F159" s="171"/>
      <c r="G159" s="44" t="s">
        <v>263</v>
      </c>
      <c r="H159" s="244" t="s">
        <v>48</v>
      </c>
      <c r="I159" s="248" t="s">
        <v>288</v>
      </c>
      <c r="J159" s="124"/>
      <c r="K159" s="410"/>
      <c r="L159" s="123" t="str">
        <f t="shared" si="8"/>
        <v>3D010000001899901</v>
      </c>
      <c r="M159" s="248" t="s">
        <v>181</v>
      </c>
      <c r="N159" s="36"/>
      <c r="O159" s="355"/>
      <c r="P159" s="356"/>
      <c r="Q159" s="356"/>
      <c r="R159" s="148" t="s">
        <v>41</v>
      </c>
    </row>
    <row r="160" spans="1:22" ht="18" thickBot="1">
      <c r="A160" s="451"/>
      <c r="B160" s="16" t="s">
        <v>260</v>
      </c>
      <c r="C160" s="16" t="s">
        <v>261</v>
      </c>
      <c r="D160" s="339" t="s">
        <v>256</v>
      </c>
      <c r="E160" s="168"/>
      <c r="F160" s="171"/>
      <c r="G160" s="44" t="s">
        <v>263</v>
      </c>
      <c r="H160" s="247" t="s">
        <v>30</v>
      </c>
      <c r="I160" s="248" t="s">
        <v>289</v>
      </c>
      <c r="J160" s="124"/>
      <c r="K160" s="410"/>
      <c r="L160" s="123" t="str">
        <f t="shared" si="8"/>
        <v>3D010000002399901</v>
      </c>
      <c r="M160" s="8" t="s">
        <v>181</v>
      </c>
      <c r="N160" s="36"/>
      <c r="O160" s="355"/>
      <c r="P160" s="356"/>
      <c r="Q160" s="356"/>
      <c r="R160" s="138" t="s">
        <v>24</v>
      </c>
      <c r="T160" s="27" t="str">
        <f t="shared" si="5"/>
        <v>999</v>
      </c>
      <c r="U160" s="111" t="str">
        <f t="shared" si="6"/>
        <v>023</v>
      </c>
      <c r="V160" s="27" t="str">
        <f t="shared" si="7"/>
        <v>01</v>
      </c>
    </row>
    <row r="161" spans="1:22" ht="18" thickBot="1">
      <c r="A161" s="451"/>
      <c r="B161" s="16" t="s">
        <v>260</v>
      </c>
      <c r="C161" s="16" t="s">
        <v>290</v>
      </c>
      <c r="D161" s="340" t="s">
        <v>291</v>
      </c>
      <c r="E161" s="167"/>
      <c r="F161" s="320"/>
      <c r="G161" s="44" t="s">
        <v>291</v>
      </c>
      <c r="H161" s="56" t="s">
        <v>292</v>
      </c>
      <c r="I161" s="8" t="s">
        <v>1347</v>
      </c>
      <c r="J161" s="124" t="s">
        <v>1334</v>
      </c>
      <c r="K161" s="410" t="s">
        <v>1286</v>
      </c>
      <c r="L161" s="123" t="str">
        <f t="shared" si="8"/>
        <v>3D010130001926101</v>
      </c>
      <c r="M161" s="8" t="s">
        <v>181</v>
      </c>
      <c r="N161" s="36"/>
      <c r="O161" s="355"/>
      <c r="P161" s="356"/>
      <c r="Q161" s="356"/>
      <c r="R161" s="150" t="s">
        <v>63</v>
      </c>
      <c r="T161" s="27" t="str">
        <f t="shared" si="5"/>
        <v>261</v>
      </c>
      <c r="U161" s="27" t="str">
        <f t="shared" si="6"/>
        <v>019</v>
      </c>
      <c r="V161" s="27" t="str">
        <f t="shared" si="7"/>
        <v>01</v>
      </c>
    </row>
    <row r="162" spans="1:22" ht="35" thickBot="1">
      <c r="A162" s="451"/>
      <c r="B162" s="16" t="s">
        <v>260</v>
      </c>
      <c r="C162" s="16" t="s">
        <v>294</v>
      </c>
      <c r="D162" s="340" t="s">
        <v>291</v>
      </c>
      <c r="E162" s="167"/>
      <c r="F162" s="320"/>
      <c r="G162" s="44" t="s">
        <v>295</v>
      </c>
      <c r="H162" s="56" t="s">
        <v>296</v>
      </c>
      <c r="I162" s="8" t="s">
        <v>297</v>
      </c>
      <c r="J162" s="124" t="s">
        <v>1335</v>
      </c>
      <c r="K162" s="410" t="s">
        <v>1286</v>
      </c>
      <c r="L162" s="123" t="str">
        <f t="shared" si="8"/>
        <v>3D010130001927201</v>
      </c>
      <c r="M162" s="8" t="s">
        <v>181</v>
      </c>
      <c r="N162" s="36"/>
      <c r="O162" s="355"/>
      <c r="P162" s="356"/>
      <c r="Q162" s="356"/>
      <c r="R162" s="150" t="s">
        <v>63</v>
      </c>
      <c r="T162" s="27" t="str">
        <f t="shared" si="5"/>
        <v>272</v>
      </c>
      <c r="U162" s="27" t="str">
        <f t="shared" si="6"/>
        <v>019</v>
      </c>
      <c r="V162" s="27" t="str">
        <f t="shared" si="7"/>
        <v>01</v>
      </c>
    </row>
    <row r="163" spans="1:22" ht="18" thickBot="1">
      <c r="A163" s="451"/>
      <c r="B163" s="16" t="s">
        <v>260</v>
      </c>
      <c r="C163" s="16" t="s">
        <v>294</v>
      </c>
      <c r="D163" s="340" t="s">
        <v>291</v>
      </c>
      <c r="E163" s="167"/>
      <c r="F163" s="320"/>
      <c r="G163" s="44" t="s">
        <v>295</v>
      </c>
      <c r="H163" s="244" t="s">
        <v>66</v>
      </c>
      <c r="I163" s="248" t="s">
        <v>281</v>
      </c>
      <c r="J163" s="124" t="s">
        <v>1336</v>
      </c>
      <c r="K163" s="410" t="s">
        <v>1286</v>
      </c>
      <c r="L163" s="123" t="str">
        <f t="shared" si="8"/>
        <v>3D010130001999801</v>
      </c>
      <c r="M163" s="248" t="s">
        <v>181</v>
      </c>
      <c r="N163" s="36"/>
      <c r="O163" s="355"/>
      <c r="P163" s="356"/>
      <c r="Q163" s="356"/>
      <c r="R163" s="150" t="s">
        <v>63</v>
      </c>
    </row>
    <row r="164" spans="1:22" ht="18" thickBot="1">
      <c r="A164" s="451"/>
      <c r="B164" s="16" t="s">
        <v>260</v>
      </c>
      <c r="C164" s="16" t="s">
        <v>294</v>
      </c>
      <c r="D164" s="340" t="s">
        <v>291</v>
      </c>
      <c r="E164" s="167"/>
      <c r="F164" s="320"/>
      <c r="G164" s="34" t="s">
        <v>295</v>
      </c>
      <c r="H164" s="244" t="s">
        <v>70</v>
      </c>
      <c r="I164" s="248" t="s">
        <v>298</v>
      </c>
      <c r="J164" s="124" t="s">
        <v>1337</v>
      </c>
      <c r="K164" s="410" t="s">
        <v>1286</v>
      </c>
      <c r="L164" s="123" t="str">
        <f t="shared" si="8"/>
        <v>3D010130001999901</v>
      </c>
      <c r="M164" s="248" t="s">
        <v>181</v>
      </c>
      <c r="N164" s="36"/>
      <c r="O164" s="355"/>
      <c r="P164" s="356"/>
      <c r="Q164" s="356"/>
      <c r="R164" s="150" t="s">
        <v>63</v>
      </c>
      <c r="T164" s="27" t="str">
        <f t="shared" si="5"/>
        <v>999</v>
      </c>
      <c r="U164" s="27" t="str">
        <f t="shared" si="6"/>
        <v>019</v>
      </c>
      <c r="V164" s="27" t="str">
        <f t="shared" si="7"/>
        <v>01</v>
      </c>
    </row>
    <row r="165" spans="1:22" ht="18" thickBot="1">
      <c r="A165" s="451"/>
      <c r="B165" s="16" t="s">
        <v>260</v>
      </c>
      <c r="C165" s="16" t="s">
        <v>299</v>
      </c>
      <c r="D165" s="339" t="s">
        <v>256</v>
      </c>
      <c r="E165" s="168" t="s">
        <v>1317</v>
      </c>
      <c r="F165" s="168" t="s">
        <v>1318</v>
      </c>
      <c r="G165" s="44" t="s">
        <v>256</v>
      </c>
      <c r="H165" s="56" t="s">
        <v>292</v>
      </c>
      <c r="I165" s="8" t="s">
        <v>300</v>
      </c>
      <c r="J165" s="124"/>
      <c r="K165" s="410"/>
      <c r="L165" s="123" t="str">
        <f t="shared" si="8"/>
        <v>3D010129901926101</v>
      </c>
      <c r="M165" s="8" t="s">
        <v>181</v>
      </c>
      <c r="N165" s="36"/>
      <c r="O165" s="355"/>
      <c r="P165" s="356"/>
      <c r="Q165" s="356"/>
      <c r="R165" s="150" t="s">
        <v>63</v>
      </c>
      <c r="T165" s="27" t="str">
        <f t="shared" si="5"/>
        <v>261</v>
      </c>
      <c r="U165" s="27" t="str">
        <f t="shared" si="6"/>
        <v>019</v>
      </c>
      <c r="V165" s="27" t="str">
        <f t="shared" si="7"/>
        <v>01</v>
      </c>
    </row>
    <row r="166" spans="1:22" ht="18" thickBot="1">
      <c r="A166" s="451"/>
      <c r="B166" s="16" t="s">
        <v>260</v>
      </c>
      <c r="C166" s="16" t="s">
        <v>301</v>
      </c>
      <c r="D166" s="339" t="s">
        <v>256</v>
      </c>
      <c r="E166" s="168" t="s">
        <v>1317</v>
      </c>
      <c r="F166" s="168" t="s">
        <v>1316</v>
      </c>
      <c r="G166" s="44" t="s">
        <v>302</v>
      </c>
      <c r="H166" s="56" t="s">
        <v>303</v>
      </c>
      <c r="I166" s="8" t="s">
        <v>304</v>
      </c>
      <c r="J166" s="124"/>
      <c r="K166" s="410"/>
      <c r="L166" s="123" t="str">
        <f t="shared" si="8"/>
        <v>3D010129902227101</v>
      </c>
      <c r="M166" s="8" t="s">
        <v>181</v>
      </c>
      <c r="N166" s="36"/>
      <c r="O166" s="355"/>
      <c r="P166" s="356"/>
      <c r="Q166" s="356"/>
      <c r="R166" s="142" t="s">
        <v>259</v>
      </c>
      <c r="T166" s="27" t="str">
        <f t="shared" si="5"/>
        <v>271</v>
      </c>
      <c r="U166" s="27" t="str">
        <f t="shared" si="6"/>
        <v>022</v>
      </c>
      <c r="V166" s="27" t="str">
        <f t="shared" si="7"/>
        <v>01</v>
      </c>
    </row>
    <row r="167" spans="1:22" ht="35" thickBot="1">
      <c r="A167" s="451"/>
      <c r="B167" s="16" t="s">
        <v>260</v>
      </c>
      <c r="C167" s="16" t="s">
        <v>301</v>
      </c>
      <c r="D167" s="339" t="s">
        <v>256</v>
      </c>
      <c r="E167" s="168" t="s">
        <v>1317</v>
      </c>
      <c r="F167" s="168" t="s">
        <v>1316</v>
      </c>
      <c r="G167" s="44" t="s">
        <v>302</v>
      </c>
      <c r="H167" s="56" t="s">
        <v>296</v>
      </c>
      <c r="I167" s="8" t="s">
        <v>305</v>
      </c>
      <c r="J167" s="124"/>
      <c r="K167" s="410"/>
      <c r="L167" s="123" t="str">
        <f t="shared" si="8"/>
        <v>3D010129901927201</v>
      </c>
      <c r="M167" s="8" t="s">
        <v>181</v>
      </c>
      <c r="N167" s="36"/>
      <c r="O167" s="355"/>
      <c r="P167" s="356"/>
      <c r="Q167" s="356"/>
      <c r="R167" s="150" t="s">
        <v>63</v>
      </c>
      <c r="T167" s="27" t="str">
        <f t="shared" si="5"/>
        <v>272</v>
      </c>
      <c r="U167" s="27" t="str">
        <f t="shared" si="6"/>
        <v>019</v>
      </c>
      <c r="V167" s="27" t="str">
        <f t="shared" si="7"/>
        <v>01</v>
      </c>
    </row>
    <row r="168" spans="1:22" ht="18" thickBot="1">
      <c r="A168" s="451"/>
      <c r="B168" s="16" t="s">
        <v>260</v>
      </c>
      <c r="C168" s="16" t="s">
        <v>301</v>
      </c>
      <c r="D168" s="339" t="s">
        <v>256</v>
      </c>
      <c r="E168" s="168" t="s">
        <v>1317</v>
      </c>
      <c r="F168" s="168" t="s">
        <v>1316</v>
      </c>
      <c r="G168" s="44" t="s">
        <v>302</v>
      </c>
      <c r="H168" s="256" t="s">
        <v>279</v>
      </c>
      <c r="I168" s="248" t="s">
        <v>306</v>
      </c>
      <c r="J168" s="124"/>
      <c r="K168" s="410"/>
      <c r="L168" s="123" t="str">
        <f t="shared" si="8"/>
        <v>3D010129902299801</v>
      </c>
      <c r="M168" s="248" t="s">
        <v>181</v>
      </c>
      <c r="N168" s="40"/>
      <c r="O168" s="357"/>
      <c r="P168" s="358"/>
      <c r="Q168" s="358"/>
      <c r="R168" s="142" t="s">
        <v>259</v>
      </c>
    </row>
    <row r="169" spans="1:22" ht="18" thickBot="1">
      <c r="A169" s="451"/>
      <c r="B169" s="16" t="s">
        <v>260</v>
      </c>
      <c r="C169" s="16" t="s">
        <v>301</v>
      </c>
      <c r="D169" s="339" t="s">
        <v>256</v>
      </c>
      <c r="E169" s="168" t="s">
        <v>1317</v>
      </c>
      <c r="F169" s="168" t="s">
        <v>1316</v>
      </c>
      <c r="G169" s="44" t="s">
        <v>302</v>
      </c>
      <c r="H169" s="244" t="s">
        <v>66</v>
      </c>
      <c r="I169" s="248" t="s">
        <v>307</v>
      </c>
      <c r="J169" s="124"/>
      <c r="K169" s="410"/>
      <c r="L169" s="123" t="str">
        <f t="shared" si="8"/>
        <v>3D010129901999801</v>
      </c>
      <c r="M169" s="248" t="s">
        <v>181</v>
      </c>
      <c r="N169" s="40"/>
      <c r="O169" s="357"/>
      <c r="P169" s="358"/>
      <c r="Q169" s="358"/>
      <c r="R169" s="150" t="s">
        <v>63</v>
      </c>
    </row>
    <row r="170" spans="1:22" ht="18" thickBot="1">
      <c r="A170" s="451"/>
      <c r="B170" s="16" t="s">
        <v>260</v>
      </c>
      <c r="C170" s="16" t="s">
        <v>301</v>
      </c>
      <c r="D170" s="339" t="s">
        <v>256</v>
      </c>
      <c r="E170" s="168" t="s">
        <v>1317</v>
      </c>
      <c r="F170" s="168" t="s">
        <v>1316</v>
      </c>
      <c r="G170" s="44" t="s">
        <v>302</v>
      </c>
      <c r="H170" s="244" t="s">
        <v>285</v>
      </c>
      <c r="I170" s="248" t="s">
        <v>308</v>
      </c>
      <c r="J170" s="124"/>
      <c r="K170" s="410"/>
      <c r="L170" s="123" t="str">
        <f t="shared" si="8"/>
        <v>3D010129902299901</v>
      </c>
      <c r="M170" s="248" t="s">
        <v>181</v>
      </c>
      <c r="N170" s="40"/>
      <c r="O170" s="357"/>
      <c r="P170" s="358"/>
      <c r="Q170" s="358"/>
      <c r="R170" s="142" t="s">
        <v>259</v>
      </c>
    </row>
    <row r="171" spans="1:22" ht="18" thickBot="1">
      <c r="A171" s="452"/>
      <c r="B171" s="37" t="s">
        <v>260</v>
      </c>
      <c r="C171" s="37" t="s">
        <v>301</v>
      </c>
      <c r="D171" s="339" t="s">
        <v>256</v>
      </c>
      <c r="E171" s="168" t="s">
        <v>1317</v>
      </c>
      <c r="F171" s="168" t="s">
        <v>1316</v>
      </c>
      <c r="G171" s="47" t="s">
        <v>302</v>
      </c>
      <c r="H171" s="257" t="s">
        <v>309</v>
      </c>
      <c r="I171" s="48" t="s">
        <v>310</v>
      </c>
      <c r="J171" s="125"/>
      <c r="K171" s="412"/>
      <c r="L171" s="123" t="str">
        <f t="shared" si="8"/>
        <v>3D010129901999901</v>
      </c>
      <c r="M171" s="48" t="s">
        <v>181</v>
      </c>
      <c r="N171" s="49"/>
      <c r="O171" s="361"/>
      <c r="P171" s="362"/>
      <c r="Q171" s="362"/>
      <c r="R171" s="151" t="s">
        <v>63</v>
      </c>
      <c r="T171" s="27" t="str">
        <f t="shared" si="5"/>
        <v>999</v>
      </c>
      <c r="U171" s="27" t="str">
        <f t="shared" si="6"/>
        <v>019</v>
      </c>
      <c r="V171" s="27" t="str">
        <f t="shared" si="7"/>
        <v>01</v>
      </c>
    </row>
    <row r="172" spans="1:22" ht="18" thickBot="1">
      <c r="A172" s="453" t="s">
        <v>253</v>
      </c>
      <c r="B172" s="28" t="s">
        <v>311</v>
      </c>
      <c r="C172" s="28" t="s">
        <v>311</v>
      </c>
      <c r="D172" s="330" t="s">
        <v>312</v>
      </c>
      <c r="E172" s="173"/>
      <c r="F172" s="173"/>
      <c r="G172" s="29" t="s">
        <v>313</v>
      </c>
      <c r="H172" s="58" t="s">
        <v>203</v>
      </c>
      <c r="I172" s="32" t="s">
        <v>314</v>
      </c>
      <c r="J172" s="120"/>
      <c r="K172" s="405"/>
      <c r="L172" s="123" t="str">
        <f t="shared" si="8"/>
        <v>3D046000001906202</v>
      </c>
      <c r="M172" s="52" t="s">
        <v>315</v>
      </c>
      <c r="N172" s="52"/>
      <c r="O172" s="365" t="s">
        <v>316</v>
      </c>
      <c r="P172" s="364"/>
      <c r="Q172" s="364"/>
      <c r="R172" s="152" t="s">
        <v>63</v>
      </c>
      <c r="T172" s="27" t="str">
        <f t="shared" si="5"/>
        <v>062</v>
      </c>
      <c r="U172" s="27" t="str">
        <f t="shared" si="6"/>
        <v>019</v>
      </c>
      <c r="V172" s="27" t="str">
        <f t="shared" si="7"/>
        <v>02</v>
      </c>
    </row>
    <row r="173" spans="1:22" ht="18" thickBot="1">
      <c r="A173" s="454"/>
      <c r="B173" s="16" t="s">
        <v>311</v>
      </c>
      <c r="C173" s="16" t="s">
        <v>311</v>
      </c>
      <c r="D173" s="331" t="s">
        <v>312</v>
      </c>
      <c r="E173" s="177"/>
      <c r="F173" s="177"/>
      <c r="G173" s="44" t="s">
        <v>317</v>
      </c>
      <c r="H173" s="19" t="s">
        <v>318</v>
      </c>
      <c r="I173" s="60" t="s">
        <v>319</v>
      </c>
      <c r="J173" s="117"/>
      <c r="K173" s="117"/>
      <c r="L173" s="123" t="str">
        <f t="shared" si="8"/>
        <v>3D046000001920402</v>
      </c>
      <c r="M173" s="36" t="s">
        <v>315</v>
      </c>
      <c r="N173" s="36"/>
      <c r="O173" s="355"/>
      <c r="P173" s="356"/>
      <c r="Q173" s="356"/>
      <c r="R173" s="153" t="s">
        <v>63</v>
      </c>
      <c r="T173" s="27" t="str">
        <f t="shared" si="5"/>
        <v>204</v>
      </c>
      <c r="U173" s="27" t="str">
        <f t="shared" si="6"/>
        <v>019</v>
      </c>
      <c r="V173" s="27" t="str">
        <f t="shared" si="7"/>
        <v>02</v>
      </c>
    </row>
    <row r="174" spans="1:22" ht="18" thickBot="1">
      <c r="A174" s="454"/>
      <c r="B174" s="16" t="s">
        <v>311</v>
      </c>
      <c r="C174" s="16" t="s">
        <v>311</v>
      </c>
      <c r="D174" s="331" t="s">
        <v>312</v>
      </c>
      <c r="E174" s="177"/>
      <c r="F174" s="177"/>
      <c r="G174" s="44" t="s">
        <v>317</v>
      </c>
      <c r="H174" s="45" t="s">
        <v>35</v>
      </c>
      <c r="I174" s="8" t="s">
        <v>320</v>
      </c>
      <c r="J174" s="115"/>
      <c r="K174" s="117"/>
      <c r="L174" s="123" t="str">
        <f t="shared" si="8"/>
        <v>3D046000001927102</v>
      </c>
      <c r="M174" s="36" t="s">
        <v>315</v>
      </c>
      <c r="N174" s="36"/>
      <c r="O174" s="355"/>
      <c r="P174" s="356"/>
      <c r="Q174" s="356"/>
      <c r="R174" s="150" t="s">
        <v>63</v>
      </c>
      <c r="T174" s="27" t="str">
        <f t="shared" si="5"/>
        <v>271</v>
      </c>
      <c r="U174" s="27" t="str">
        <f t="shared" si="6"/>
        <v>019</v>
      </c>
      <c r="V174" s="27" t="str">
        <f t="shared" si="7"/>
        <v>02</v>
      </c>
    </row>
    <row r="175" spans="1:22" ht="18" thickBot="1">
      <c r="A175" s="454"/>
      <c r="B175" s="16" t="s">
        <v>311</v>
      </c>
      <c r="C175" s="16" t="s">
        <v>311</v>
      </c>
      <c r="D175" s="331" t="s">
        <v>312</v>
      </c>
      <c r="E175" s="177"/>
      <c r="F175" s="177"/>
      <c r="G175" s="44" t="s">
        <v>317</v>
      </c>
      <c r="H175" s="45" t="s">
        <v>321</v>
      </c>
      <c r="I175" s="8" t="s">
        <v>322</v>
      </c>
      <c r="J175" s="115"/>
      <c r="K175" s="117"/>
      <c r="L175" s="123" t="str">
        <f t="shared" si="8"/>
        <v>3D046000001921002</v>
      </c>
      <c r="M175" s="36" t="s">
        <v>315</v>
      </c>
      <c r="N175" s="36"/>
      <c r="O175" s="355"/>
      <c r="P175" s="356"/>
      <c r="Q175" s="356"/>
      <c r="R175" s="150" t="s">
        <v>63</v>
      </c>
      <c r="T175" s="27" t="str">
        <f t="shared" si="5"/>
        <v>210</v>
      </c>
      <c r="U175" s="27" t="str">
        <f t="shared" si="6"/>
        <v>019</v>
      </c>
      <c r="V175" s="27" t="str">
        <f t="shared" si="7"/>
        <v>02</v>
      </c>
    </row>
    <row r="176" spans="1:22" ht="18" thickBot="1">
      <c r="A176" s="454"/>
      <c r="B176" s="16" t="s">
        <v>311</v>
      </c>
      <c r="C176" s="16" t="s">
        <v>323</v>
      </c>
      <c r="D176" s="331" t="s">
        <v>312</v>
      </c>
      <c r="E176" s="177"/>
      <c r="F176" s="177"/>
      <c r="G176" s="44" t="s">
        <v>317</v>
      </c>
      <c r="H176" s="45" t="s">
        <v>324</v>
      </c>
      <c r="I176" s="8" t="s">
        <v>325</v>
      </c>
      <c r="J176" s="115"/>
      <c r="K176" s="117"/>
      <c r="L176" s="123" t="str">
        <f t="shared" si="8"/>
        <v>3D046000001906102</v>
      </c>
      <c r="M176" s="36" t="s">
        <v>315</v>
      </c>
      <c r="N176" s="36"/>
      <c r="O176" s="355"/>
      <c r="P176" s="356"/>
      <c r="Q176" s="356"/>
      <c r="R176" s="150" t="s">
        <v>63</v>
      </c>
      <c r="T176" s="27" t="str">
        <f t="shared" si="5"/>
        <v>061</v>
      </c>
      <c r="U176" s="27" t="str">
        <f t="shared" si="6"/>
        <v>019</v>
      </c>
      <c r="V176" s="27" t="str">
        <f t="shared" si="7"/>
        <v>02</v>
      </c>
    </row>
    <row r="177" spans="1:22" ht="18" thickBot="1">
      <c r="A177" s="454"/>
      <c r="B177" s="16" t="s">
        <v>311</v>
      </c>
      <c r="C177" s="16" t="s">
        <v>311</v>
      </c>
      <c r="D177" s="331" t="s">
        <v>312</v>
      </c>
      <c r="E177" s="177"/>
      <c r="F177" s="177"/>
      <c r="G177" s="44" t="s">
        <v>317</v>
      </c>
      <c r="H177" s="45" t="s">
        <v>26</v>
      </c>
      <c r="I177" s="8" t="s">
        <v>326</v>
      </c>
      <c r="J177" s="115"/>
      <c r="K177" s="117"/>
      <c r="L177" s="123" t="str">
        <f t="shared" si="8"/>
        <v>3D046000002129102</v>
      </c>
      <c r="M177" s="36" t="s">
        <v>315</v>
      </c>
      <c r="N177" s="36"/>
      <c r="O177" s="355"/>
      <c r="P177" s="356"/>
      <c r="Q177" s="356"/>
      <c r="R177" s="147" t="s">
        <v>215</v>
      </c>
      <c r="T177" s="27" t="str">
        <f t="shared" si="5"/>
        <v>291</v>
      </c>
      <c r="U177" s="27" t="str">
        <f t="shared" si="6"/>
        <v>021</v>
      </c>
      <c r="V177" s="27" t="str">
        <f t="shared" si="7"/>
        <v>02</v>
      </c>
    </row>
    <row r="178" spans="1:22" ht="18" thickBot="1">
      <c r="A178" s="454"/>
      <c r="B178" s="16" t="s">
        <v>311</v>
      </c>
      <c r="C178" s="16" t="s">
        <v>311</v>
      </c>
      <c r="D178" s="331" t="s">
        <v>312</v>
      </c>
      <c r="E178" s="177"/>
      <c r="F178" s="177"/>
      <c r="G178" s="44" t="s">
        <v>317</v>
      </c>
      <c r="H178" s="45" t="s">
        <v>327</v>
      </c>
      <c r="I178" s="8" t="s">
        <v>328</v>
      </c>
      <c r="J178" s="115"/>
      <c r="K178" s="117"/>
      <c r="L178" s="123" t="str">
        <f t="shared" si="8"/>
        <v>3D046000001923702</v>
      </c>
      <c r="M178" s="36" t="s">
        <v>315</v>
      </c>
      <c r="N178" s="36"/>
      <c r="O178" s="355"/>
      <c r="P178" s="356"/>
      <c r="Q178" s="356"/>
      <c r="R178" s="150" t="s">
        <v>63</v>
      </c>
      <c r="T178" s="27" t="str">
        <f t="shared" si="5"/>
        <v>237</v>
      </c>
      <c r="U178" s="27" t="str">
        <f t="shared" si="6"/>
        <v>019</v>
      </c>
      <c r="V178" s="27" t="str">
        <f t="shared" si="7"/>
        <v>02</v>
      </c>
    </row>
    <row r="179" spans="1:22" ht="18" thickBot="1">
      <c r="A179" s="454"/>
      <c r="B179" s="16" t="s">
        <v>311</v>
      </c>
      <c r="C179" s="56" t="s">
        <v>311</v>
      </c>
      <c r="D179" s="331" t="s">
        <v>312</v>
      </c>
      <c r="E179" s="177"/>
      <c r="F179" s="177"/>
      <c r="G179" s="34" t="s">
        <v>317</v>
      </c>
      <c r="H179" s="45" t="s">
        <v>26</v>
      </c>
      <c r="I179" s="8" t="s">
        <v>329</v>
      </c>
      <c r="J179" s="115"/>
      <c r="K179" s="117"/>
      <c r="L179" s="123" t="str">
        <f t="shared" si="8"/>
        <v>3D046000001829101</v>
      </c>
      <c r="M179" s="36" t="s">
        <v>315</v>
      </c>
      <c r="N179" s="36"/>
      <c r="O179" s="355"/>
      <c r="P179" s="356"/>
      <c r="Q179" s="356"/>
      <c r="R179" s="148" t="s">
        <v>41</v>
      </c>
      <c r="T179" s="27" t="str">
        <f t="shared" si="5"/>
        <v>291</v>
      </c>
      <c r="U179" s="27" t="str">
        <f t="shared" si="6"/>
        <v>018</v>
      </c>
      <c r="V179" s="27" t="str">
        <f t="shared" si="7"/>
        <v>01</v>
      </c>
    </row>
    <row r="180" spans="1:22" ht="18" thickBot="1">
      <c r="A180" s="454"/>
      <c r="B180" s="16" t="s">
        <v>311</v>
      </c>
      <c r="C180" s="16" t="s">
        <v>311</v>
      </c>
      <c r="D180" s="331" t="s">
        <v>312</v>
      </c>
      <c r="E180" s="177"/>
      <c r="F180" s="177"/>
      <c r="G180" s="44" t="s">
        <v>317</v>
      </c>
      <c r="H180" s="45" t="s">
        <v>203</v>
      </c>
      <c r="I180" s="8" t="s">
        <v>330</v>
      </c>
      <c r="J180" s="115"/>
      <c r="K180" s="117"/>
      <c r="L180" s="123" t="str">
        <f t="shared" si="8"/>
        <v>3D046000001806201</v>
      </c>
      <c r="M180" s="36" t="s">
        <v>315</v>
      </c>
      <c r="N180" s="36"/>
      <c r="O180" s="355"/>
      <c r="P180" s="356"/>
      <c r="Q180" s="356"/>
      <c r="R180" s="148" t="s">
        <v>41</v>
      </c>
      <c r="T180" s="27" t="str">
        <f t="shared" si="5"/>
        <v>062</v>
      </c>
      <c r="U180" s="27" t="str">
        <f t="shared" si="6"/>
        <v>018</v>
      </c>
      <c r="V180" s="27" t="str">
        <f t="shared" si="7"/>
        <v>01</v>
      </c>
    </row>
    <row r="181" spans="1:22" ht="18" thickBot="1">
      <c r="A181" s="454"/>
      <c r="B181" s="16" t="s">
        <v>311</v>
      </c>
      <c r="C181" s="16" t="s">
        <v>323</v>
      </c>
      <c r="D181" s="331" t="s">
        <v>312</v>
      </c>
      <c r="E181" s="177"/>
      <c r="F181" s="177"/>
      <c r="G181" s="44" t="s">
        <v>317</v>
      </c>
      <c r="H181" s="203" t="s">
        <v>216</v>
      </c>
      <c r="I181" s="191" t="s">
        <v>331</v>
      </c>
      <c r="J181" s="115"/>
      <c r="K181" s="117"/>
      <c r="L181" s="123" t="str">
        <f t="shared" si="8"/>
        <v>3D046000002199802</v>
      </c>
      <c r="M181" s="186" t="s">
        <v>315</v>
      </c>
      <c r="N181" s="40"/>
      <c r="O181" s="357"/>
      <c r="P181" s="358"/>
      <c r="Q181" s="358"/>
      <c r="R181" s="147" t="s">
        <v>215</v>
      </c>
    </row>
    <row r="182" spans="1:22" ht="18" thickBot="1">
      <c r="A182" s="454"/>
      <c r="B182" s="16" t="s">
        <v>311</v>
      </c>
      <c r="C182" s="16" t="s">
        <v>311</v>
      </c>
      <c r="D182" s="331" t="s">
        <v>312</v>
      </c>
      <c r="E182" s="177"/>
      <c r="F182" s="177"/>
      <c r="G182" s="44" t="s">
        <v>317</v>
      </c>
      <c r="H182" s="184" t="s">
        <v>45</v>
      </c>
      <c r="I182" s="191" t="s">
        <v>332</v>
      </c>
      <c r="J182" s="115"/>
      <c r="K182" s="117"/>
      <c r="L182" s="123" t="str">
        <f t="shared" si="8"/>
        <v>3D046000001899801</v>
      </c>
      <c r="M182" s="186" t="s">
        <v>315</v>
      </c>
      <c r="N182" s="40"/>
      <c r="O182" s="357"/>
      <c r="P182" s="358"/>
      <c r="Q182" s="358"/>
      <c r="R182" s="148" t="s">
        <v>41</v>
      </c>
    </row>
    <row r="183" spans="1:22" ht="18" thickBot="1">
      <c r="A183" s="454"/>
      <c r="B183" s="16" t="s">
        <v>311</v>
      </c>
      <c r="C183" s="16" t="s">
        <v>323</v>
      </c>
      <c r="D183" s="331" t="s">
        <v>312</v>
      </c>
      <c r="E183" s="177"/>
      <c r="F183" s="177"/>
      <c r="G183" s="44" t="s">
        <v>317</v>
      </c>
      <c r="H183" s="184" t="s">
        <v>66</v>
      </c>
      <c r="I183" s="185" t="s">
        <v>333</v>
      </c>
      <c r="J183" s="116"/>
      <c r="K183" s="189"/>
      <c r="L183" s="123" t="str">
        <f t="shared" si="8"/>
        <v>3D046000001999802</v>
      </c>
      <c r="M183" s="186" t="s">
        <v>315</v>
      </c>
      <c r="N183" s="40"/>
      <c r="O183" s="357"/>
      <c r="P183" s="358"/>
      <c r="Q183" s="358"/>
      <c r="R183" s="150" t="s">
        <v>63</v>
      </c>
    </row>
    <row r="184" spans="1:22" ht="18" thickBot="1">
      <c r="A184" s="454"/>
      <c r="B184" s="16" t="s">
        <v>311</v>
      </c>
      <c r="C184" s="16" t="s">
        <v>311</v>
      </c>
      <c r="D184" s="331" t="s">
        <v>312</v>
      </c>
      <c r="E184" s="177"/>
      <c r="F184" s="177"/>
      <c r="G184" s="44" t="s">
        <v>317</v>
      </c>
      <c r="H184" s="184" t="s">
        <v>219</v>
      </c>
      <c r="I184" s="191" t="s">
        <v>334</v>
      </c>
      <c r="J184" s="115"/>
      <c r="K184" s="117"/>
      <c r="L184" s="123" t="str">
        <f t="shared" si="8"/>
        <v>3D046000002199902</v>
      </c>
      <c r="M184" s="186" t="s">
        <v>315</v>
      </c>
      <c r="N184" s="40"/>
      <c r="O184" s="357"/>
      <c r="P184" s="358"/>
      <c r="Q184" s="358"/>
      <c r="R184" s="147" t="s">
        <v>215</v>
      </c>
    </row>
    <row r="185" spans="1:22" ht="18" thickBot="1">
      <c r="A185" s="454"/>
      <c r="B185" s="16" t="s">
        <v>311</v>
      </c>
      <c r="C185" s="16" t="s">
        <v>311</v>
      </c>
      <c r="D185" s="331" t="s">
        <v>312</v>
      </c>
      <c r="E185" s="177"/>
      <c r="F185" s="177"/>
      <c r="G185" s="44" t="s">
        <v>317</v>
      </c>
      <c r="H185" s="184" t="s">
        <v>48</v>
      </c>
      <c r="I185" s="191" t="s">
        <v>335</v>
      </c>
      <c r="J185" s="115"/>
      <c r="K185" s="117"/>
      <c r="L185" s="123" t="str">
        <f t="shared" si="8"/>
        <v>3D046000001899901</v>
      </c>
      <c r="M185" s="186" t="s">
        <v>315</v>
      </c>
      <c r="N185" s="40"/>
      <c r="O185" s="357"/>
      <c r="P185" s="358"/>
      <c r="Q185" s="358"/>
      <c r="R185" s="148" t="s">
        <v>41</v>
      </c>
    </row>
    <row r="186" spans="1:22" ht="18" thickBot="1">
      <c r="A186" s="455"/>
      <c r="B186" s="37" t="s">
        <v>311</v>
      </c>
      <c r="C186" s="61" t="s">
        <v>311</v>
      </c>
      <c r="D186" s="332" t="s">
        <v>312</v>
      </c>
      <c r="E186" s="301"/>
      <c r="F186" s="301"/>
      <c r="G186" s="54" t="s">
        <v>317</v>
      </c>
      <c r="H186" s="205" t="s">
        <v>309</v>
      </c>
      <c r="I186" s="48" t="s">
        <v>336</v>
      </c>
      <c r="J186" s="116"/>
      <c r="K186" s="189"/>
      <c r="L186" s="123" t="str">
        <f t="shared" si="8"/>
        <v>3D046000001999902</v>
      </c>
      <c r="M186" s="40" t="s">
        <v>315</v>
      </c>
      <c r="N186" s="40"/>
      <c r="O186" s="357"/>
      <c r="P186" s="358"/>
      <c r="Q186" s="358"/>
      <c r="R186" s="151" t="s">
        <v>63</v>
      </c>
      <c r="T186" s="27" t="str">
        <f t="shared" si="5"/>
        <v>999</v>
      </c>
      <c r="U186" s="27" t="str">
        <f t="shared" si="6"/>
        <v>019</v>
      </c>
      <c r="V186" s="27" t="str">
        <f t="shared" si="7"/>
        <v>02</v>
      </c>
    </row>
    <row r="187" spans="1:22" ht="18" thickBot="1">
      <c r="A187" s="456" t="s">
        <v>17</v>
      </c>
      <c r="B187" s="28" t="s">
        <v>337</v>
      </c>
      <c r="C187" s="15" t="s">
        <v>338</v>
      </c>
      <c r="D187" s="333" t="s">
        <v>339</v>
      </c>
      <c r="E187" s="176"/>
      <c r="F187" s="173"/>
      <c r="G187" s="50" t="s">
        <v>339</v>
      </c>
      <c r="H187" s="29" t="s">
        <v>35</v>
      </c>
      <c r="I187" s="62" t="s">
        <v>340</v>
      </c>
      <c r="J187" s="216"/>
      <c r="K187" s="413"/>
      <c r="L187" s="123" t="str">
        <f t="shared" si="8"/>
        <v>3F015000002327101</v>
      </c>
      <c r="M187" s="32" t="s">
        <v>181</v>
      </c>
      <c r="N187" s="33"/>
      <c r="O187" s="363" t="s">
        <v>341</v>
      </c>
      <c r="P187" s="354"/>
      <c r="Q187" s="354"/>
      <c r="R187" s="33" t="s">
        <v>24</v>
      </c>
      <c r="T187" s="27" t="str">
        <f t="shared" si="5"/>
        <v>271</v>
      </c>
      <c r="U187" s="27" t="str">
        <f t="shared" si="6"/>
        <v>023</v>
      </c>
      <c r="V187" s="27" t="str">
        <f t="shared" si="7"/>
        <v>01</v>
      </c>
    </row>
    <row r="188" spans="1:22" ht="18" thickBot="1">
      <c r="A188" s="457"/>
      <c r="B188" s="16" t="s">
        <v>342</v>
      </c>
      <c r="C188" s="16" t="s">
        <v>338</v>
      </c>
      <c r="D188" s="334" t="s">
        <v>339</v>
      </c>
      <c r="E188" s="175"/>
      <c r="F188" s="177"/>
      <c r="G188" s="44" t="s">
        <v>339</v>
      </c>
      <c r="H188" s="44" t="s">
        <v>75</v>
      </c>
      <c r="I188" s="64" t="s">
        <v>343</v>
      </c>
      <c r="J188" s="414"/>
      <c r="K188" s="414"/>
      <c r="L188" s="123" t="str">
        <f t="shared" si="8"/>
        <v>3F015000002327201</v>
      </c>
      <c r="M188" s="8" t="s">
        <v>181</v>
      </c>
      <c r="N188" s="36"/>
      <c r="O188" s="355"/>
      <c r="P188" s="356"/>
      <c r="Q188" s="356"/>
      <c r="R188" s="46" t="s">
        <v>24</v>
      </c>
      <c r="T188" s="27" t="str">
        <f t="shared" si="5"/>
        <v>272</v>
      </c>
      <c r="U188" s="27" t="str">
        <f t="shared" si="6"/>
        <v>023</v>
      </c>
      <c r="V188" s="27" t="str">
        <f t="shared" si="7"/>
        <v>01</v>
      </c>
    </row>
    <row r="189" spans="1:22" ht="35" thickBot="1">
      <c r="A189" s="457"/>
      <c r="B189" s="41" t="s">
        <v>342</v>
      </c>
      <c r="C189" s="41" t="s">
        <v>344</v>
      </c>
      <c r="D189" s="334" t="s">
        <v>339</v>
      </c>
      <c r="E189" s="175"/>
      <c r="F189" s="177"/>
      <c r="G189" s="44" t="s">
        <v>339</v>
      </c>
      <c r="H189" s="34" t="s">
        <v>345</v>
      </c>
      <c r="I189" s="65" t="s">
        <v>346</v>
      </c>
      <c r="J189" s="407"/>
      <c r="K189" s="408"/>
      <c r="L189" s="123" t="str">
        <f t="shared" si="8"/>
        <v>3F015129902327101</v>
      </c>
      <c r="M189" s="8" t="s">
        <v>181</v>
      </c>
      <c r="N189" s="52"/>
      <c r="O189" s="365"/>
      <c r="P189" s="364"/>
      <c r="Q189" s="364"/>
      <c r="R189" s="52" t="s">
        <v>24</v>
      </c>
      <c r="T189" s="27" t="str">
        <f t="shared" si="5"/>
        <v>271</v>
      </c>
      <c r="U189" s="27" t="str">
        <f t="shared" si="6"/>
        <v>023</v>
      </c>
      <c r="V189" s="27" t="str">
        <f t="shared" si="7"/>
        <v>01</v>
      </c>
    </row>
    <row r="190" spans="1:22" ht="18" thickBot="1">
      <c r="A190" s="457"/>
      <c r="B190" s="16" t="s">
        <v>342</v>
      </c>
      <c r="C190" s="16" t="s">
        <v>347</v>
      </c>
      <c r="D190" s="334" t="s">
        <v>339</v>
      </c>
      <c r="E190" s="175"/>
      <c r="F190" s="177"/>
      <c r="G190" s="44" t="s">
        <v>339</v>
      </c>
      <c r="H190" s="34" t="s">
        <v>26</v>
      </c>
      <c r="I190" s="3" t="s">
        <v>348</v>
      </c>
      <c r="J190" s="217"/>
      <c r="K190" s="414"/>
      <c r="L190" s="123" t="str">
        <f t="shared" si="8"/>
        <v>3F015000002329101</v>
      </c>
      <c r="M190" s="8" t="s">
        <v>181</v>
      </c>
      <c r="N190" s="36"/>
      <c r="O190" s="355"/>
      <c r="P190" s="356"/>
      <c r="Q190" s="356"/>
      <c r="R190" s="36" t="s">
        <v>24</v>
      </c>
      <c r="T190" s="27" t="str">
        <f t="shared" si="5"/>
        <v>291</v>
      </c>
      <c r="U190" s="27" t="str">
        <f t="shared" si="6"/>
        <v>023</v>
      </c>
      <c r="V190" s="27" t="str">
        <f t="shared" si="7"/>
        <v>01</v>
      </c>
    </row>
    <row r="191" spans="1:22" ht="18" thickBot="1">
      <c r="A191" s="457"/>
      <c r="B191" s="16" t="s">
        <v>342</v>
      </c>
      <c r="C191" s="16" t="s">
        <v>347</v>
      </c>
      <c r="D191" s="334" t="s">
        <v>339</v>
      </c>
      <c r="E191" s="175"/>
      <c r="F191" s="177"/>
      <c r="G191" s="44" t="s">
        <v>339</v>
      </c>
      <c r="H191" s="34" t="s">
        <v>35</v>
      </c>
      <c r="I191" s="3" t="s">
        <v>349</v>
      </c>
      <c r="J191" s="217"/>
      <c r="K191" s="414"/>
      <c r="L191" s="123" t="str">
        <f t="shared" si="8"/>
        <v>3F015000002227101</v>
      </c>
      <c r="M191" s="8" t="s">
        <v>181</v>
      </c>
      <c r="N191" s="36"/>
      <c r="O191" s="355"/>
      <c r="P191" s="356"/>
      <c r="Q191" s="356"/>
      <c r="R191" s="142" t="s">
        <v>259</v>
      </c>
      <c r="T191" s="27" t="str">
        <f t="shared" si="5"/>
        <v>271</v>
      </c>
      <c r="U191" s="27" t="str">
        <f t="shared" si="6"/>
        <v>022</v>
      </c>
      <c r="V191" s="27" t="str">
        <f t="shared" si="7"/>
        <v>01</v>
      </c>
    </row>
    <row r="192" spans="1:22" ht="18" thickBot="1">
      <c r="A192" s="457"/>
      <c r="B192" s="16" t="s">
        <v>342</v>
      </c>
      <c r="C192" s="16" t="s">
        <v>347</v>
      </c>
      <c r="D192" s="334" t="s">
        <v>339</v>
      </c>
      <c r="E192" s="175"/>
      <c r="F192" s="177"/>
      <c r="G192" s="44" t="s">
        <v>339</v>
      </c>
      <c r="H192" s="199" t="s">
        <v>279</v>
      </c>
      <c r="I192" s="202" t="s">
        <v>350</v>
      </c>
      <c r="J192" s="217"/>
      <c r="K192" s="414"/>
      <c r="L192" s="123" t="str">
        <f t="shared" si="8"/>
        <v>3F015000002299801</v>
      </c>
      <c r="M192" s="191" t="s">
        <v>181</v>
      </c>
      <c r="N192" s="40"/>
      <c r="O192" s="357"/>
      <c r="P192" s="358"/>
      <c r="Q192" s="358"/>
      <c r="R192" s="142" t="s">
        <v>259</v>
      </c>
    </row>
    <row r="193" spans="1:22" ht="18" thickBot="1">
      <c r="A193" s="457"/>
      <c r="B193" s="16" t="s">
        <v>342</v>
      </c>
      <c r="C193" s="16" t="s">
        <v>347</v>
      </c>
      <c r="D193" s="334" t="s">
        <v>339</v>
      </c>
      <c r="E193" s="175"/>
      <c r="F193" s="177"/>
      <c r="G193" s="44" t="s">
        <v>339</v>
      </c>
      <c r="H193" s="199" t="s">
        <v>28</v>
      </c>
      <c r="I193" s="202" t="s">
        <v>351</v>
      </c>
      <c r="J193" s="217"/>
      <c r="K193" s="414"/>
      <c r="L193" s="123" t="str">
        <f t="shared" si="8"/>
        <v>3F015000002399801</v>
      </c>
      <c r="M193" s="191" t="s">
        <v>181</v>
      </c>
      <c r="N193" s="40"/>
      <c r="O193" s="357"/>
      <c r="P193" s="358"/>
      <c r="Q193" s="358"/>
      <c r="R193" s="36" t="s">
        <v>24</v>
      </c>
    </row>
    <row r="194" spans="1:22" ht="18" thickBot="1">
      <c r="A194" s="457"/>
      <c r="B194" s="16" t="s">
        <v>342</v>
      </c>
      <c r="C194" s="16" t="s">
        <v>347</v>
      </c>
      <c r="D194" s="334" t="s">
        <v>339</v>
      </c>
      <c r="E194" s="175"/>
      <c r="F194" s="177"/>
      <c r="G194" s="44" t="s">
        <v>339</v>
      </c>
      <c r="H194" s="199" t="s">
        <v>285</v>
      </c>
      <c r="I194" s="202" t="s">
        <v>352</v>
      </c>
      <c r="J194" s="217"/>
      <c r="K194" s="414"/>
      <c r="L194" s="123" t="str">
        <f t="shared" si="8"/>
        <v>3F015000002299901</v>
      </c>
      <c r="M194" s="191" t="s">
        <v>181</v>
      </c>
      <c r="N194" s="40"/>
      <c r="O194" s="357"/>
      <c r="P194" s="358"/>
      <c r="Q194" s="358"/>
      <c r="R194" s="142" t="s">
        <v>259</v>
      </c>
    </row>
    <row r="195" spans="1:22" ht="18" thickBot="1">
      <c r="A195" s="458"/>
      <c r="B195" s="17" t="s">
        <v>342</v>
      </c>
      <c r="C195" s="17" t="s">
        <v>347</v>
      </c>
      <c r="D195" s="335" t="s">
        <v>339</v>
      </c>
      <c r="E195" s="187"/>
      <c r="F195" s="301"/>
      <c r="G195" s="18" t="s">
        <v>339</v>
      </c>
      <c r="H195" s="200" t="s">
        <v>30</v>
      </c>
      <c r="I195" s="59" t="s">
        <v>353</v>
      </c>
      <c r="J195" s="219"/>
      <c r="K195" s="415"/>
      <c r="L195" s="123" t="str">
        <f t="shared" si="8"/>
        <v>3F015000002399901</v>
      </c>
      <c r="M195" s="48" t="s">
        <v>181</v>
      </c>
      <c r="N195" s="49"/>
      <c r="O195" s="361"/>
      <c r="P195" s="362"/>
      <c r="Q195" s="362"/>
      <c r="R195" s="49" t="s">
        <v>24</v>
      </c>
      <c r="T195" s="27" t="str">
        <f t="shared" si="5"/>
        <v>999</v>
      </c>
      <c r="U195" s="27" t="str">
        <f t="shared" si="6"/>
        <v>023</v>
      </c>
      <c r="V195" s="27" t="str">
        <f t="shared" si="7"/>
        <v>01</v>
      </c>
    </row>
    <row r="196" spans="1:22" ht="35" thickBot="1">
      <c r="A196" s="447" t="s">
        <v>17</v>
      </c>
      <c r="B196" s="28" t="s">
        <v>354</v>
      </c>
      <c r="C196" s="28" t="s">
        <v>354</v>
      </c>
      <c r="D196" s="333" t="s">
        <v>355</v>
      </c>
      <c r="E196" s="176"/>
      <c r="F196" s="173"/>
      <c r="G196" s="50" t="s">
        <v>355</v>
      </c>
      <c r="H196" s="58" t="s">
        <v>35</v>
      </c>
      <c r="I196" s="10" t="s">
        <v>356</v>
      </c>
      <c r="J196" s="397"/>
      <c r="K196" s="398"/>
      <c r="L196" s="123" t="str">
        <f t="shared" ref="L196:L259" si="9">IF(ISBLANK(J196),I196,J196)</f>
        <v>3F050000002327101</v>
      </c>
      <c r="M196" s="10" t="s">
        <v>181</v>
      </c>
      <c r="N196" s="32"/>
      <c r="O196" s="363" t="s">
        <v>341</v>
      </c>
      <c r="P196" s="354"/>
      <c r="Q196" s="354"/>
      <c r="R196" s="33" t="s">
        <v>24</v>
      </c>
      <c r="T196" s="27" t="str">
        <f t="shared" si="5"/>
        <v>271</v>
      </c>
      <c r="U196" s="27" t="str">
        <f t="shared" si="6"/>
        <v>023</v>
      </c>
      <c r="V196" s="27" t="str">
        <f t="shared" si="7"/>
        <v>01</v>
      </c>
    </row>
    <row r="197" spans="1:22" ht="35" thickBot="1">
      <c r="A197" s="448"/>
      <c r="B197" s="56" t="s">
        <v>354</v>
      </c>
      <c r="C197" s="56" t="s">
        <v>354</v>
      </c>
      <c r="D197" s="334" t="s">
        <v>355</v>
      </c>
      <c r="E197" s="175"/>
      <c r="F197" s="177"/>
      <c r="G197" s="44" t="s">
        <v>355</v>
      </c>
      <c r="H197" s="19" t="s">
        <v>75</v>
      </c>
      <c r="I197" s="207" t="s">
        <v>357</v>
      </c>
      <c r="J197" s="416"/>
      <c r="K197" s="416"/>
      <c r="L197" s="123" t="str">
        <f t="shared" si="9"/>
        <v>3F050000002327201</v>
      </c>
      <c r="M197" s="74" t="s">
        <v>181</v>
      </c>
      <c r="N197" s="14"/>
      <c r="O197" s="365"/>
      <c r="P197" s="364"/>
      <c r="Q197" s="364"/>
      <c r="R197" s="46" t="s">
        <v>24</v>
      </c>
      <c r="T197" s="27" t="str">
        <f t="shared" si="5"/>
        <v>272</v>
      </c>
      <c r="U197" s="27" t="str">
        <f t="shared" si="6"/>
        <v>023</v>
      </c>
      <c r="V197" s="27" t="str">
        <f t="shared" si="7"/>
        <v>01</v>
      </c>
    </row>
    <row r="198" spans="1:22" ht="35" thickBot="1">
      <c r="A198" s="448"/>
      <c r="B198" s="56" t="s">
        <v>354</v>
      </c>
      <c r="C198" s="56" t="s">
        <v>354</v>
      </c>
      <c r="D198" s="334" t="s">
        <v>355</v>
      </c>
      <c r="E198" s="175"/>
      <c r="F198" s="177"/>
      <c r="G198" s="44" t="s">
        <v>355</v>
      </c>
      <c r="H198" s="45" t="s">
        <v>26</v>
      </c>
      <c r="I198" s="11" t="s">
        <v>358</v>
      </c>
      <c r="J198" s="417"/>
      <c r="K198" s="416"/>
      <c r="L198" s="123" t="str">
        <f t="shared" si="9"/>
        <v>3F050000002329101</v>
      </c>
      <c r="M198" s="74" t="s">
        <v>181</v>
      </c>
      <c r="N198" s="14"/>
      <c r="O198" s="365"/>
      <c r="P198" s="364"/>
      <c r="Q198" s="364"/>
      <c r="R198" s="36" t="s">
        <v>24</v>
      </c>
      <c r="T198" s="27" t="str">
        <f t="shared" si="5"/>
        <v>291</v>
      </c>
      <c r="U198" s="27" t="str">
        <f t="shared" si="6"/>
        <v>023</v>
      </c>
      <c r="V198" s="27" t="str">
        <f t="shared" si="7"/>
        <v>01</v>
      </c>
    </row>
    <row r="199" spans="1:22" ht="35" thickBot="1">
      <c r="A199" s="448"/>
      <c r="B199" s="56" t="s">
        <v>354</v>
      </c>
      <c r="C199" s="56" t="s">
        <v>354</v>
      </c>
      <c r="D199" s="334" t="s">
        <v>355</v>
      </c>
      <c r="E199" s="175"/>
      <c r="F199" s="177"/>
      <c r="G199" s="44" t="s">
        <v>355</v>
      </c>
      <c r="H199" s="45" t="s">
        <v>35</v>
      </c>
      <c r="I199" s="11" t="s">
        <v>359</v>
      </c>
      <c r="J199" s="399"/>
      <c r="K199" s="400"/>
      <c r="L199" s="123" t="str">
        <f t="shared" si="9"/>
        <v>3F050000002227101</v>
      </c>
      <c r="M199" s="11" t="s">
        <v>181</v>
      </c>
      <c r="N199" s="8"/>
      <c r="O199" s="355"/>
      <c r="P199" s="356"/>
      <c r="Q199" s="356"/>
      <c r="R199" s="142" t="s">
        <v>259</v>
      </c>
      <c r="T199" s="27" t="str">
        <f t="shared" si="5"/>
        <v>271</v>
      </c>
      <c r="U199" s="27" t="str">
        <f t="shared" si="6"/>
        <v>022</v>
      </c>
      <c r="V199" s="27" t="str">
        <f t="shared" si="7"/>
        <v>01</v>
      </c>
    </row>
    <row r="200" spans="1:22" ht="35" thickBot="1">
      <c r="A200" s="448"/>
      <c r="B200" s="56" t="s">
        <v>354</v>
      </c>
      <c r="C200" s="56" t="s">
        <v>354</v>
      </c>
      <c r="D200" s="334" t="s">
        <v>355</v>
      </c>
      <c r="E200" s="175"/>
      <c r="F200" s="177"/>
      <c r="G200" s="44" t="s">
        <v>355</v>
      </c>
      <c r="H200" s="199" t="s">
        <v>279</v>
      </c>
      <c r="I200" s="192" t="s">
        <v>360</v>
      </c>
      <c r="J200" s="399"/>
      <c r="K200" s="400"/>
      <c r="L200" s="123" t="str">
        <f t="shared" si="9"/>
        <v>3F050000002299801</v>
      </c>
      <c r="M200" s="192" t="s">
        <v>181</v>
      </c>
      <c r="N200" s="8"/>
      <c r="O200" s="355"/>
      <c r="P200" s="356"/>
      <c r="Q200" s="356"/>
      <c r="R200" s="142" t="s">
        <v>259</v>
      </c>
    </row>
    <row r="201" spans="1:22" ht="35" thickBot="1">
      <c r="A201" s="448"/>
      <c r="B201" s="56" t="s">
        <v>354</v>
      </c>
      <c r="C201" s="56" t="s">
        <v>354</v>
      </c>
      <c r="D201" s="334" t="s">
        <v>355</v>
      </c>
      <c r="E201" s="175"/>
      <c r="F201" s="177"/>
      <c r="G201" s="44" t="s">
        <v>355</v>
      </c>
      <c r="H201" s="199" t="s">
        <v>28</v>
      </c>
      <c r="I201" s="193" t="s">
        <v>361</v>
      </c>
      <c r="J201" s="401"/>
      <c r="K201" s="402"/>
      <c r="L201" s="123" t="str">
        <f t="shared" si="9"/>
        <v>3F050000002399801</v>
      </c>
      <c r="M201" s="192" t="s">
        <v>181</v>
      </c>
      <c r="N201" s="8"/>
      <c r="O201" s="355"/>
      <c r="P201" s="356"/>
      <c r="Q201" s="356"/>
      <c r="R201" s="36" t="s">
        <v>24</v>
      </c>
    </row>
    <row r="202" spans="1:22" ht="35" thickBot="1">
      <c r="A202" s="448"/>
      <c r="B202" s="56" t="s">
        <v>354</v>
      </c>
      <c r="C202" s="56" t="s">
        <v>354</v>
      </c>
      <c r="D202" s="334" t="s">
        <v>355</v>
      </c>
      <c r="E202" s="175"/>
      <c r="F202" s="177"/>
      <c r="G202" s="44" t="s">
        <v>355</v>
      </c>
      <c r="H202" s="199" t="s">
        <v>285</v>
      </c>
      <c r="I202" s="192" t="s">
        <v>362</v>
      </c>
      <c r="J202" s="399"/>
      <c r="K202" s="400"/>
      <c r="L202" s="123" t="str">
        <f t="shared" si="9"/>
        <v>3F050000002299901</v>
      </c>
      <c r="M202" s="192" t="s">
        <v>181</v>
      </c>
      <c r="N202" s="8"/>
      <c r="O202" s="355"/>
      <c r="P202" s="356"/>
      <c r="Q202" s="356"/>
      <c r="R202" s="142" t="s">
        <v>259</v>
      </c>
    </row>
    <row r="203" spans="1:22" ht="35" thickBot="1">
      <c r="A203" s="449"/>
      <c r="B203" s="57" t="s">
        <v>354</v>
      </c>
      <c r="C203" s="57" t="s">
        <v>354</v>
      </c>
      <c r="D203" s="335" t="s">
        <v>355</v>
      </c>
      <c r="E203" s="179"/>
      <c r="F203" s="178"/>
      <c r="G203" s="47" t="s">
        <v>355</v>
      </c>
      <c r="H203" s="200" t="s">
        <v>30</v>
      </c>
      <c r="I203" s="51" t="s">
        <v>363</v>
      </c>
      <c r="J203" s="403"/>
      <c r="K203" s="404"/>
      <c r="L203" s="123" t="str">
        <f t="shared" si="9"/>
        <v>3F050000002399901</v>
      </c>
      <c r="M203" s="51" t="s">
        <v>181</v>
      </c>
      <c r="N203" s="48"/>
      <c r="O203" s="361"/>
      <c r="P203" s="362"/>
      <c r="Q203" s="362"/>
      <c r="R203" s="49" t="s">
        <v>24</v>
      </c>
      <c r="T203" s="27" t="str">
        <f t="shared" si="5"/>
        <v>999</v>
      </c>
      <c r="U203" s="27" t="str">
        <f t="shared" si="6"/>
        <v>023</v>
      </c>
      <c r="V203" s="27" t="str">
        <f t="shared" si="7"/>
        <v>01</v>
      </c>
    </row>
    <row r="204" spans="1:22" ht="35" thickBot="1">
      <c r="A204" s="450" t="s">
        <v>17</v>
      </c>
      <c r="B204" s="28" t="s">
        <v>364</v>
      </c>
      <c r="C204" s="28" t="s">
        <v>364</v>
      </c>
      <c r="D204" s="333" t="s">
        <v>365</v>
      </c>
      <c r="E204" s="176"/>
      <c r="F204" s="173"/>
      <c r="G204" s="50" t="s">
        <v>365</v>
      </c>
      <c r="H204" s="31" t="s">
        <v>35</v>
      </c>
      <c r="I204" s="10" t="s">
        <v>366</v>
      </c>
      <c r="J204" s="417"/>
      <c r="K204" s="416"/>
      <c r="L204" s="123" t="str">
        <f t="shared" si="9"/>
        <v>3F070000002327101</v>
      </c>
      <c r="M204" s="14" t="s">
        <v>181</v>
      </c>
      <c r="N204" s="52"/>
      <c r="O204" s="365" t="s">
        <v>341</v>
      </c>
      <c r="P204" s="364"/>
      <c r="Q204" s="364"/>
      <c r="R204" s="33" t="s">
        <v>24</v>
      </c>
      <c r="T204" s="27" t="str">
        <f t="shared" si="5"/>
        <v>271</v>
      </c>
      <c r="U204" s="27" t="str">
        <f t="shared" si="6"/>
        <v>023</v>
      </c>
      <c r="V204" s="27" t="str">
        <f t="shared" si="7"/>
        <v>01</v>
      </c>
    </row>
    <row r="205" spans="1:22" ht="35" thickBot="1">
      <c r="A205" s="451"/>
      <c r="B205" s="41" t="s">
        <v>364</v>
      </c>
      <c r="C205" s="41" t="s">
        <v>364</v>
      </c>
      <c r="D205" s="334" t="s">
        <v>365</v>
      </c>
      <c r="E205" s="174"/>
      <c r="F205" s="214"/>
      <c r="G205" s="43" t="s">
        <v>365</v>
      </c>
      <c r="H205" s="45" t="s">
        <v>75</v>
      </c>
      <c r="I205" s="11" t="s">
        <v>367</v>
      </c>
      <c r="J205" s="399"/>
      <c r="K205" s="400"/>
      <c r="L205" s="123" t="str">
        <f t="shared" si="9"/>
        <v>3F070000002327201</v>
      </c>
      <c r="M205" s="8" t="s">
        <v>181</v>
      </c>
      <c r="N205" s="36"/>
      <c r="O205" s="355"/>
      <c r="P205" s="356"/>
      <c r="Q205" s="356"/>
      <c r="R205" s="36" t="s">
        <v>24</v>
      </c>
      <c r="T205" s="27" t="str">
        <f t="shared" ref="T205:T303" si="10">MID(I205,13,3)</f>
        <v>272</v>
      </c>
      <c r="U205" s="27" t="str">
        <f t="shared" ref="U205:U303" si="11">MID(I205,10,3)</f>
        <v>023</v>
      </c>
      <c r="V205" s="27" t="str">
        <f t="shared" ref="V205:V303" si="12">RIGHT(I205,2)</f>
        <v>01</v>
      </c>
    </row>
    <row r="206" spans="1:22" ht="35" thickBot="1">
      <c r="A206" s="451"/>
      <c r="B206" s="41" t="s">
        <v>364</v>
      </c>
      <c r="C206" s="41" t="s">
        <v>364</v>
      </c>
      <c r="D206" s="334" t="s">
        <v>365</v>
      </c>
      <c r="E206" s="174"/>
      <c r="F206" s="214"/>
      <c r="G206" s="43" t="s">
        <v>365</v>
      </c>
      <c r="H206" s="45" t="s">
        <v>35</v>
      </c>
      <c r="I206" s="11" t="s">
        <v>368</v>
      </c>
      <c r="J206" s="399"/>
      <c r="K206" s="400"/>
      <c r="L206" s="123" t="str">
        <f t="shared" si="9"/>
        <v>3F070000002227101</v>
      </c>
      <c r="M206" s="8" t="s">
        <v>181</v>
      </c>
      <c r="N206" s="36"/>
      <c r="O206" s="355"/>
      <c r="P206" s="356"/>
      <c r="Q206" s="356"/>
      <c r="R206" s="142" t="s">
        <v>259</v>
      </c>
      <c r="T206" s="27" t="str">
        <f t="shared" si="10"/>
        <v>271</v>
      </c>
      <c r="U206" s="27" t="str">
        <f t="shared" si="11"/>
        <v>022</v>
      </c>
      <c r="V206" s="27" t="str">
        <f t="shared" si="12"/>
        <v>01</v>
      </c>
    </row>
    <row r="207" spans="1:22" ht="35" thickBot="1">
      <c r="A207" s="451"/>
      <c r="B207" s="41" t="s">
        <v>364</v>
      </c>
      <c r="C207" s="41" t="s">
        <v>364</v>
      </c>
      <c r="D207" s="334" t="s">
        <v>365</v>
      </c>
      <c r="E207" s="174"/>
      <c r="F207" s="214"/>
      <c r="G207" s="43" t="s">
        <v>365</v>
      </c>
      <c r="H207" s="45" t="s">
        <v>26</v>
      </c>
      <c r="I207" s="11" t="s">
        <v>369</v>
      </c>
      <c r="J207" s="399"/>
      <c r="K207" s="400"/>
      <c r="L207" s="123" t="str">
        <f t="shared" si="9"/>
        <v>3F070000002329101</v>
      </c>
      <c r="M207" s="8" t="s">
        <v>239</v>
      </c>
      <c r="N207" s="36"/>
      <c r="O207" s="355"/>
      <c r="P207" s="356"/>
      <c r="Q207" s="356"/>
      <c r="R207" s="36" t="s">
        <v>24</v>
      </c>
      <c r="T207" s="27" t="str">
        <f t="shared" si="10"/>
        <v>291</v>
      </c>
      <c r="U207" s="27" t="str">
        <f t="shared" si="11"/>
        <v>023</v>
      </c>
      <c r="V207" s="27" t="str">
        <f t="shared" si="12"/>
        <v>01</v>
      </c>
    </row>
    <row r="208" spans="1:22" ht="35" thickBot="1">
      <c r="A208" s="451"/>
      <c r="B208" s="41" t="s">
        <v>364</v>
      </c>
      <c r="C208" s="41" t="s">
        <v>364</v>
      </c>
      <c r="D208" s="334" t="s">
        <v>365</v>
      </c>
      <c r="E208" s="174"/>
      <c r="F208" s="214"/>
      <c r="G208" s="43" t="s">
        <v>365</v>
      </c>
      <c r="H208" s="199" t="s">
        <v>279</v>
      </c>
      <c r="I208" s="192" t="s">
        <v>370</v>
      </c>
      <c r="J208" s="399"/>
      <c r="K208" s="400"/>
      <c r="L208" s="123" t="str">
        <f t="shared" si="9"/>
        <v>3F070000002299801</v>
      </c>
      <c r="M208" s="191" t="s">
        <v>181</v>
      </c>
      <c r="N208" s="40"/>
      <c r="O208" s="357"/>
      <c r="P208" s="358"/>
      <c r="Q208" s="358"/>
      <c r="R208" s="142" t="s">
        <v>259</v>
      </c>
    </row>
    <row r="209" spans="1:22" ht="35" thickBot="1">
      <c r="A209" s="451"/>
      <c r="B209" s="41" t="s">
        <v>364</v>
      </c>
      <c r="C209" s="41" t="s">
        <v>364</v>
      </c>
      <c r="D209" s="334" t="s">
        <v>365</v>
      </c>
      <c r="E209" s="174"/>
      <c r="F209" s="214"/>
      <c r="G209" s="43" t="s">
        <v>365</v>
      </c>
      <c r="H209" s="199" t="s">
        <v>28</v>
      </c>
      <c r="I209" s="193" t="s">
        <v>371</v>
      </c>
      <c r="J209" s="401"/>
      <c r="K209" s="402"/>
      <c r="L209" s="123" t="str">
        <f t="shared" si="9"/>
        <v>3F070000002399801</v>
      </c>
      <c r="M209" s="191" t="s">
        <v>181</v>
      </c>
      <c r="N209" s="40"/>
      <c r="O209" s="357"/>
      <c r="P209" s="358"/>
      <c r="Q209" s="358"/>
      <c r="R209" s="36" t="s">
        <v>24</v>
      </c>
    </row>
    <row r="210" spans="1:22" ht="35" thickBot="1">
      <c r="A210" s="451"/>
      <c r="B210" s="41" t="s">
        <v>364</v>
      </c>
      <c r="C210" s="41" t="s">
        <v>364</v>
      </c>
      <c r="D210" s="334" t="s">
        <v>365</v>
      </c>
      <c r="E210" s="174"/>
      <c r="F210" s="214"/>
      <c r="G210" s="43" t="s">
        <v>365</v>
      </c>
      <c r="H210" s="199" t="s">
        <v>285</v>
      </c>
      <c r="I210" s="192" t="s">
        <v>372</v>
      </c>
      <c r="J210" s="399"/>
      <c r="K210" s="400"/>
      <c r="L210" s="123" t="str">
        <f t="shared" si="9"/>
        <v>3F070000002299901</v>
      </c>
      <c r="M210" s="191" t="s">
        <v>181</v>
      </c>
      <c r="N210" s="40"/>
      <c r="O210" s="357"/>
      <c r="P210" s="358"/>
      <c r="Q210" s="358"/>
      <c r="R210" s="142" t="s">
        <v>259</v>
      </c>
    </row>
    <row r="211" spans="1:22" ht="35" thickBot="1">
      <c r="A211" s="451"/>
      <c r="B211" s="68" t="s">
        <v>364</v>
      </c>
      <c r="C211" s="68" t="s">
        <v>364</v>
      </c>
      <c r="D211" s="335" t="s">
        <v>365</v>
      </c>
      <c r="E211" s="305"/>
      <c r="F211" s="321"/>
      <c r="G211" s="69" t="s">
        <v>365</v>
      </c>
      <c r="H211" s="200" t="s">
        <v>30</v>
      </c>
      <c r="I211" s="12" t="s">
        <v>373</v>
      </c>
      <c r="J211" s="401"/>
      <c r="K211" s="402"/>
      <c r="L211" s="123" t="str">
        <f t="shared" si="9"/>
        <v>3F070000002399901</v>
      </c>
      <c r="M211" s="9" t="s">
        <v>181</v>
      </c>
      <c r="N211" s="40"/>
      <c r="O211" s="357"/>
      <c r="P211" s="358"/>
      <c r="Q211" s="358"/>
      <c r="R211" s="40" t="s">
        <v>24</v>
      </c>
      <c r="T211" s="27" t="str">
        <f t="shared" si="10"/>
        <v>999</v>
      </c>
      <c r="U211" s="27" t="str">
        <f t="shared" si="11"/>
        <v>023</v>
      </c>
      <c r="V211" s="27" t="str">
        <f t="shared" si="12"/>
        <v>01</v>
      </c>
    </row>
    <row r="212" spans="1:22" ht="35" thickBot="1">
      <c r="A212" s="447" t="s">
        <v>17</v>
      </c>
      <c r="B212" s="28" t="s">
        <v>374</v>
      </c>
      <c r="C212" s="28" t="s">
        <v>374</v>
      </c>
      <c r="D212" s="333" t="s">
        <v>375</v>
      </c>
      <c r="E212" s="176"/>
      <c r="F212" s="173"/>
      <c r="G212" s="50" t="s">
        <v>375</v>
      </c>
      <c r="H212" s="30" t="s">
        <v>35</v>
      </c>
      <c r="I212" s="62" t="s">
        <v>376</v>
      </c>
      <c r="J212" s="216"/>
      <c r="K212" s="413"/>
      <c r="L212" s="123" t="str">
        <f t="shared" si="9"/>
        <v>3F077000002327101</v>
      </c>
      <c r="M212" s="32" t="s">
        <v>181</v>
      </c>
      <c r="N212" s="33"/>
      <c r="O212" s="368" t="s">
        <v>341</v>
      </c>
      <c r="P212" s="354"/>
      <c r="Q212" s="354"/>
      <c r="R212" s="33" t="s">
        <v>24</v>
      </c>
      <c r="T212" s="27" t="str">
        <f t="shared" si="10"/>
        <v>271</v>
      </c>
      <c r="U212" s="27" t="str">
        <f t="shared" si="11"/>
        <v>023</v>
      </c>
      <c r="V212" s="27" t="str">
        <f t="shared" si="12"/>
        <v>01</v>
      </c>
    </row>
    <row r="213" spans="1:22" ht="35" thickBot="1">
      <c r="A213" s="448"/>
      <c r="B213" s="56" t="s">
        <v>374</v>
      </c>
      <c r="C213" s="56" t="s">
        <v>374</v>
      </c>
      <c r="D213" s="334" t="s">
        <v>375</v>
      </c>
      <c r="E213" s="175"/>
      <c r="F213" s="177"/>
      <c r="G213" s="44" t="s">
        <v>375</v>
      </c>
      <c r="H213" s="35" t="s">
        <v>75</v>
      </c>
      <c r="I213" s="3" t="s">
        <v>377</v>
      </c>
      <c r="J213" s="217"/>
      <c r="K213" s="414"/>
      <c r="L213" s="123" t="str">
        <f t="shared" si="9"/>
        <v>3F077000002327201</v>
      </c>
      <c r="M213" s="8" t="s">
        <v>181</v>
      </c>
      <c r="N213" s="36"/>
      <c r="O213" s="355"/>
      <c r="P213" s="356"/>
      <c r="Q213" s="356"/>
      <c r="R213" s="36" t="s">
        <v>24</v>
      </c>
      <c r="T213" s="27" t="str">
        <f t="shared" si="10"/>
        <v>272</v>
      </c>
      <c r="U213" s="27" t="str">
        <f t="shared" si="11"/>
        <v>023</v>
      </c>
      <c r="V213" s="27" t="str">
        <f t="shared" si="12"/>
        <v>01</v>
      </c>
    </row>
    <row r="214" spans="1:22" ht="35" thickBot="1">
      <c r="A214" s="448"/>
      <c r="B214" s="56" t="s">
        <v>374</v>
      </c>
      <c r="C214" s="56" t="s">
        <v>374</v>
      </c>
      <c r="D214" s="334" t="s">
        <v>375</v>
      </c>
      <c r="E214" s="175"/>
      <c r="F214" s="177"/>
      <c r="G214" s="44" t="s">
        <v>375</v>
      </c>
      <c r="H214" s="35" t="s">
        <v>378</v>
      </c>
      <c r="I214" s="3" t="s">
        <v>379</v>
      </c>
      <c r="J214" s="217"/>
      <c r="K214" s="414"/>
      <c r="L214" s="123" t="str">
        <f t="shared" si="9"/>
        <v>3F077000002391901</v>
      </c>
      <c r="M214" s="8" t="s">
        <v>181</v>
      </c>
      <c r="N214" s="36"/>
      <c r="O214" s="355"/>
      <c r="P214" s="356"/>
      <c r="Q214" s="356"/>
      <c r="R214" s="36" t="s">
        <v>24</v>
      </c>
      <c r="T214" s="27" t="str">
        <f t="shared" si="10"/>
        <v>919</v>
      </c>
      <c r="U214" s="27" t="str">
        <f t="shared" si="11"/>
        <v>023</v>
      </c>
      <c r="V214" s="27" t="str">
        <f t="shared" si="12"/>
        <v>01</v>
      </c>
    </row>
    <row r="215" spans="1:22" ht="35" thickBot="1">
      <c r="A215" s="448"/>
      <c r="B215" s="56" t="s">
        <v>374</v>
      </c>
      <c r="C215" s="56" t="s">
        <v>374</v>
      </c>
      <c r="D215" s="334" t="s">
        <v>375</v>
      </c>
      <c r="E215" s="175"/>
      <c r="F215" s="177"/>
      <c r="G215" s="44" t="s">
        <v>375</v>
      </c>
      <c r="H215" s="199" t="s">
        <v>28</v>
      </c>
      <c r="I215" s="206" t="s">
        <v>380</v>
      </c>
      <c r="J215" s="218"/>
      <c r="K215" s="418"/>
      <c r="L215" s="123" t="str">
        <f t="shared" si="9"/>
        <v>3F077000002399801</v>
      </c>
      <c r="M215" s="191" t="s">
        <v>181</v>
      </c>
      <c r="N215" s="40"/>
      <c r="O215" s="357"/>
      <c r="P215" s="358"/>
      <c r="Q215" s="358"/>
      <c r="R215" s="36" t="s">
        <v>24</v>
      </c>
    </row>
    <row r="216" spans="1:22" ht="35" thickBot="1">
      <c r="A216" s="449"/>
      <c r="B216" s="57" t="s">
        <v>374</v>
      </c>
      <c r="C216" s="57" t="s">
        <v>374</v>
      </c>
      <c r="D216" s="335" t="s">
        <v>375</v>
      </c>
      <c r="E216" s="179"/>
      <c r="F216" s="178"/>
      <c r="G216" s="47" t="s">
        <v>375</v>
      </c>
      <c r="H216" s="200" t="s">
        <v>30</v>
      </c>
      <c r="I216" s="59" t="s">
        <v>381</v>
      </c>
      <c r="J216" s="218"/>
      <c r="K216" s="418"/>
      <c r="L216" s="123" t="str">
        <f t="shared" si="9"/>
        <v>3F077000002399901</v>
      </c>
      <c r="M216" s="9" t="s">
        <v>181</v>
      </c>
      <c r="N216" s="40"/>
      <c r="O216" s="357"/>
      <c r="P216" s="358"/>
      <c r="Q216" s="358"/>
      <c r="R216" s="49" t="s">
        <v>24</v>
      </c>
      <c r="T216" s="27" t="str">
        <f t="shared" si="10"/>
        <v>999</v>
      </c>
      <c r="U216" s="27" t="str">
        <f t="shared" si="11"/>
        <v>023</v>
      </c>
      <c r="V216" s="27" t="str">
        <f t="shared" si="12"/>
        <v>01</v>
      </c>
    </row>
    <row r="217" spans="1:22" ht="18" thickBot="1">
      <c r="A217" s="450" t="s">
        <v>17</v>
      </c>
      <c r="B217" s="41" t="s">
        <v>382</v>
      </c>
      <c r="C217" s="41" t="s">
        <v>382</v>
      </c>
      <c r="D217" s="341" t="s">
        <v>383</v>
      </c>
      <c r="E217" s="174"/>
      <c r="F217" s="214"/>
      <c r="G217" s="43" t="s">
        <v>383</v>
      </c>
      <c r="H217" s="58" t="s">
        <v>384</v>
      </c>
      <c r="I217" s="74" t="s">
        <v>385</v>
      </c>
      <c r="J217" s="417"/>
      <c r="K217" s="416"/>
      <c r="L217" s="123" t="str">
        <f t="shared" si="9"/>
        <v>3H010000002326101</v>
      </c>
      <c r="M217" s="32" t="s">
        <v>386</v>
      </c>
      <c r="N217" s="33"/>
      <c r="O217" s="363" t="s">
        <v>387</v>
      </c>
      <c r="P217" s="354"/>
      <c r="Q217" s="354"/>
      <c r="R217" s="52" t="s">
        <v>24</v>
      </c>
      <c r="T217" s="27" t="str">
        <f t="shared" si="10"/>
        <v>261</v>
      </c>
      <c r="U217" s="27" t="str">
        <f t="shared" si="11"/>
        <v>023</v>
      </c>
      <c r="V217" s="27" t="str">
        <f t="shared" si="12"/>
        <v>01</v>
      </c>
    </row>
    <row r="218" spans="1:22" ht="18" thickBot="1">
      <c r="A218" s="451"/>
      <c r="B218" s="56" t="s">
        <v>382</v>
      </c>
      <c r="C218" s="56" t="s">
        <v>382</v>
      </c>
      <c r="D218" s="341" t="s">
        <v>383</v>
      </c>
      <c r="E218" s="174"/>
      <c r="F218" s="214"/>
      <c r="G218" s="44" t="s">
        <v>383</v>
      </c>
      <c r="H218" s="45" t="s">
        <v>384</v>
      </c>
      <c r="I218" s="11" t="s">
        <v>388</v>
      </c>
      <c r="J218" s="399"/>
      <c r="K218" s="400"/>
      <c r="L218" s="123" t="str">
        <f t="shared" si="9"/>
        <v>3H010000001826101</v>
      </c>
      <c r="M218" s="8" t="s">
        <v>386</v>
      </c>
      <c r="N218" s="36"/>
      <c r="O218" s="355"/>
      <c r="P218" s="356"/>
      <c r="Q218" s="356"/>
      <c r="R218" s="148" t="s">
        <v>41</v>
      </c>
      <c r="T218" s="27" t="str">
        <f t="shared" si="10"/>
        <v>261</v>
      </c>
      <c r="U218" s="27" t="str">
        <f t="shared" si="11"/>
        <v>018</v>
      </c>
      <c r="V218" s="27" t="str">
        <f t="shared" si="12"/>
        <v>01</v>
      </c>
    </row>
    <row r="219" spans="1:22" ht="18" thickBot="1">
      <c r="A219" s="451"/>
      <c r="B219" s="61" t="s">
        <v>382</v>
      </c>
      <c r="C219" s="61" t="s">
        <v>382</v>
      </c>
      <c r="D219" s="341" t="s">
        <v>383</v>
      </c>
      <c r="E219" s="305"/>
      <c r="F219" s="321"/>
      <c r="G219" s="18" t="s">
        <v>383</v>
      </c>
      <c r="H219" s="45" t="s">
        <v>35</v>
      </c>
      <c r="I219" s="11" t="s">
        <v>389</v>
      </c>
      <c r="J219" s="399"/>
      <c r="K219" s="400"/>
      <c r="L219" s="123" t="str">
        <f t="shared" si="9"/>
        <v>3H010000002327101</v>
      </c>
      <c r="M219" s="8" t="s">
        <v>386</v>
      </c>
      <c r="N219" s="36"/>
      <c r="O219" s="355"/>
      <c r="P219" s="356"/>
      <c r="Q219" s="356"/>
      <c r="R219" s="36" t="s">
        <v>24</v>
      </c>
      <c r="T219" s="27" t="str">
        <f t="shared" si="10"/>
        <v>271</v>
      </c>
      <c r="U219" s="27" t="str">
        <f t="shared" si="11"/>
        <v>023</v>
      </c>
      <c r="V219" s="27" t="str">
        <f t="shared" si="12"/>
        <v>01</v>
      </c>
    </row>
    <row r="220" spans="1:22" ht="18" thickBot="1">
      <c r="A220" s="451"/>
      <c r="B220" s="56" t="s">
        <v>382</v>
      </c>
      <c r="C220" s="56" t="s">
        <v>382</v>
      </c>
      <c r="D220" s="341" t="s">
        <v>383</v>
      </c>
      <c r="E220" s="174"/>
      <c r="F220" s="214"/>
      <c r="G220" s="44" t="s">
        <v>383</v>
      </c>
      <c r="H220" s="184" t="s">
        <v>45</v>
      </c>
      <c r="I220" s="192" t="s">
        <v>390</v>
      </c>
      <c r="J220" s="399"/>
      <c r="K220" s="400"/>
      <c r="L220" s="123" t="str">
        <f t="shared" si="9"/>
        <v>3H010000001899801</v>
      </c>
      <c r="M220" s="191" t="s">
        <v>386</v>
      </c>
      <c r="N220" s="36"/>
      <c r="O220" s="355"/>
      <c r="P220" s="356"/>
      <c r="Q220" s="356"/>
      <c r="R220" s="148" t="s">
        <v>41</v>
      </c>
    </row>
    <row r="221" spans="1:22" ht="18" thickBot="1">
      <c r="A221" s="451"/>
      <c r="B221" s="56" t="s">
        <v>382</v>
      </c>
      <c r="C221" s="56" t="s">
        <v>382</v>
      </c>
      <c r="D221" s="341" t="s">
        <v>383</v>
      </c>
      <c r="E221" s="174"/>
      <c r="F221" s="214"/>
      <c r="G221" s="44" t="s">
        <v>383</v>
      </c>
      <c r="H221" s="199" t="s">
        <v>28</v>
      </c>
      <c r="I221" s="193" t="s">
        <v>391</v>
      </c>
      <c r="J221" s="401"/>
      <c r="K221" s="402"/>
      <c r="L221" s="123" t="str">
        <f t="shared" si="9"/>
        <v>3H010000002399801</v>
      </c>
      <c r="M221" s="191" t="s">
        <v>386</v>
      </c>
      <c r="N221" s="36"/>
      <c r="O221" s="355"/>
      <c r="P221" s="356"/>
      <c r="Q221" s="356"/>
      <c r="R221" s="36" t="s">
        <v>24</v>
      </c>
    </row>
    <row r="222" spans="1:22" ht="18" thickBot="1">
      <c r="A222" s="451"/>
      <c r="B222" s="61" t="s">
        <v>382</v>
      </c>
      <c r="C222" s="61" t="s">
        <v>382</v>
      </c>
      <c r="D222" s="341" t="s">
        <v>383</v>
      </c>
      <c r="E222" s="305"/>
      <c r="F222" s="321"/>
      <c r="G222" s="18" t="s">
        <v>383</v>
      </c>
      <c r="H222" s="184" t="s">
        <v>48</v>
      </c>
      <c r="I222" s="192" t="s">
        <v>392</v>
      </c>
      <c r="J222" s="399"/>
      <c r="K222" s="400"/>
      <c r="L222" s="123" t="str">
        <f t="shared" si="9"/>
        <v>3H010000001899901</v>
      </c>
      <c r="M222" s="191" t="s">
        <v>386</v>
      </c>
      <c r="N222" s="36"/>
      <c r="O222" s="355"/>
      <c r="P222" s="356"/>
      <c r="Q222" s="356"/>
      <c r="R222" s="148" t="s">
        <v>41</v>
      </c>
    </row>
    <row r="223" spans="1:22" ht="18" thickBot="1">
      <c r="A223" s="452"/>
      <c r="B223" s="61" t="s">
        <v>382</v>
      </c>
      <c r="C223" s="61" t="s">
        <v>382</v>
      </c>
      <c r="D223" s="341" t="s">
        <v>383</v>
      </c>
      <c r="E223" s="305"/>
      <c r="F223" s="321"/>
      <c r="G223" s="18" t="s">
        <v>383</v>
      </c>
      <c r="H223" s="200" t="s">
        <v>30</v>
      </c>
      <c r="I223" s="12" t="s">
        <v>393</v>
      </c>
      <c r="J223" s="401"/>
      <c r="K223" s="402"/>
      <c r="L223" s="123" t="str">
        <f t="shared" si="9"/>
        <v>3H010000002399901</v>
      </c>
      <c r="M223" s="48" t="s">
        <v>386</v>
      </c>
      <c r="N223" s="49"/>
      <c r="O223" s="361"/>
      <c r="P223" s="362"/>
      <c r="Q223" s="362"/>
      <c r="R223" s="40" t="s">
        <v>24</v>
      </c>
      <c r="T223" s="27" t="str">
        <f t="shared" si="10"/>
        <v>999</v>
      </c>
      <c r="U223" s="27" t="str">
        <f t="shared" si="11"/>
        <v>023</v>
      </c>
      <c r="V223" s="27" t="str">
        <f t="shared" si="12"/>
        <v>01</v>
      </c>
    </row>
    <row r="224" spans="1:22" ht="18" thickBot="1">
      <c r="A224" s="450" t="s">
        <v>17</v>
      </c>
      <c r="B224" s="28" t="s">
        <v>394</v>
      </c>
      <c r="C224" s="28" t="s">
        <v>394</v>
      </c>
      <c r="D224" s="330" t="s">
        <v>395</v>
      </c>
      <c r="E224" s="173"/>
      <c r="F224" s="173"/>
      <c r="G224" s="50" t="s">
        <v>395</v>
      </c>
      <c r="H224" s="31" t="s">
        <v>384</v>
      </c>
      <c r="I224" s="10" t="s">
        <v>396</v>
      </c>
      <c r="J224" s="417"/>
      <c r="K224" s="416"/>
      <c r="L224" s="123" t="str">
        <f t="shared" si="9"/>
        <v>3H015000002326101</v>
      </c>
      <c r="M224" s="14" t="s">
        <v>386</v>
      </c>
      <c r="N224" s="52"/>
      <c r="O224" s="365" t="s">
        <v>23</v>
      </c>
      <c r="P224" s="364"/>
      <c r="Q224" s="364"/>
      <c r="R224" s="33" t="s">
        <v>24</v>
      </c>
      <c r="T224" s="27" t="str">
        <f t="shared" si="10"/>
        <v>261</v>
      </c>
      <c r="U224" s="27" t="str">
        <f t="shared" si="11"/>
        <v>023</v>
      </c>
      <c r="V224" s="27" t="str">
        <f t="shared" si="12"/>
        <v>01</v>
      </c>
    </row>
    <row r="225" spans="1:22" ht="18" thickBot="1">
      <c r="A225" s="451"/>
      <c r="B225" s="56" t="s">
        <v>394</v>
      </c>
      <c r="C225" s="56" t="s">
        <v>394</v>
      </c>
      <c r="D225" s="331" t="s">
        <v>395</v>
      </c>
      <c r="E225" s="177"/>
      <c r="F225" s="177"/>
      <c r="G225" s="44" t="s">
        <v>395</v>
      </c>
      <c r="H225" s="45" t="s">
        <v>26</v>
      </c>
      <c r="I225" s="11" t="s">
        <v>397</v>
      </c>
      <c r="J225" s="399"/>
      <c r="K225" s="400"/>
      <c r="L225" s="123" t="str">
        <f t="shared" si="9"/>
        <v>3H015000002329101</v>
      </c>
      <c r="M225" s="8" t="s">
        <v>386</v>
      </c>
      <c r="N225" s="36"/>
      <c r="O225" s="355"/>
      <c r="P225" s="356"/>
      <c r="Q225" s="356"/>
      <c r="R225" s="36" t="s">
        <v>24</v>
      </c>
      <c r="T225" s="27" t="str">
        <f t="shared" si="10"/>
        <v>291</v>
      </c>
      <c r="U225" s="27" t="str">
        <f t="shared" si="11"/>
        <v>023</v>
      </c>
      <c r="V225" s="27" t="str">
        <f t="shared" si="12"/>
        <v>01</v>
      </c>
    </row>
    <row r="226" spans="1:22" ht="18" thickBot="1">
      <c r="A226" s="451"/>
      <c r="B226" s="56" t="s">
        <v>394</v>
      </c>
      <c r="C226" s="56" t="s">
        <v>394</v>
      </c>
      <c r="D226" s="331" t="s">
        <v>395</v>
      </c>
      <c r="E226" s="177"/>
      <c r="F226" s="177"/>
      <c r="G226" s="44" t="s">
        <v>395</v>
      </c>
      <c r="H226" s="45" t="s">
        <v>75</v>
      </c>
      <c r="I226" s="11" t="s">
        <v>398</v>
      </c>
      <c r="J226" s="399"/>
      <c r="K226" s="400"/>
      <c r="L226" s="123" t="str">
        <f t="shared" si="9"/>
        <v>3H015000002327201</v>
      </c>
      <c r="M226" s="8" t="s">
        <v>386</v>
      </c>
      <c r="N226" s="36"/>
      <c r="O226" s="355"/>
      <c r="P226" s="356"/>
      <c r="Q226" s="356"/>
      <c r="R226" s="36" t="s">
        <v>24</v>
      </c>
      <c r="T226" s="27" t="str">
        <f t="shared" si="10"/>
        <v>272</v>
      </c>
      <c r="U226" s="27" t="str">
        <f t="shared" si="11"/>
        <v>023</v>
      </c>
      <c r="V226" s="27" t="str">
        <f t="shared" si="12"/>
        <v>01</v>
      </c>
    </row>
    <row r="227" spans="1:22" ht="18" thickBot="1">
      <c r="A227" s="451"/>
      <c r="B227" s="61" t="s">
        <v>394</v>
      </c>
      <c r="C227" s="61" t="s">
        <v>394</v>
      </c>
      <c r="D227" s="331" t="s">
        <v>395</v>
      </c>
      <c r="E227" s="301"/>
      <c r="F227" s="301"/>
      <c r="G227" s="18" t="s">
        <v>395</v>
      </c>
      <c r="H227" s="45" t="s">
        <v>384</v>
      </c>
      <c r="I227" s="11" t="s">
        <v>399</v>
      </c>
      <c r="J227" s="399"/>
      <c r="K227" s="400"/>
      <c r="L227" s="123" t="str">
        <f t="shared" si="9"/>
        <v>3H015000001826101</v>
      </c>
      <c r="M227" s="8" t="s">
        <v>386</v>
      </c>
      <c r="N227" s="36"/>
      <c r="O227" s="355"/>
      <c r="P227" s="356"/>
      <c r="Q227" s="356"/>
      <c r="R227" s="148" t="s">
        <v>41</v>
      </c>
      <c r="T227" s="27" t="str">
        <f t="shared" si="10"/>
        <v>261</v>
      </c>
      <c r="U227" s="27" t="str">
        <f t="shared" si="11"/>
        <v>018</v>
      </c>
      <c r="V227" s="27" t="str">
        <f t="shared" si="12"/>
        <v>01</v>
      </c>
    </row>
    <row r="228" spans="1:22" ht="18" thickBot="1">
      <c r="A228" s="451"/>
      <c r="B228" s="56" t="s">
        <v>394</v>
      </c>
      <c r="C228" s="56" t="s">
        <v>394</v>
      </c>
      <c r="D228" s="331" t="s">
        <v>395</v>
      </c>
      <c r="E228" s="177"/>
      <c r="F228" s="177"/>
      <c r="G228" s="44" t="s">
        <v>395</v>
      </c>
      <c r="H228" s="184" t="s">
        <v>45</v>
      </c>
      <c r="I228" s="192" t="s">
        <v>400</v>
      </c>
      <c r="J228" s="399"/>
      <c r="K228" s="400"/>
      <c r="L228" s="123" t="str">
        <f t="shared" si="9"/>
        <v>3H015000001899801</v>
      </c>
      <c r="M228" s="191" t="s">
        <v>386</v>
      </c>
      <c r="N228" s="40"/>
      <c r="O228" s="357"/>
      <c r="P228" s="358"/>
      <c r="Q228" s="358"/>
      <c r="R228" s="148" t="s">
        <v>41</v>
      </c>
    </row>
    <row r="229" spans="1:22" ht="18" thickBot="1">
      <c r="A229" s="451"/>
      <c r="B229" s="56" t="s">
        <v>394</v>
      </c>
      <c r="C229" s="56" t="s">
        <v>394</v>
      </c>
      <c r="D229" s="331" t="s">
        <v>395</v>
      </c>
      <c r="E229" s="177"/>
      <c r="F229" s="177"/>
      <c r="G229" s="44" t="s">
        <v>395</v>
      </c>
      <c r="H229" s="199" t="s">
        <v>28</v>
      </c>
      <c r="I229" s="193" t="s">
        <v>401</v>
      </c>
      <c r="J229" s="401"/>
      <c r="K229" s="402"/>
      <c r="L229" s="123" t="str">
        <f t="shared" si="9"/>
        <v>3H015000002399801</v>
      </c>
      <c r="M229" s="191" t="s">
        <v>386</v>
      </c>
      <c r="N229" s="40"/>
      <c r="O229" s="357"/>
      <c r="P229" s="358"/>
      <c r="Q229" s="358"/>
      <c r="R229" s="36" t="s">
        <v>24</v>
      </c>
    </row>
    <row r="230" spans="1:22" ht="18" thickBot="1">
      <c r="A230" s="451"/>
      <c r="B230" s="61" t="s">
        <v>394</v>
      </c>
      <c r="C230" s="61" t="s">
        <v>394</v>
      </c>
      <c r="D230" s="331" t="s">
        <v>395</v>
      </c>
      <c r="E230" s="301"/>
      <c r="F230" s="301"/>
      <c r="G230" s="18" t="s">
        <v>395</v>
      </c>
      <c r="H230" s="184" t="s">
        <v>48</v>
      </c>
      <c r="I230" s="192" t="s">
        <v>402</v>
      </c>
      <c r="J230" s="399"/>
      <c r="K230" s="400"/>
      <c r="L230" s="123" t="str">
        <f t="shared" si="9"/>
        <v>3H015000001899901</v>
      </c>
      <c r="M230" s="191" t="s">
        <v>386</v>
      </c>
      <c r="N230" s="40"/>
      <c r="O230" s="357"/>
      <c r="P230" s="358"/>
      <c r="Q230" s="358"/>
      <c r="R230" s="148" t="s">
        <v>41</v>
      </c>
    </row>
    <row r="231" spans="1:22" ht="18" thickBot="1">
      <c r="A231" s="452"/>
      <c r="B231" s="61" t="s">
        <v>394</v>
      </c>
      <c r="C231" s="61" t="s">
        <v>394</v>
      </c>
      <c r="D231" s="332" t="s">
        <v>395</v>
      </c>
      <c r="E231" s="301"/>
      <c r="F231" s="301"/>
      <c r="G231" s="18" t="s">
        <v>395</v>
      </c>
      <c r="H231" s="200" t="s">
        <v>30</v>
      </c>
      <c r="I231" s="12" t="s">
        <v>403</v>
      </c>
      <c r="J231" s="401"/>
      <c r="K231" s="402"/>
      <c r="L231" s="123" t="str">
        <f t="shared" si="9"/>
        <v>3H015000002399901</v>
      </c>
      <c r="M231" s="9" t="s">
        <v>386</v>
      </c>
      <c r="N231" s="40"/>
      <c r="O231" s="357"/>
      <c r="P231" s="358"/>
      <c r="Q231" s="358"/>
      <c r="R231" s="40" t="s">
        <v>24</v>
      </c>
      <c r="T231" s="27" t="str">
        <f t="shared" si="10"/>
        <v>999</v>
      </c>
      <c r="U231" s="27" t="str">
        <f t="shared" si="11"/>
        <v>023</v>
      </c>
      <c r="V231" s="27" t="str">
        <f t="shared" si="12"/>
        <v>01</v>
      </c>
    </row>
    <row r="232" spans="1:22" ht="18" thickBot="1">
      <c r="A232" s="450" t="s">
        <v>17</v>
      </c>
      <c r="B232" s="28" t="s">
        <v>404</v>
      </c>
      <c r="C232" s="28" t="s">
        <v>404</v>
      </c>
      <c r="D232" s="333" t="s">
        <v>405</v>
      </c>
      <c r="E232" s="176"/>
      <c r="F232" s="173"/>
      <c r="G232" s="50" t="s">
        <v>405</v>
      </c>
      <c r="H232" s="28" t="s">
        <v>384</v>
      </c>
      <c r="I232" s="32" t="s">
        <v>406</v>
      </c>
      <c r="J232" s="122"/>
      <c r="K232" s="409"/>
      <c r="L232" s="123" t="str">
        <f t="shared" si="9"/>
        <v>3H020000002326101</v>
      </c>
      <c r="M232" s="32" t="s">
        <v>386</v>
      </c>
      <c r="N232" s="33"/>
      <c r="O232" s="363" t="s">
        <v>387</v>
      </c>
      <c r="P232" s="354"/>
      <c r="Q232" s="354"/>
      <c r="R232" s="33" t="s">
        <v>24</v>
      </c>
      <c r="T232" s="27" t="str">
        <f t="shared" si="10"/>
        <v>261</v>
      </c>
      <c r="U232" s="27" t="str">
        <f t="shared" si="11"/>
        <v>023</v>
      </c>
      <c r="V232" s="27" t="str">
        <f t="shared" si="12"/>
        <v>01</v>
      </c>
    </row>
    <row r="233" spans="1:22" ht="18" thickBot="1">
      <c r="A233" s="451"/>
      <c r="B233" s="61" t="s">
        <v>404</v>
      </c>
      <c r="C233" s="61" t="s">
        <v>404</v>
      </c>
      <c r="D233" s="334" t="s">
        <v>405</v>
      </c>
      <c r="E233" s="187"/>
      <c r="F233" s="301"/>
      <c r="G233" s="18" t="s">
        <v>405</v>
      </c>
      <c r="H233" s="56" t="s">
        <v>384</v>
      </c>
      <c r="I233" s="8" t="s">
        <v>407</v>
      </c>
      <c r="J233" s="124"/>
      <c r="K233" s="410"/>
      <c r="L233" s="123" t="str">
        <f t="shared" si="9"/>
        <v>3H020000001826101</v>
      </c>
      <c r="M233" s="8" t="s">
        <v>386</v>
      </c>
      <c r="N233" s="36"/>
      <c r="O233" s="355"/>
      <c r="P233" s="356"/>
      <c r="Q233" s="356"/>
      <c r="R233" s="148" t="s">
        <v>41</v>
      </c>
      <c r="T233" s="27" t="str">
        <f t="shared" si="10"/>
        <v>261</v>
      </c>
      <c r="U233" s="27" t="str">
        <f t="shared" si="11"/>
        <v>018</v>
      </c>
      <c r="V233" s="27" t="str">
        <f t="shared" si="12"/>
        <v>01</v>
      </c>
    </row>
    <row r="234" spans="1:22" ht="18" thickBot="1">
      <c r="A234" s="451"/>
      <c r="B234" s="61" t="s">
        <v>404</v>
      </c>
      <c r="C234" s="61" t="s">
        <v>404</v>
      </c>
      <c r="D234" s="334" t="s">
        <v>405</v>
      </c>
      <c r="E234" s="187"/>
      <c r="F234" s="301"/>
      <c r="G234" s="18" t="s">
        <v>405</v>
      </c>
      <c r="H234" s="184" t="s">
        <v>45</v>
      </c>
      <c r="I234" s="191" t="s">
        <v>408</v>
      </c>
      <c r="J234" s="124"/>
      <c r="K234" s="410"/>
      <c r="L234" s="123" t="str">
        <f t="shared" si="9"/>
        <v>3H020000001899801</v>
      </c>
      <c r="M234" s="191" t="s">
        <v>386</v>
      </c>
      <c r="N234" s="40"/>
      <c r="O234" s="357"/>
      <c r="P234" s="358"/>
      <c r="Q234" s="358"/>
      <c r="R234" s="148" t="s">
        <v>41</v>
      </c>
    </row>
    <row r="235" spans="1:22" ht="18" thickBot="1">
      <c r="A235" s="451"/>
      <c r="B235" s="61" t="s">
        <v>404</v>
      </c>
      <c r="C235" s="61" t="s">
        <v>404</v>
      </c>
      <c r="D235" s="334" t="s">
        <v>405</v>
      </c>
      <c r="E235" s="187"/>
      <c r="F235" s="301"/>
      <c r="G235" s="18" t="s">
        <v>405</v>
      </c>
      <c r="H235" s="203" t="s">
        <v>28</v>
      </c>
      <c r="I235" s="185" t="s">
        <v>409</v>
      </c>
      <c r="J235" s="209"/>
      <c r="K235" s="419"/>
      <c r="L235" s="123" t="str">
        <f t="shared" si="9"/>
        <v>3H020000002399801</v>
      </c>
      <c r="M235" s="191" t="s">
        <v>386</v>
      </c>
      <c r="N235" s="40"/>
      <c r="O235" s="357"/>
      <c r="P235" s="358"/>
      <c r="Q235" s="358"/>
      <c r="R235" s="40" t="s">
        <v>24</v>
      </c>
    </row>
    <row r="236" spans="1:22" ht="18" thickBot="1">
      <c r="A236" s="451"/>
      <c r="B236" s="61" t="s">
        <v>404</v>
      </c>
      <c r="C236" s="61" t="s">
        <v>404</v>
      </c>
      <c r="D236" s="334" t="s">
        <v>405</v>
      </c>
      <c r="E236" s="187"/>
      <c r="F236" s="301"/>
      <c r="G236" s="18" t="s">
        <v>405</v>
      </c>
      <c r="H236" s="184" t="s">
        <v>48</v>
      </c>
      <c r="I236" s="191" t="s">
        <v>410</v>
      </c>
      <c r="J236" s="124"/>
      <c r="K236" s="410"/>
      <c r="L236" s="123" t="str">
        <f t="shared" si="9"/>
        <v>3H020000001899901</v>
      </c>
      <c r="M236" s="191" t="s">
        <v>386</v>
      </c>
      <c r="N236" s="40"/>
      <c r="O236" s="357"/>
      <c r="P236" s="358"/>
      <c r="Q236" s="358"/>
      <c r="R236" s="148" t="s">
        <v>41</v>
      </c>
    </row>
    <row r="237" spans="1:22" ht="18" thickBot="1">
      <c r="A237" s="452"/>
      <c r="B237" s="61" t="s">
        <v>404</v>
      </c>
      <c r="C237" s="61" t="s">
        <v>404</v>
      </c>
      <c r="D237" s="335" t="s">
        <v>405</v>
      </c>
      <c r="E237" s="187"/>
      <c r="F237" s="301"/>
      <c r="G237" s="18" t="s">
        <v>405</v>
      </c>
      <c r="H237" s="205" t="s">
        <v>30</v>
      </c>
      <c r="I237" s="48" t="s">
        <v>411</v>
      </c>
      <c r="J237" s="209"/>
      <c r="K237" s="419"/>
      <c r="L237" s="123" t="str">
        <f t="shared" si="9"/>
        <v>3H020000002399901</v>
      </c>
      <c r="M237" s="9" t="s">
        <v>386</v>
      </c>
      <c r="N237" s="40"/>
      <c r="O237" s="357"/>
      <c r="P237" s="358"/>
      <c r="Q237" s="358"/>
      <c r="R237" s="49" t="s">
        <v>24</v>
      </c>
      <c r="T237" s="27" t="str">
        <f t="shared" si="10"/>
        <v>999</v>
      </c>
      <c r="U237" s="27" t="str">
        <f t="shared" si="11"/>
        <v>023</v>
      </c>
      <c r="V237" s="27" t="str">
        <f t="shared" si="12"/>
        <v>01</v>
      </c>
    </row>
    <row r="238" spans="1:22" ht="18" thickBot="1">
      <c r="A238" s="450" t="s">
        <v>17</v>
      </c>
      <c r="B238" s="28" t="s">
        <v>412</v>
      </c>
      <c r="C238" s="28" t="s">
        <v>412</v>
      </c>
      <c r="D238" s="333" t="s">
        <v>413</v>
      </c>
      <c r="E238" s="176"/>
      <c r="F238" s="173"/>
      <c r="G238" s="50" t="s">
        <v>413</v>
      </c>
      <c r="H238" s="58" t="s">
        <v>35</v>
      </c>
      <c r="I238" s="74" t="s">
        <v>414</v>
      </c>
      <c r="J238" s="417"/>
      <c r="K238" s="416"/>
      <c r="L238" s="123" t="str">
        <f t="shared" si="9"/>
        <v>3H030000002327101</v>
      </c>
      <c r="M238" s="32" t="s">
        <v>181</v>
      </c>
      <c r="N238" s="32"/>
      <c r="O238" s="368" t="s">
        <v>415</v>
      </c>
      <c r="P238" s="354"/>
      <c r="Q238" s="354"/>
      <c r="R238" s="52" t="s">
        <v>24</v>
      </c>
      <c r="T238" s="27" t="str">
        <f t="shared" si="10"/>
        <v>271</v>
      </c>
      <c r="U238" s="27" t="str">
        <f t="shared" si="11"/>
        <v>023</v>
      </c>
      <c r="V238" s="27" t="str">
        <f t="shared" si="12"/>
        <v>01</v>
      </c>
    </row>
    <row r="239" spans="1:22" ht="18" thickBot="1">
      <c r="A239" s="451"/>
      <c r="B239" s="56" t="s">
        <v>412</v>
      </c>
      <c r="C239" s="56" t="s">
        <v>412</v>
      </c>
      <c r="D239" s="334" t="s">
        <v>413</v>
      </c>
      <c r="E239" s="175"/>
      <c r="F239" s="177"/>
      <c r="G239" s="44" t="s">
        <v>413</v>
      </c>
      <c r="H239" s="45" t="s">
        <v>75</v>
      </c>
      <c r="I239" s="11" t="s">
        <v>416</v>
      </c>
      <c r="J239" s="399"/>
      <c r="K239" s="400"/>
      <c r="L239" s="123" t="str">
        <f t="shared" si="9"/>
        <v>3H030000002327201</v>
      </c>
      <c r="M239" s="8" t="s">
        <v>181</v>
      </c>
      <c r="N239" s="8"/>
      <c r="O239" s="355"/>
      <c r="P239" s="356"/>
      <c r="Q239" s="356"/>
      <c r="R239" s="36" t="s">
        <v>24</v>
      </c>
      <c r="T239" s="27" t="str">
        <f t="shared" si="10"/>
        <v>272</v>
      </c>
      <c r="U239" s="27" t="str">
        <f t="shared" si="11"/>
        <v>023</v>
      </c>
      <c r="V239" s="27" t="str">
        <f t="shared" si="12"/>
        <v>01</v>
      </c>
    </row>
    <row r="240" spans="1:22" ht="18" thickBot="1">
      <c r="A240" s="451"/>
      <c r="B240" s="61" t="s">
        <v>412</v>
      </c>
      <c r="C240" s="61" t="s">
        <v>412</v>
      </c>
      <c r="D240" s="334" t="s">
        <v>413</v>
      </c>
      <c r="E240" s="187"/>
      <c r="F240" s="301"/>
      <c r="G240" s="18" t="s">
        <v>413</v>
      </c>
      <c r="H240" s="45" t="s">
        <v>26</v>
      </c>
      <c r="I240" s="11" t="s">
        <v>417</v>
      </c>
      <c r="J240" s="399"/>
      <c r="K240" s="400"/>
      <c r="L240" s="123" t="str">
        <f t="shared" si="9"/>
        <v>3H030000002329101</v>
      </c>
      <c r="M240" s="8" t="s">
        <v>181</v>
      </c>
      <c r="N240" s="8"/>
      <c r="O240" s="355"/>
      <c r="P240" s="356"/>
      <c r="Q240" s="356"/>
      <c r="R240" s="36" t="s">
        <v>24</v>
      </c>
      <c r="T240" s="27" t="str">
        <f t="shared" si="10"/>
        <v>291</v>
      </c>
      <c r="U240" s="27" t="str">
        <f t="shared" si="11"/>
        <v>023</v>
      </c>
      <c r="V240" s="27" t="str">
        <f t="shared" si="12"/>
        <v>01</v>
      </c>
    </row>
    <row r="241" spans="1:22" ht="18" thickBot="1">
      <c r="A241" s="451"/>
      <c r="B241" s="61" t="s">
        <v>412</v>
      </c>
      <c r="C241" s="61" t="s">
        <v>412</v>
      </c>
      <c r="D241" s="334" t="s">
        <v>413</v>
      </c>
      <c r="E241" s="187"/>
      <c r="F241" s="301"/>
      <c r="G241" s="18" t="s">
        <v>413</v>
      </c>
      <c r="H241" s="199" t="s">
        <v>28</v>
      </c>
      <c r="I241" s="192" t="s">
        <v>418</v>
      </c>
      <c r="J241" s="399"/>
      <c r="K241" s="400"/>
      <c r="L241" s="123" t="str">
        <f t="shared" si="9"/>
        <v>3H030000002399801</v>
      </c>
      <c r="M241" s="191" t="s">
        <v>181</v>
      </c>
      <c r="N241" s="9"/>
      <c r="O241" s="357"/>
      <c r="P241" s="358"/>
      <c r="Q241" s="358"/>
      <c r="R241" s="36" t="s">
        <v>24</v>
      </c>
    </row>
    <row r="242" spans="1:22" ht="18" thickBot="1">
      <c r="A242" s="452"/>
      <c r="B242" s="61" t="s">
        <v>412</v>
      </c>
      <c r="C242" s="61" t="s">
        <v>412</v>
      </c>
      <c r="D242" s="335" t="s">
        <v>413</v>
      </c>
      <c r="E242" s="187"/>
      <c r="F242" s="301"/>
      <c r="G242" s="18" t="s">
        <v>413</v>
      </c>
      <c r="H242" s="200" t="s">
        <v>30</v>
      </c>
      <c r="I242" s="11" t="s">
        <v>419</v>
      </c>
      <c r="J242" s="401"/>
      <c r="K242" s="402"/>
      <c r="L242" s="123" t="str">
        <f t="shared" si="9"/>
        <v>3H030000002399901</v>
      </c>
      <c r="M242" s="9" t="s">
        <v>181</v>
      </c>
      <c r="N242" s="9"/>
      <c r="O242" s="357"/>
      <c r="P242" s="358"/>
      <c r="Q242" s="358"/>
      <c r="R242" s="36" t="s">
        <v>24</v>
      </c>
      <c r="T242" s="27" t="str">
        <f t="shared" si="10"/>
        <v>999</v>
      </c>
      <c r="U242" s="27" t="str">
        <f t="shared" si="11"/>
        <v>023</v>
      </c>
      <c r="V242" s="27" t="str">
        <f t="shared" si="12"/>
        <v>01</v>
      </c>
    </row>
    <row r="243" spans="1:22" ht="35" thickBot="1">
      <c r="A243" s="447" t="s">
        <v>17</v>
      </c>
      <c r="B243" s="28" t="s">
        <v>420</v>
      </c>
      <c r="C243" s="28" t="s">
        <v>420</v>
      </c>
      <c r="D243" s="333" t="s">
        <v>421</v>
      </c>
      <c r="E243" s="176"/>
      <c r="F243" s="173"/>
      <c r="G243" s="50" t="s">
        <v>421</v>
      </c>
      <c r="H243" s="31" t="s">
        <v>35</v>
      </c>
      <c r="I243" s="10" t="s">
        <v>422</v>
      </c>
      <c r="J243" s="397"/>
      <c r="K243" s="398"/>
      <c r="L243" s="123" t="str">
        <f t="shared" si="9"/>
        <v>3J010000002327101</v>
      </c>
      <c r="M243" s="32" t="s">
        <v>181</v>
      </c>
      <c r="N243" s="33"/>
      <c r="O243" s="363" t="s">
        <v>415</v>
      </c>
      <c r="P243" s="371"/>
      <c r="Q243" s="371"/>
      <c r="R243" s="33" t="s">
        <v>24</v>
      </c>
      <c r="T243" s="27" t="str">
        <f t="shared" si="10"/>
        <v>271</v>
      </c>
      <c r="U243" s="27" t="str">
        <f t="shared" si="11"/>
        <v>023</v>
      </c>
      <c r="V243" s="27" t="str">
        <f t="shared" si="12"/>
        <v>01</v>
      </c>
    </row>
    <row r="244" spans="1:22" ht="35" thickBot="1">
      <c r="A244" s="448"/>
      <c r="B244" s="56" t="s">
        <v>420</v>
      </c>
      <c r="C244" s="56" t="s">
        <v>420</v>
      </c>
      <c r="D244" s="334" t="s">
        <v>421</v>
      </c>
      <c r="E244" s="175"/>
      <c r="F244" s="177"/>
      <c r="G244" s="44" t="s">
        <v>421</v>
      </c>
      <c r="H244" s="45" t="s">
        <v>35</v>
      </c>
      <c r="I244" s="11" t="s">
        <v>423</v>
      </c>
      <c r="J244" s="399"/>
      <c r="K244" s="400"/>
      <c r="L244" s="123" t="str">
        <f t="shared" si="9"/>
        <v>3J010000001927101</v>
      </c>
      <c r="M244" s="8" t="s">
        <v>181</v>
      </c>
      <c r="N244" s="36"/>
      <c r="O244" s="355"/>
      <c r="P244" s="356"/>
      <c r="Q244" s="356"/>
      <c r="R244" s="150" t="s">
        <v>63</v>
      </c>
      <c r="T244" s="27" t="str">
        <f t="shared" si="10"/>
        <v>271</v>
      </c>
      <c r="U244" s="27" t="str">
        <f t="shared" si="11"/>
        <v>019</v>
      </c>
      <c r="V244" s="27" t="str">
        <f t="shared" si="12"/>
        <v>01</v>
      </c>
    </row>
    <row r="245" spans="1:22" ht="35" thickBot="1">
      <c r="A245" s="448"/>
      <c r="B245" s="56" t="s">
        <v>420</v>
      </c>
      <c r="C245" s="56" t="s">
        <v>420</v>
      </c>
      <c r="D245" s="334" t="s">
        <v>421</v>
      </c>
      <c r="E245" s="175"/>
      <c r="F245" s="177"/>
      <c r="G245" s="44" t="s">
        <v>421</v>
      </c>
      <c r="H245" s="45" t="s">
        <v>26</v>
      </c>
      <c r="I245" s="11" t="s">
        <v>424</v>
      </c>
      <c r="J245" s="399"/>
      <c r="K245" s="400"/>
      <c r="L245" s="123" t="str">
        <f t="shared" si="9"/>
        <v>3J010000002329101</v>
      </c>
      <c r="M245" s="8" t="s">
        <v>181</v>
      </c>
      <c r="N245" s="36"/>
      <c r="O245" s="355"/>
      <c r="P245" s="356"/>
      <c r="Q245" s="356"/>
      <c r="R245" s="36" t="s">
        <v>24</v>
      </c>
      <c r="T245" s="27" t="str">
        <f t="shared" si="10"/>
        <v>291</v>
      </c>
      <c r="U245" s="27" t="str">
        <f t="shared" si="11"/>
        <v>023</v>
      </c>
      <c r="V245" s="27" t="str">
        <f t="shared" si="12"/>
        <v>01</v>
      </c>
    </row>
    <row r="246" spans="1:22" ht="35" thickBot="1">
      <c r="A246" s="448"/>
      <c r="B246" s="56" t="s">
        <v>420</v>
      </c>
      <c r="C246" s="56" t="s">
        <v>420</v>
      </c>
      <c r="D246" s="334" t="s">
        <v>421</v>
      </c>
      <c r="E246" s="175"/>
      <c r="F246" s="177"/>
      <c r="G246" s="44" t="s">
        <v>421</v>
      </c>
      <c r="H246" s="184" t="s">
        <v>66</v>
      </c>
      <c r="I246" s="192" t="s">
        <v>425</v>
      </c>
      <c r="J246" s="399"/>
      <c r="K246" s="400"/>
      <c r="L246" s="123" t="str">
        <f t="shared" si="9"/>
        <v>3J010000001999801</v>
      </c>
      <c r="M246" s="191" t="s">
        <v>181</v>
      </c>
      <c r="N246" s="36"/>
      <c r="O246" s="355"/>
      <c r="P246" s="356"/>
      <c r="Q246" s="356"/>
      <c r="R246" s="150" t="s">
        <v>63</v>
      </c>
    </row>
    <row r="247" spans="1:22" ht="35" thickBot="1">
      <c r="A247" s="448"/>
      <c r="B247" s="56" t="s">
        <v>420</v>
      </c>
      <c r="C247" s="56" t="s">
        <v>420</v>
      </c>
      <c r="D247" s="334" t="s">
        <v>421</v>
      </c>
      <c r="E247" s="175"/>
      <c r="F247" s="177"/>
      <c r="G247" s="44" t="s">
        <v>421</v>
      </c>
      <c r="H247" s="203" t="s">
        <v>28</v>
      </c>
      <c r="I247" s="193" t="s">
        <v>426</v>
      </c>
      <c r="J247" s="401"/>
      <c r="K247" s="402"/>
      <c r="L247" s="123" t="str">
        <f t="shared" si="9"/>
        <v>3J010000002399801</v>
      </c>
      <c r="M247" s="191" t="s">
        <v>181</v>
      </c>
      <c r="N247" s="36"/>
      <c r="O247" s="355"/>
      <c r="P247" s="356"/>
      <c r="Q247" s="356"/>
      <c r="R247" s="36" t="s">
        <v>24</v>
      </c>
    </row>
    <row r="248" spans="1:22" ht="35" thickBot="1">
      <c r="A248" s="448"/>
      <c r="B248" s="56" t="s">
        <v>420</v>
      </c>
      <c r="C248" s="56" t="s">
        <v>420</v>
      </c>
      <c r="D248" s="334" t="s">
        <v>421</v>
      </c>
      <c r="E248" s="175"/>
      <c r="F248" s="177"/>
      <c r="G248" s="44" t="s">
        <v>421</v>
      </c>
      <c r="H248" s="184" t="s">
        <v>70</v>
      </c>
      <c r="I248" s="192" t="s">
        <v>427</v>
      </c>
      <c r="J248" s="399"/>
      <c r="K248" s="400"/>
      <c r="L248" s="123" t="str">
        <f t="shared" si="9"/>
        <v>3J010000001999901</v>
      </c>
      <c r="M248" s="191" t="s">
        <v>181</v>
      </c>
      <c r="N248" s="36"/>
      <c r="O248" s="355"/>
      <c r="P248" s="356"/>
      <c r="Q248" s="356"/>
      <c r="R248" s="150" t="s">
        <v>63</v>
      </c>
    </row>
    <row r="249" spans="1:22" ht="35" thickBot="1">
      <c r="A249" s="449"/>
      <c r="B249" s="61" t="s">
        <v>420</v>
      </c>
      <c r="C249" s="61" t="s">
        <v>420</v>
      </c>
      <c r="D249" s="335" t="s">
        <v>421</v>
      </c>
      <c r="E249" s="187"/>
      <c r="F249" s="301"/>
      <c r="G249" s="18" t="s">
        <v>421</v>
      </c>
      <c r="H249" s="283" t="s">
        <v>30</v>
      </c>
      <c r="I249" s="12" t="s">
        <v>428</v>
      </c>
      <c r="J249" s="401"/>
      <c r="K249" s="402"/>
      <c r="L249" s="123" t="str">
        <f t="shared" si="9"/>
        <v>3J010000002399901</v>
      </c>
      <c r="M249" s="9" t="s">
        <v>181</v>
      </c>
      <c r="N249" s="49"/>
      <c r="O249" s="361"/>
      <c r="P249" s="362"/>
      <c r="Q249" s="362"/>
      <c r="R249" s="49" t="s">
        <v>24</v>
      </c>
      <c r="T249" s="27" t="str">
        <f t="shared" si="10"/>
        <v>999</v>
      </c>
      <c r="U249" s="27" t="str">
        <f t="shared" si="11"/>
        <v>023</v>
      </c>
      <c r="V249" s="27" t="str">
        <f t="shared" si="12"/>
        <v>01</v>
      </c>
    </row>
    <row r="250" spans="1:22" ht="35" thickBot="1">
      <c r="A250" s="447" t="s">
        <v>17</v>
      </c>
      <c r="B250" s="28" t="s">
        <v>429</v>
      </c>
      <c r="C250" s="28" t="s">
        <v>429</v>
      </c>
      <c r="D250" s="336" t="s">
        <v>430</v>
      </c>
      <c r="E250" s="306"/>
      <c r="F250" s="322"/>
      <c r="G250" s="284" t="s">
        <v>430</v>
      </c>
      <c r="H250" s="296" t="s">
        <v>35</v>
      </c>
      <c r="I250" s="280" t="s">
        <v>431</v>
      </c>
      <c r="J250" s="420"/>
      <c r="K250" s="421"/>
      <c r="L250" s="123" t="str">
        <f t="shared" si="9"/>
        <v>3J015000002327101</v>
      </c>
      <c r="M250" s="298" t="s">
        <v>181</v>
      </c>
      <c r="N250" s="33"/>
      <c r="O250" s="365" t="s">
        <v>432</v>
      </c>
      <c r="P250" s="364"/>
      <c r="Q250" s="364"/>
      <c r="R250" s="33" t="s">
        <v>24</v>
      </c>
      <c r="T250" s="27" t="str">
        <f t="shared" si="10"/>
        <v>271</v>
      </c>
      <c r="U250" s="27" t="str">
        <f t="shared" si="11"/>
        <v>023</v>
      </c>
      <c r="V250" s="27" t="str">
        <f t="shared" si="12"/>
        <v>01</v>
      </c>
    </row>
    <row r="251" spans="1:22" ht="35" thickBot="1">
      <c r="A251" s="448"/>
      <c r="B251" s="56" t="s">
        <v>429</v>
      </c>
      <c r="C251" s="56" t="s">
        <v>429</v>
      </c>
      <c r="D251" s="337" t="s">
        <v>430</v>
      </c>
      <c r="E251" s="307"/>
      <c r="F251" s="310"/>
      <c r="G251" s="285" t="s">
        <v>430</v>
      </c>
      <c r="H251" s="290" t="s">
        <v>433</v>
      </c>
      <c r="I251" s="281" t="s">
        <v>434</v>
      </c>
      <c r="J251" s="422"/>
      <c r="K251" s="423"/>
      <c r="L251" s="123" t="str">
        <f t="shared" si="9"/>
        <v>3J015000002329101</v>
      </c>
      <c r="M251" s="299" t="s">
        <v>181</v>
      </c>
      <c r="N251" s="36"/>
      <c r="O251" s="355"/>
      <c r="P251" s="356"/>
      <c r="Q251" s="356"/>
      <c r="R251" s="36" t="s">
        <v>24</v>
      </c>
      <c r="T251" s="27" t="str">
        <f t="shared" si="10"/>
        <v>291</v>
      </c>
      <c r="U251" s="27" t="str">
        <f t="shared" si="11"/>
        <v>023</v>
      </c>
      <c r="V251" s="27" t="str">
        <f t="shared" si="12"/>
        <v>01</v>
      </c>
    </row>
    <row r="252" spans="1:22" ht="35" thickBot="1">
      <c r="A252" s="448"/>
      <c r="B252" s="61" t="s">
        <v>429</v>
      </c>
      <c r="C252" s="61" t="s">
        <v>429</v>
      </c>
      <c r="D252" s="342" t="s">
        <v>430</v>
      </c>
      <c r="E252" s="308"/>
      <c r="F252" s="323"/>
      <c r="G252" s="286" t="s">
        <v>430</v>
      </c>
      <c r="H252" s="290" t="s">
        <v>435</v>
      </c>
      <c r="I252" s="282" t="s">
        <v>436</v>
      </c>
      <c r="J252" s="424"/>
      <c r="K252" s="425"/>
      <c r="L252" s="123" t="str">
        <f t="shared" si="9"/>
        <v>3J015000002329151</v>
      </c>
      <c r="M252" s="292" t="s">
        <v>181</v>
      </c>
      <c r="N252" s="40"/>
      <c r="O252" s="357"/>
      <c r="P252" s="358"/>
      <c r="Q252" s="358"/>
      <c r="R252" s="36" t="s">
        <v>24</v>
      </c>
      <c r="T252" s="27" t="str">
        <f t="shared" si="10"/>
        <v>291</v>
      </c>
      <c r="U252" s="27" t="str">
        <f t="shared" si="11"/>
        <v>023</v>
      </c>
      <c r="V252" s="27" t="str">
        <f t="shared" si="12"/>
        <v>51</v>
      </c>
    </row>
    <row r="253" spans="1:22" ht="35" thickBot="1">
      <c r="A253" s="448"/>
      <c r="B253" s="56" t="s">
        <v>429</v>
      </c>
      <c r="C253" s="56" t="s">
        <v>429</v>
      </c>
      <c r="D253" s="339" t="s">
        <v>430</v>
      </c>
      <c r="E253" s="306"/>
      <c r="F253" s="322"/>
      <c r="G253" s="287" t="s">
        <v>430</v>
      </c>
      <c r="H253" s="291" t="s">
        <v>28</v>
      </c>
      <c r="I253" s="294" t="s">
        <v>437</v>
      </c>
      <c r="J253" s="426"/>
      <c r="K253" s="427"/>
      <c r="L253" s="123" t="str">
        <f t="shared" si="9"/>
        <v>3J015000002399801</v>
      </c>
      <c r="M253" s="293" t="s">
        <v>181</v>
      </c>
      <c r="N253" s="36"/>
      <c r="O253" s="355"/>
      <c r="P253" s="356"/>
      <c r="Q253" s="356"/>
      <c r="R253" s="36" t="s">
        <v>24</v>
      </c>
    </row>
    <row r="254" spans="1:22" ht="35" thickBot="1">
      <c r="A254" s="448"/>
      <c r="B254" s="56" t="s">
        <v>429</v>
      </c>
      <c r="C254" s="56" t="s">
        <v>429</v>
      </c>
      <c r="D254" s="340" t="s">
        <v>430</v>
      </c>
      <c r="E254" s="307"/>
      <c r="F254" s="310"/>
      <c r="G254" s="288" t="s">
        <v>430</v>
      </c>
      <c r="H254" s="297" t="s">
        <v>438</v>
      </c>
      <c r="I254" s="295" t="s">
        <v>439</v>
      </c>
      <c r="J254" s="428"/>
      <c r="K254" s="429"/>
      <c r="L254" s="123" t="str">
        <f t="shared" si="9"/>
        <v>3J015000002399901</v>
      </c>
      <c r="M254" s="300" t="s">
        <v>181</v>
      </c>
      <c r="N254" s="36"/>
      <c r="O254" s="355"/>
      <c r="P254" s="356"/>
      <c r="Q254" s="356"/>
      <c r="R254" s="36" t="s">
        <v>24</v>
      </c>
      <c r="T254" s="27" t="str">
        <f t="shared" si="10"/>
        <v>999</v>
      </c>
      <c r="U254" s="27" t="str">
        <f t="shared" si="11"/>
        <v>023</v>
      </c>
      <c r="V254" s="27" t="str">
        <f t="shared" si="12"/>
        <v>01</v>
      </c>
    </row>
    <row r="255" spans="1:22" ht="19" thickBot="1">
      <c r="A255" s="450" t="s">
        <v>440</v>
      </c>
      <c r="B255" s="29" t="s">
        <v>441</v>
      </c>
      <c r="C255" s="29" t="s">
        <v>442</v>
      </c>
      <c r="D255" s="330" t="s">
        <v>443</v>
      </c>
      <c r="E255" s="214"/>
      <c r="F255" s="214"/>
      <c r="G255" s="43" t="s">
        <v>443</v>
      </c>
      <c r="H255" s="58" t="s">
        <v>444</v>
      </c>
      <c r="I255" s="14" t="s">
        <v>445</v>
      </c>
      <c r="J255" s="407"/>
      <c r="K255" s="408"/>
      <c r="L255" s="123" t="str">
        <f t="shared" si="9"/>
        <v>2A010000001930101</v>
      </c>
      <c r="M255" s="65" t="s">
        <v>446</v>
      </c>
      <c r="N255" s="10"/>
      <c r="O255" s="368" t="s">
        <v>447</v>
      </c>
      <c r="P255" s="371"/>
      <c r="Q255" s="371"/>
      <c r="R255" s="152" t="s">
        <v>63</v>
      </c>
      <c r="T255" s="27" t="str">
        <f t="shared" si="10"/>
        <v>301</v>
      </c>
      <c r="U255" s="27" t="str">
        <f t="shared" si="11"/>
        <v>019</v>
      </c>
      <c r="V255" s="27" t="str">
        <f t="shared" si="12"/>
        <v>01</v>
      </c>
    </row>
    <row r="256" spans="1:22" ht="18" thickBot="1">
      <c r="A256" s="451"/>
      <c r="B256" s="54" t="s">
        <v>448</v>
      </c>
      <c r="C256" s="54" t="s">
        <v>442</v>
      </c>
      <c r="D256" s="331" t="s">
        <v>443</v>
      </c>
      <c r="E256" s="301"/>
      <c r="F256" s="301"/>
      <c r="G256" s="18" t="s">
        <v>443</v>
      </c>
      <c r="H256" s="45" t="s">
        <v>449</v>
      </c>
      <c r="I256" s="8" t="s">
        <v>450</v>
      </c>
      <c r="J256" s="407"/>
      <c r="K256" s="408"/>
      <c r="L256" s="123" t="str">
        <f t="shared" si="9"/>
        <v>2A990000001930952</v>
      </c>
      <c r="M256" s="65" t="s">
        <v>451</v>
      </c>
      <c r="N256" s="11"/>
      <c r="O256" s="369"/>
      <c r="P256" s="356"/>
      <c r="Q256" s="356"/>
      <c r="R256" s="155" t="s">
        <v>63</v>
      </c>
      <c r="T256" s="27" t="str">
        <f t="shared" si="10"/>
        <v>309</v>
      </c>
      <c r="U256" s="27" t="str">
        <f t="shared" si="11"/>
        <v>019</v>
      </c>
      <c r="V256" s="27" t="str">
        <f t="shared" si="12"/>
        <v>52</v>
      </c>
    </row>
    <row r="257" spans="1:22" ht="18" thickBot="1">
      <c r="A257" s="451"/>
      <c r="B257" s="54" t="s">
        <v>448</v>
      </c>
      <c r="C257" s="54" t="s">
        <v>442</v>
      </c>
      <c r="D257" s="331" t="s">
        <v>443</v>
      </c>
      <c r="E257" s="301"/>
      <c r="F257" s="301"/>
      <c r="G257" s="18" t="s">
        <v>443</v>
      </c>
      <c r="H257" s="184" t="s">
        <v>66</v>
      </c>
      <c r="I257" s="185" t="s">
        <v>452</v>
      </c>
      <c r="L257" s="123" t="str">
        <f t="shared" si="9"/>
        <v>2A010000001999801</v>
      </c>
      <c r="M257" s="201" t="s">
        <v>451</v>
      </c>
      <c r="N257" s="11"/>
      <c r="O257" s="369"/>
      <c r="P257" s="356"/>
      <c r="Q257" s="356"/>
      <c r="R257" s="259" t="s">
        <v>63</v>
      </c>
    </row>
    <row r="258" spans="1:22" ht="18" thickBot="1">
      <c r="A258" s="452"/>
      <c r="B258" s="54" t="s">
        <v>448</v>
      </c>
      <c r="C258" s="54" t="s">
        <v>442</v>
      </c>
      <c r="D258" s="332" t="s">
        <v>443</v>
      </c>
      <c r="E258" s="178"/>
      <c r="F258" s="178"/>
      <c r="G258" s="47" t="s">
        <v>443</v>
      </c>
      <c r="H258" s="190" t="s">
        <v>309</v>
      </c>
      <c r="I258" s="9" t="s">
        <v>453</v>
      </c>
      <c r="L258" s="123" t="str">
        <f t="shared" si="9"/>
        <v>2A010000001999901</v>
      </c>
      <c r="M258" s="27" t="s">
        <v>446</v>
      </c>
      <c r="N258" s="12"/>
      <c r="O258" s="372"/>
      <c r="P258" s="358"/>
      <c r="Q258" s="358"/>
      <c r="R258" s="258" t="s">
        <v>63</v>
      </c>
      <c r="T258" s="27" t="str">
        <f t="shared" si="10"/>
        <v>999</v>
      </c>
      <c r="U258" s="27" t="str">
        <f t="shared" si="11"/>
        <v>019</v>
      </c>
      <c r="V258" s="27" t="str">
        <f t="shared" si="12"/>
        <v>01</v>
      </c>
    </row>
    <row r="259" spans="1:22" ht="18" thickBot="1">
      <c r="A259" s="450" t="s">
        <v>440</v>
      </c>
      <c r="B259" s="29" t="s">
        <v>454</v>
      </c>
      <c r="C259" s="29" t="s">
        <v>455</v>
      </c>
      <c r="D259" s="330" t="s">
        <v>456</v>
      </c>
      <c r="E259" s="309"/>
      <c r="F259" s="309"/>
      <c r="G259" s="55" t="s">
        <v>456</v>
      </c>
      <c r="H259" s="29" t="s">
        <v>444</v>
      </c>
      <c r="I259" s="10" t="s">
        <v>457</v>
      </c>
      <c r="J259" s="397"/>
      <c r="K259" s="398"/>
      <c r="L259" s="123" t="str">
        <f t="shared" si="9"/>
        <v>2A020000001930101</v>
      </c>
      <c r="M259" s="32" t="s">
        <v>458</v>
      </c>
      <c r="N259" s="33"/>
      <c r="O259" s="363" t="s">
        <v>459</v>
      </c>
      <c r="P259" s="354"/>
      <c r="Q259" s="354"/>
      <c r="R259" s="152" t="s">
        <v>63</v>
      </c>
      <c r="T259" s="27" t="str">
        <f t="shared" si="10"/>
        <v>301</v>
      </c>
      <c r="U259" s="27" t="str">
        <f t="shared" si="11"/>
        <v>019</v>
      </c>
      <c r="V259" s="27" t="str">
        <f t="shared" si="12"/>
        <v>01</v>
      </c>
    </row>
    <row r="260" spans="1:22" ht="18" thickBot="1">
      <c r="A260" s="451"/>
      <c r="B260" s="54" t="s">
        <v>460</v>
      </c>
      <c r="C260" s="54" t="s">
        <v>455</v>
      </c>
      <c r="D260" s="331" t="s">
        <v>456</v>
      </c>
      <c r="E260" s="310"/>
      <c r="F260" s="310"/>
      <c r="G260" s="73" t="s">
        <v>456</v>
      </c>
      <c r="H260" s="34" t="s">
        <v>449</v>
      </c>
      <c r="I260" s="11" t="s">
        <v>461</v>
      </c>
      <c r="J260" s="399"/>
      <c r="K260" s="400"/>
      <c r="L260" s="123" t="str">
        <f t="shared" ref="L260:L323" si="13">IF(ISBLANK(J260),I260,J260)</f>
        <v>2A990000001930951</v>
      </c>
      <c r="M260" s="8" t="s">
        <v>462</v>
      </c>
      <c r="N260" s="36"/>
      <c r="O260" s="355"/>
      <c r="P260" s="356"/>
      <c r="Q260" s="356"/>
      <c r="R260" s="150" t="s">
        <v>63</v>
      </c>
      <c r="T260" s="27" t="str">
        <f t="shared" si="10"/>
        <v>309</v>
      </c>
      <c r="U260" s="27" t="str">
        <f t="shared" si="11"/>
        <v>019</v>
      </c>
      <c r="V260" s="27" t="str">
        <f t="shared" si="12"/>
        <v>51</v>
      </c>
    </row>
    <row r="261" spans="1:22" ht="18" thickBot="1">
      <c r="A261" s="451"/>
      <c r="B261" s="54" t="s">
        <v>460</v>
      </c>
      <c r="C261" s="54" t="s">
        <v>455</v>
      </c>
      <c r="D261" s="331" t="s">
        <v>456</v>
      </c>
      <c r="E261" s="310"/>
      <c r="F261" s="310"/>
      <c r="G261" s="73" t="s">
        <v>456</v>
      </c>
      <c r="H261" s="199" t="s">
        <v>66</v>
      </c>
      <c r="I261" s="192" t="s">
        <v>463</v>
      </c>
      <c r="J261" s="399"/>
      <c r="K261" s="400"/>
      <c r="L261" s="123" t="str">
        <f t="shared" si="13"/>
        <v>2A020000001999801</v>
      </c>
      <c r="M261" s="191" t="s">
        <v>462</v>
      </c>
      <c r="N261" s="36"/>
      <c r="O261" s="355"/>
      <c r="P261" s="356"/>
      <c r="Q261" s="356"/>
      <c r="R261" s="150" t="s">
        <v>63</v>
      </c>
    </row>
    <row r="262" spans="1:22" ht="18" thickBot="1">
      <c r="A262" s="452"/>
      <c r="B262" s="54" t="s">
        <v>460</v>
      </c>
      <c r="C262" s="54" t="s">
        <v>455</v>
      </c>
      <c r="D262" s="332" t="s">
        <v>456</v>
      </c>
      <c r="E262" s="310"/>
      <c r="F262" s="310"/>
      <c r="G262" s="73" t="s">
        <v>456</v>
      </c>
      <c r="H262" s="200" t="s">
        <v>309</v>
      </c>
      <c r="I262" s="51" t="s">
        <v>464</v>
      </c>
      <c r="J262" s="403"/>
      <c r="K262" s="404"/>
      <c r="L262" s="123" t="str">
        <f t="shared" si="13"/>
        <v>2A020000001999901</v>
      </c>
      <c r="M262" s="48" t="s">
        <v>458</v>
      </c>
      <c r="N262" s="49"/>
      <c r="O262" s="361"/>
      <c r="P262" s="362"/>
      <c r="Q262" s="362"/>
      <c r="R262" s="151" t="s">
        <v>63</v>
      </c>
      <c r="T262" s="27" t="str">
        <f t="shared" si="10"/>
        <v>999</v>
      </c>
      <c r="U262" s="27" t="str">
        <f t="shared" si="11"/>
        <v>019</v>
      </c>
      <c r="V262" s="27" t="str">
        <f t="shared" si="12"/>
        <v>01</v>
      </c>
    </row>
    <row r="263" spans="1:22" ht="35" thickBot="1">
      <c r="A263" s="450" t="s">
        <v>440</v>
      </c>
      <c r="B263" s="29" t="s">
        <v>465</v>
      </c>
      <c r="C263" s="29" t="s">
        <v>466</v>
      </c>
      <c r="D263" s="330" t="s">
        <v>467</v>
      </c>
      <c r="E263" s="302"/>
      <c r="F263" s="302"/>
      <c r="G263" s="66" t="s">
        <v>467</v>
      </c>
      <c r="H263" s="58" t="s">
        <v>444</v>
      </c>
      <c r="I263" s="74" t="s">
        <v>468</v>
      </c>
      <c r="J263" s="417"/>
      <c r="K263" s="416"/>
      <c r="L263" s="123" t="str">
        <f t="shared" si="13"/>
        <v>2A030000001930101</v>
      </c>
      <c r="M263" s="14" t="s">
        <v>40</v>
      </c>
      <c r="N263" s="52"/>
      <c r="O263" s="365" t="s">
        <v>23</v>
      </c>
      <c r="P263" s="364"/>
      <c r="Q263" s="364"/>
      <c r="R263" s="154" t="s">
        <v>63</v>
      </c>
      <c r="T263" s="27" t="str">
        <f t="shared" si="10"/>
        <v>301</v>
      </c>
      <c r="U263" s="27" t="str">
        <f t="shared" si="11"/>
        <v>019</v>
      </c>
      <c r="V263" s="27" t="str">
        <f t="shared" si="12"/>
        <v>01</v>
      </c>
    </row>
    <row r="264" spans="1:22" ht="35" thickBot="1">
      <c r="A264" s="451"/>
      <c r="B264" s="54" t="s">
        <v>469</v>
      </c>
      <c r="C264" s="54" t="s">
        <v>470</v>
      </c>
      <c r="D264" s="331" t="s">
        <v>467</v>
      </c>
      <c r="E264" s="311"/>
      <c r="F264" s="311"/>
      <c r="G264" s="72" t="s">
        <v>467</v>
      </c>
      <c r="H264" s="39" t="s">
        <v>449</v>
      </c>
      <c r="I264" s="11" t="s">
        <v>471</v>
      </c>
      <c r="J264" s="399"/>
      <c r="K264" s="400"/>
      <c r="L264" s="123" t="str">
        <f t="shared" si="13"/>
        <v>2A990000001930953</v>
      </c>
      <c r="M264" s="8" t="s">
        <v>40</v>
      </c>
      <c r="N264" s="36"/>
      <c r="O264" s="355"/>
      <c r="P264" s="356"/>
      <c r="Q264" s="356"/>
      <c r="R264" s="150" t="s">
        <v>63</v>
      </c>
      <c r="T264" s="27" t="str">
        <f t="shared" si="10"/>
        <v>309</v>
      </c>
      <c r="U264" s="27" t="str">
        <f t="shared" si="11"/>
        <v>019</v>
      </c>
      <c r="V264" s="27" t="str">
        <f t="shared" si="12"/>
        <v>53</v>
      </c>
    </row>
    <row r="265" spans="1:22" ht="35" thickBot="1">
      <c r="A265" s="451"/>
      <c r="B265" s="54" t="s">
        <v>469</v>
      </c>
      <c r="C265" s="54" t="s">
        <v>470</v>
      </c>
      <c r="D265" s="331" t="s">
        <v>467</v>
      </c>
      <c r="E265" s="311"/>
      <c r="F265" s="311"/>
      <c r="G265" s="72" t="s">
        <v>467</v>
      </c>
      <c r="H265" s="253" t="s">
        <v>66</v>
      </c>
      <c r="I265" s="251" t="s">
        <v>472</v>
      </c>
      <c r="J265" s="401"/>
      <c r="K265" s="402"/>
      <c r="L265" s="123" t="str">
        <f t="shared" si="13"/>
        <v>2A030000001999801</v>
      </c>
      <c r="M265" s="248" t="s">
        <v>40</v>
      </c>
      <c r="N265" s="40"/>
      <c r="O265" s="357"/>
      <c r="P265" s="358"/>
      <c r="Q265" s="358"/>
      <c r="R265" s="150" t="s">
        <v>63</v>
      </c>
    </row>
    <row r="266" spans="1:22" ht="35" thickBot="1">
      <c r="A266" s="452"/>
      <c r="B266" s="54" t="s">
        <v>469</v>
      </c>
      <c r="C266" s="54" t="s">
        <v>470</v>
      </c>
      <c r="D266" s="332" t="s">
        <v>467</v>
      </c>
      <c r="E266" s="311"/>
      <c r="F266" s="311"/>
      <c r="G266" s="72" t="s">
        <v>467</v>
      </c>
      <c r="H266" s="254" t="s">
        <v>309</v>
      </c>
      <c r="I266" s="51" t="s">
        <v>473</v>
      </c>
      <c r="J266" s="403"/>
      <c r="K266" s="404"/>
      <c r="L266" s="123" t="str">
        <f t="shared" si="13"/>
        <v>2A030000001999901</v>
      </c>
      <c r="M266" s="48" t="s">
        <v>40</v>
      </c>
      <c r="N266" s="49"/>
      <c r="O266" s="361"/>
      <c r="P266" s="362"/>
      <c r="Q266" s="362"/>
      <c r="R266" s="151" t="s">
        <v>63</v>
      </c>
      <c r="T266" s="27" t="str">
        <f t="shared" si="10"/>
        <v>999</v>
      </c>
      <c r="U266" s="27" t="str">
        <f t="shared" si="11"/>
        <v>019</v>
      </c>
      <c r="V266" s="27" t="str">
        <f t="shared" si="12"/>
        <v>01</v>
      </c>
    </row>
    <row r="267" spans="1:22" ht="18" thickBot="1">
      <c r="A267" s="447" t="s">
        <v>440</v>
      </c>
      <c r="B267" s="29" t="s">
        <v>474</v>
      </c>
      <c r="C267" s="15" t="s">
        <v>475</v>
      </c>
      <c r="D267" s="333" t="s">
        <v>476</v>
      </c>
      <c r="E267" s="176"/>
      <c r="F267" s="173"/>
      <c r="G267" s="50" t="s">
        <v>476</v>
      </c>
      <c r="H267" s="30" t="s">
        <v>444</v>
      </c>
      <c r="I267" s="65" t="s">
        <v>477</v>
      </c>
      <c r="J267" s="407"/>
      <c r="K267" s="408"/>
      <c r="L267" s="123" t="str">
        <f t="shared" si="13"/>
        <v>2A050000001930101</v>
      </c>
      <c r="M267" s="14" t="s">
        <v>458</v>
      </c>
      <c r="N267" s="52"/>
      <c r="O267" s="365" t="s">
        <v>387</v>
      </c>
      <c r="P267" s="364"/>
      <c r="Q267" s="364"/>
      <c r="R267" s="154" t="s">
        <v>63</v>
      </c>
      <c r="T267" s="27" t="str">
        <f t="shared" si="10"/>
        <v>301</v>
      </c>
      <c r="U267" s="27" t="str">
        <f t="shared" si="11"/>
        <v>019</v>
      </c>
      <c r="V267" s="27" t="str">
        <f t="shared" si="12"/>
        <v>01</v>
      </c>
    </row>
    <row r="268" spans="1:22" ht="18" thickBot="1">
      <c r="A268" s="448"/>
      <c r="B268" s="56" t="s">
        <v>478</v>
      </c>
      <c r="C268" s="16" t="s">
        <v>475</v>
      </c>
      <c r="D268" s="334" t="s">
        <v>476</v>
      </c>
      <c r="E268" s="175"/>
      <c r="F268" s="177"/>
      <c r="G268" s="44" t="s">
        <v>476</v>
      </c>
      <c r="H268" s="35" t="s">
        <v>449</v>
      </c>
      <c r="I268" s="3" t="s">
        <v>479</v>
      </c>
      <c r="J268" s="217"/>
      <c r="K268" s="414"/>
      <c r="L268" s="123" t="str">
        <f t="shared" si="13"/>
        <v>2A990000001930955</v>
      </c>
      <c r="M268" s="8" t="s">
        <v>462</v>
      </c>
      <c r="N268" s="36"/>
      <c r="O268" s="355"/>
      <c r="P268" s="356"/>
      <c r="Q268" s="356"/>
      <c r="R268" s="150" t="s">
        <v>63</v>
      </c>
      <c r="T268" s="27" t="str">
        <f t="shared" si="10"/>
        <v>309</v>
      </c>
      <c r="U268" s="27" t="str">
        <f t="shared" si="11"/>
        <v>019</v>
      </c>
      <c r="V268" s="27" t="str">
        <f t="shared" si="12"/>
        <v>55</v>
      </c>
    </row>
    <row r="269" spans="1:22" ht="18" thickBot="1">
      <c r="A269" s="448"/>
      <c r="B269" s="56" t="s">
        <v>478</v>
      </c>
      <c r="C269" s="16" t="s">
        <v>475</v>
      </c>
      <c r="D269" s="334" t="s">
        <v>476</v>
      </c>
      <c r="E269" s="175"/>
      <c r="F269" s="177"/>
      <c r="G269" s="44" t="s">
        <v>476</v>
      </c>
      <c r="H269" s="35" t="s">
        <v>449</v>
      </c>
      <c r="I269" s="3" t="s">
        <v>480</v>
      </c>
      <c r="J269" s="217"/>
      <c r="K269" s="414"/>
      <c r="L269" s="123" t="str">
        <f t="shared" si="13"/>
        <v>2A050000001930901</v>
      </c>
      <c r="M269" s="8" t="s">
        <v>462</v>
      </c>
      <c r="N269" s="36"/>
      <c r="O269" s="355"/>
      <c r="P269" s="356"/>
      <c r="Q269" s="356"/>
      <c r="R269" s="150" t="s">
        <v>63</v>
      </c>
      <c r="T269" s="27" t="str">
        <f t="shared" si="10"/>
        <v>309</v>
      </c>
      <c r="U269" s="27" t="str">
        <f t="shared" si="11"/>
        <v>019</v>
      </c>
      <c r="V269" s="27" t="str">
        <f t="shared" si="12"/>
        <v>01</v>
      </c>
    </row>
    <row r="270" spans="1:22" ht="18" thickBot="1">
      <c r="A270" s="448"/>
      <c r="B270" s="56" t="s">
        <v>478</v>
      </c>
      <c r="C270" s="16" t="s">
        <v>475</v>
      </c>
      <c r="D270" s="334" t="s">
        <v>476</v>
      </c>
      <c r="E270" s="175"/>
      <c r="F270" s="177"/>
      <c r="G270" s="44" t="s">
        <v>476</v>
      </c>
      <c r="H270" s="253" t="s">
        <v>66</v>
      </c>
      <c r="I270" s="263" t="s">
        <v>481</v>
      </c>
      <c r="J270" s="218"/>
      <c r="K270" s="418"/>
      <c r="L270" s="123" t="str">
        <f t="shared" si="13"/>
        <v>2A050000001999801</v>
      </c>
      <c r="M270" s="248" t="s">
        <v>462</v>
      </c>
      <c r="N270" s="40"/>
      <c r="O270" s="357"/>
      <c r="P270" s="358"/>
      <c r="Q270" s="358"/>
      <c r="R270" s="150" t="s">
        <v>63</v>
      </c>
    </row>
    <row r="271" spans="1:22" ht="18" thickBot="1">
      <c r="A271" s="449"/>
      <c r="B271" s="61" t="s">
        <v>478</v>
      </c>
      <c r="C271" s="17" t="s">
        <v>475</v>
      </c>
      <c r="D271" s="335" t="s">
        <v>476</v>
      </c>
      <c r="E271" s="187"/>
      <c r="F271" s="301"/>
      <c r="G271" s="18" t="s">
        <v>476</v>
      </c>
      <c r="H271" s="254" t="s">
        <v>309</v>
      </c>
      <c r="I271" s="75" t="s">
        <v>482</v>
      </c>
      <c r="J271" s="218"/>
      <c r="K271" s="418"/>
      <c r="L271" s="123" t="str">
        <f t="shared" si="13"/>
        <v>2A050000001999901</v>
      </c>
      <c r="M271" s="9" t="s">
        <v>462</v>
      </c>
      <c r="N271" s="40"/>
      <c r="O271" s="357"/>
      <c r="P271" s="358"/>
      <c r="Q271" s="358"/>
      <c r="R271" s="155" t="s">
        <v>63</v>
      </c>
      <c r="T271" s="27" t="str">
        <f t="shared" si="10"/>
        <v>999</v>
      </c>
      <c r="U271" s="27" t="str">
        <f t="shared" si="11"/>
        <v>019</v>
      </c>
      <c r="V271" s="27" t="str">
        <f t="shared" si="12"/>
        <v>01</v>
      </c>
    </row>
    <row r="272" spans="1:22" ht="52" thickBot="1">
      <c r="A272" s="447" t="s">
        <v>440</v>
      </c>
      <c r="B272" s="28" t="s">
        <v>483</v>
      </c>
      <c r="C272" s="28" t="s">
        <v>483</v>
      </c>
      <c r="D272" s="343" t="s">
        <v>484</v>
      </c>
      <c r="E272" s="166"/>
      <c r="F272" s="166"/>
      <c r="G272" s="28" t="s">
        <v>484</v>
      </c>
      <c r="H272" s="29" t="s">
        <v>485</v>
      </c>
      <c r="I272" s="33" t="s">
        <v>486</v>
      </c>
      <c r="J272" s="119"/>
      <c r="K272" s="123"/>
      <c r="L272" s="123" t="str">
        <f t="shared" si="13"/>
        <v>2B020000002231151</v>
      </c>
      <c r="M272" s="33" t="s">
        <v>487</v>
      </c>
      <c r="N272" s="33"/>
      <c r="O272" s="363" t="s">
        <v>236</v>
      </c>
      <c r="P272" s="354"/>
      <c r="Q272" s="354"/>
      <c r="R272" s="143" t="s">
        <v>259</v>
      </c>
      <c r="T272" s="27" t="str">
        <f t="shared" si="10"/>
        <v>311</v>
      </c>
      <c r="U272" s="27" t="str">
        <f t="shared" si="11"/>
        <v>022</v>
      </c>
      <c r="V272" s="27" t="str">
        <f t="shared" si="12"/>
        <v>51</v>
      </c>
    </row>
    <row r="273" spans="1:22" ht="15.75" customHeight="1" thickBot="1">
      <c r="A273" s="448"/>
      <c r="B273" s="68"/>
      <c r="C273" s="68" t="s">
        <v>483</v>
      </c>
      <c r="D273" s="344" t="s">
        <v>488</v>
      </c>
      <c r="E273" s="210"/>
      <c r="F273" s="210"/>
      <c r="G273" s="68" t="s">
        <v>488</v>
      </c>
      <c r="H273" s="253" t="s">
        <v>279</v>
      </c>
      <c r="I273" s="262" t="s">
        <v>489</v>
      </c>
      <c r="J273" s="121"/>
      <c r="K273" s="406"/>
      <c r="L273" s="123" t="str">
        <f t="shared" si="13"/>
        <v>2B020000002299851</v>
      </c>
      <c r="M273" s="262" t="s">
        <v>487</v>
      </c>
      <c r="N273" s="53"/>
      <c r="O273" s="366"/>
      <c r="P273" s="367"/>
      <c r="Q273" s="367"/>
      <c r="R273" s="211" t="s">
        <v>490</v>
      </c>
      <c r="T273" s="27" t="str">
        <f t="shared" si="10"/>
        <v>998</v>
      </c>
      <c r="U273" s="27" t="str">
        <f t="shared" si="11"/>
        <v>022</v>
      </c>
      <c r="V273" s="27" t="str">
        <f t="shared" si="12"/>
        <v>51</v>
      </c>
    </row>
    <row r="274" spans="1:22" ht="52" thickBot="1">
      <c r="A274" s="449"/>
      <c r="B274" s="57" t="s">
        <v>483</v>
      </c>
      <c r="C274" s="57" t="s">
        <v>491</v>
      </c>
      <c r="D274" s="345" t="s">
        <v>484</v>
      </c>
      <c r="E274" s="172"/>
      <c r="F274" s="172"/>
      <c r="G274" s="57" t="s">
        <v>484</v>
      </c>
      <c r="H274" s="254" t="s">
        <v>492</v>
      </c>
      <c r="I274" s="49" t="s">
        <v>493</v>
      </c>
      <c r="J274" s="118"/>
      <c r="K274" s="396"/>
      <c r="L274" s="123" t="str">
        <f t="shared" si="13"/>
        <v>2B020000002299951</v>
      </c>
      <c r="M274" s="49" t="s">
        <v>494</v>
      </c>
      <c r="N274" s="49"/>
      <c r="O274" s="361"/>
      <c r="P274" s="362"/>
      <c r="Q274" s="362"/>
      <c r="R274" s="144" t="s">
        <v>259</v>
      </c>
      <c r="T274" s="27" t="str">
        <f t="shared" si="10"/>
        <v>999</v>
      </c>
      <c r="U274" s="27" t="str">
        <f t="shared" si="11"/>
        <v>022</v>
      </c>
      <c r="V274" s="27" t="str">
        <f t="shared" si="12"/>
        <v>51</v>
      </c>
    </row>
    <row r="275" spans="1:22" ht="18" thickBot="1">
      <c r="A275" s="450" t="s">
        <v>440</v>
      </c>
      <c r="B275" s="41" t="s">
        <v>495</v>
      </c>
      <c r="C275" s="43" t="s">
        <v>496</v>
      </c>
      <c r="D275" s="346" t="s">
        <v>497</v>
      </c>
      <c r="E275" s="180"/>
      <c r="F275" s="318"/>
      <c r="G275" s="71" t="s">
        <v>498</v>
      </c>
      <c r="H275" s="58" t="s">
        <v>485</v>
      </c>
      <c r="I275" s="13" t="s">
        <v>499</v>
      </c>
      <c r="J275" s="416"/>
      <c r="K275" s="416"/>
      <c r="L275" s="123" t="str">
        <f t="shared" si="13"/>
        <v>2B030000002231151</v>
      </c>
      <c r="M275" s="14" t="s">
        <v>487</v>
      </c>
      <c r="N275" s="52"/>
      <c r="O275" s="365" t="s">
        <v>236</v>
      </c>
      <c r="P275" s="364"/>
      <c r="Q275" s="364"/>
      <c r="R275" s="145" t="s">
        <v>259</v>
      </c>
      <c r="T275" s="27" t="str">
        <f t="shared" si="10"/>
        <v>311</v>
      </c>
      <c r="U275" s="27" t="str">
        <f t="shared" si="11"/>
        <v>022</v>
      </c>
      <c r="V275" s="27" t="str">
        <f t="shared" si="12"/>
        <v>51</v>
      </c>
    </row>
    <row r="276" spans="1:22" ht="18" thickBot="1">
      <c r="A276" s="451"/>
      <c r="B276" s="56" t="s">
        <v>495</v>
      </c>
      <c r="C276" s="44" t="s">
        <v>500</v>
      </c>
      <c r="D276" s="346" t="s">
        <v>501</v>
      </c>
      <c r="E276" s="180"/>
      <c r="F276" s="318"/>
      <c r="G276" s="63" t="s">
        <v>498</v>
      </c>
      <c r="H276" s="45" t="s">
        <v>485</v>
      </c>
      <c r="I276" s="11" t="s">
        <v>502</v>
      </c>
      <c r="J276" s="399"/>
      <c r="K276" s="400"/>
      <c r="L276" s="123" t="str">
        <f t="shared" si="13"/>
        <v>2B030000001831151</v>
      </c>
      <c r="M276" s="8" t="s">
        <v>487</v>
      </c>
      <c r="N276" s="36"/>
      <c r="O276" s="355"/>
      <c r="P276" s="356"/>
      <c r="Q276" s="356"/>
      <c r="R276" s="148" t="s">
        <v>41</v>
      </c>
      <c r="T276" s="27" t="str">
        <f t="shared" si="10"/>
        <v>311</v>
      </c>
      <c r="U276" s="27" t="str">
        <f t="shared" si="11"/>
        <v>018</v>
      </c>
      <c r="V276" s="27" t="str">
        <f t="shared" si="12"/>
        <v>51</v>
      </c>
    </row>
    <row r="277" spans="1:22" ht="18" thickBot="1">
      <c r="A277" s="451"/>
      <c r="B277" s="56" t="s">
        <v>495</v>
      </c>
      <c r="C277" s="44" t="s">
        <v>500</v>
      </c>
      <c r="D277" s="346" t="s">
        <v>501</v>
      </c>
      <c r="E277" s="180"/>
      <c r="F277" s="318"/>
      <c r="G277" s="63" t="s">
        <v>498</v>
      </c>
      <c r="H277" s="45" t="s">
        <v>485</v>
      </c>
      <c r="I277" s="11" t="s">
        <v>503</v>
      </c>
      <c r="J277" s="399"/>
      <c r="K277" s="400"/>
      <c r="L277" s="123" t="str">
        <f t="shared" si="13"/>
        <v>2B030000002131151</v>
      </c>
      <c r="M277" s="8" t="s">
        <v>487</v>
      </c>
      <c r="N277" s="36"/>
      <c r="O277" s="355"/>
      <c r="P277" s="356"/>
      <c r="Q277" s="356"/>
      <c r="R277" s="147" t="s">
        <v>215</v>
      </c>
      <c r="T277" s="27" t="str">
        <f t="shared" si="10"/>
        <v>311</v>
      </c>
      <c r="U277" s="27" t="str">
        <f t="shared" si="11"/>
        <v>021</v>
      </c>
      <c r="V277" s="27" t="str">
        <f t="shared" si="12"/>
        <v>51</v>
      </c>
    </row>
    <row r="278" spans="1:22" ht="18" thickBot="1">
      <c r="A278" s="451"/>
      <c r="B278" s="56" t="s">
        <v>495</v>
      </c>
      <c r="C278" s="44" t="s">
        <v>500</v>
      </c>
      <c r="D278" s="346" t="s">
        <v>501</v>
      </c>
      <c r="E278" s="180"/>
      <c r="F278" s="318"/>
      <c r="G278" s="63" t="s">
        <v>498</v>
      </c>
      <c r="H278" s="45" t="s">
        <v>485</v>
      </c>
      <c r="I278" s="11" t="s">
        <v>504</v>
      </c>
      <c r="J278" s="399"/>
      <c r="K278" s="400"/>
      <c r="L278" s="123" t="str">
        <f t="shared" si="13"/>
        <v>2B030000001831153</v>
      </c>
      <c r="M278" s="8" t="s">
        <v>487</v>
      </c>
      <c r="N278" s="36"/>
      <c r="O278" s="355"/>
      <c r="P278" s="356"/>
      <c r="Q278" s="356"/>
      <c r="R278" s="148" t="s">
        <v>41</v>
      </c>
      <c r="T278" s="27" t="str">
        <f t="shared" si="10"/>
        <v>311</v>
      </c>
      <c r="U278" s="27" t="str">
        <f t="shared" si="11"/>
        <v>018</v>
      </c>
      <c r="V278" s="27" t="str">
        <f t="shared" si="12"/>
        <v>53</v>
      </c>
    </row>
    <row r="279" spans="1:22" ht="18" thickBot="1">
      <c r="A279" s="451"/>
      <c r="B279" s="56" t="s">
        <v>495</v>
      </c>
      <c r="C279" s="44" t="s">
        <v>500</v>
      </c>
      <c r="D279" s="346" t="s">
        <v>501</v>
      </c>
      <c r="E279" s="180"/>
      <c r="F279" s="318"/>
      <c r="G279" s="63" t="s">
        <v>498</v>
      </c>
      <c r="H279" s="256" t="s">
        <v>216</v>
      </c>
      <c r="I279" s="250" t="s">
        <v>505</v>
      </c>
      <c r="J279" s="399"/>
      <c r="K279" s="400"/>
      <c r="L279" s="123" t="str">
        <f t="shared" si="13"/>
        <v>2B030000002199851</v>
      </c>
      <c r="M279" s="248" t="s">
        <v>487</v>
      </c>
      <c r="N279" s="52"/>
      <c r="O279" s="365"/>
      <c r="P279" s="364"/>
      <c r="Q279" s="364"/>
      <c r="R279" s="147" t="s">
        <v>215</v>
      </c>
    </row>
    <row r="280" spans="1:22" ht="18" thickBot="1">
      <c r="A280" s="451"/>
      <c r="B280" s="56" t="s">
        <v>495</v>
      </c>
      <c r="C280" s="44" t="s">
        <v>500</v>
      </c>
      <c r="D280" s="346" t="s">
        <v>501</v>
      </c>
      <c r="E280" s="180"/>
      <c r="F280" s="318"/>
      <c r="G280" s="63" t="s">
        <v>498</v>
      </c>
      <c r="H280" s="244" t="s">
        <v>45</v>
      </c>
      <c r="I280" s="250" t="s">
        <v>506</v>
      </c>
      <c r="J280" s="399"/>
      <c r="K280" s="400"/>
      <c r="L280" s="123" t="str">
        <f t="shared" si="13"/>
        <v>2B030000001899851</v>
      </c>
      <c r="M280" s="248" t="s">
        <v>487</v>
      </c>
      <c r="N280" s="52"/>
      <c r="O280" s="365"/>
      <c r="P280" s="364"/>
      <c r="Q280" s="364"/>
      <c r="R280" s="148" t="s">
        <v>41</v>
      </c>
    </row>
    <row r="281" spans="1:22" ht="18" thickBot="1">
      <c r="A281" s="451"/>
      <c r="B281" s="56" t="s">
        <v>495</v>
      </c>
      <c r="C281" s="44" t="s">
        <v>500</v>
      </c>
      <c r="D281" s="346" t="s">
        <v>501</v>
      </c>
      <c r="E281" s="180"/>
      <c r="F281" s="318"/>
      <c r="G281" s="63" t="s">
        <v>498</v>
      </c>
      <c r="H281" s="253" t="s">
        <v>279</v>
      </c>
      <c r="I281" s="260" t="s">
        <v>507</v>
      </c>
      <c r="J281" s="416"/>
      <c r="K281" s="416"/>
      <c r="L281" s="123" t="str">
        <f t="shared" si="13"/>
        <v>2B030000002299851</v>
      </c>
      <c r="M281" s="261" t="s">
        <v>487</v>
      </c>
      <c r="N281" s="52"/>
      <c r="O281" s="365"/>
      <c r="P281" s="364"/>
      <c r="Q281" s="364"/>
      <c r="R281" s="211" t="s">
        <v>490</v>
      </c>
    </row>
    <row r="282" spans="1:22" ht="18" thickBot="1">
      <c r="A282" s="451"/>
      <c r="B282" s="56" t="s">
        <v>495</v>
      </c>
      <c r="C282" s="44" t="s">
        <v>500</v>
      </c>
      <c r="D282" s="346" t="s">
        <v>501</v>
      </c>
      <c r="E282" s="180"/>
      <c r="F282" s="318"/>
      <c r="G282" s="63" t="s">
        <v>498</v>
      </c>
      <c r="H282" s="244" t="s">
        <v>219</v>
      </c>
      <c r="I282" s="250" t="s">
        <v>508</v>
      </c>
      <c r="J282" s="399"/>
      <c r="K282" s="400"/>
      <c r="L282" s="123" t="str">
        <f t="shared" si="13"/>
        <v>2B030000002199951</v>
      </c>
      <c r="M282" s="248" t="s">
        <v>487</v>
      </c>
      <c r="N282" s="52"/>
      <c r="O282" s="365"/>
      <c r="P282" s="364"/>
      <c r="Q282" s="364"/>
      <c r="R282" s="147" t="s">
        <v>215</v>
      </c>
    </row>
    <row r="283" spans="1:22" ht="18" thickBot="1">
      <c r="A283" s="451"/>
      <c r="B283" s="56" t="s">
        <v>495</v>
      </c>
      <c r="C283" s="44" t="s">
        <v>500</v>
      </c>
      <c r="D283" s="346" t="s">
        <v>501</v>
      </c>
      <c r="E283" s="180"/>
      <c r="F283" s="318"/>
      <c r="G283" s="63" t="s">
        <v>498</v>
      </c>
      <c r="H283" s="244" t="s">
        <v>48</v>
      </c>
      <c r="I283" s="250" t="s">
        <v>509</v>
      </c>
      <c r="J283" s="399"/>
      <c r="K283" s="400"/>
      <c r="L283" s="123" t="str">
        <f t="shared" si="13"/>
        <v>2B030000001899951</v>
      </c>
      <c r="M283" s="248" t="s">
        <v>487</v>
      </c>
      <c r="N283" s="52"/>
      <c r="O283" s="365"/>
      <c r="P283" s="364"/>
      <c r="Q283" s="364"/>
      <c r="R283" s="148" t="s">
        <v>41</v>
      </c>
    </row>
    <row r="284" spans="1:22" ht="18" thickBot="1">
      <c r="A284" s="451"/>
      <c r="B284" s="56" t="s">
        <v>495</v>
      </c>
      <c r="C284" s="44" t="s">
        <v>500</v>
      </c>
      <c r="D284" s="346" t="s">
        <v>501</v>
      </c>
      <c r="E284" s="180"/>
      <c r="F284" s="318"/>
      <c r="G284" s="63" t="s">
        <v>498</v>
      </c>
      <c r="H284" s="253" t="s">
        <v>285</v>
      </c>
      <c r="I284" s="13" t="s">
        <v>510</v>
      </c>
      <c r="J284" s="416"/>
      <c r="K284" s="416"/>
      <c r="L284" s="123" t="str">
        <f t="shared" si="13"/>
        <v>2B030000002299951</v>
      </c>
      <c r="M284" s="14" t="s">
        <v>487</v>
      </c>
      <c r="N284" s="52"/>
      <c r="O284" s="365"/>
      <c r="P284" s="364"/>
      <c r="Q284" s="364"/>
      <c r="R284" s="145" t="s">
        <v>259</v>
      </c>
      <c r="T284" s="27" t="str">
        <f t="shared" si="10"/>
        <v>999</v>
      </c>
      <c r="U284" s="27" t="str">
        <f t="shared" si="11"/>
        <v>022</v>
      </c>
      <c r="V284" s="27" t="str">
        <f t="shared" si="12"/>
        <v>51</v>
      </c>
    </row>
    <row r="285" spans="1:22" ht="18" thickBot="1">
      <c r="A285" s="451"/>
      <c r="B285" s="56" t="s">
        <v>495</v>
      </c>
      <c r="C285" s="44" t="s">
        <v>511</v>
      </c>
      <c r="D285" s="347" t="s">
        <v>512</v>
      </c>
      <c r="E285" s="181"/>
      <c r="F285" s="303"/>
      <c r="G285" s="63" t="s">
        <v>513</v>
      </c>
      <c r="H285" s="45" t="s">
        <v>485</v>
      </c>
      <c r="I285" s="11" t="s">
        <v>514</v>
      </c>
      <c r="J285" s="399"/>
      <c r="K285" s="400"/>
      <c r="L285" s="123" t="str">
        <f t="shared" si="13"/>
        <v>2B030000002231153</v>
      </c>
      <c r="M285" s="8" t="s">
        <v>315</v>
      </c>
      <c r="N285" s="36"/>
      <c r="O285" s="355" t="s">
        <v>236</v>
      </c>
      <c r="P285" s="356"/>
      <c r="Q285" s="356"/>
      <c r="R285" s="142" t="s">
        <v>259</v>
      </c>
      <c r="T285" s="27" t="str">
        <f t="shared" si="10"/>
        <v>311</v>
      </c>
      <c r="U285" s="27" t="str">
        <f t="shared" si="11"/>
        <v>022</v>
      </c>
      <c r="V285" s="27" t="str">
        <f t="shared" si="12"/>
        <v>53</v>
      </c>
    </row>
    <row r="286" spans="1:22" ht="18" thickBot="1">
      <c r="A286" s="451"/>
      <c r="B286" s="56" t="s">
        <v>495</v>
      </c>
      <c r="C286" s="44" t="s">
        <v>511</v>
      </c>
      <c r="D286" s="347" t="s">
        <v>512</v>
      </c>
      <c r="E286" s="181"/>
      <c r="F286" s="303"/>
      <c r="G286" s="63" t="s">
        <v>513</v>
      </c>
      <c r="H286" s="253" t="s">
        <v>279</v>
      </c>
      <c r="I286" s="250" t="s">
        <v>515</v>
      </c>
      <c r="J286" s="399"/>
      <c r="K286" s="400"/>
      <c r="L286" s="123" t="str">
        <f t="shared" si="13"/>
        <v>2B030000002299853</v>
      </c>
      <c r="M286" s="248" t="s">
        <v>315</v>
      </c>
      <c r="N286" s="36"/>
      <c r="O286" s="355"/>
      <c r="P286" s="356"/>
      <c r="Q286" s="356"/>
      <c r="R286" s="142" t="s">
        <v>259</v>
      </c>
    </row>
    <row r="287" spans="1:22" ht="18" thickBot="1">
      <c r="A287" s="451"/>
      <c r="B287" s="56" t="s">
        <v>495</v>
      </c>
      <c r="C287" s="44" t="s">
        <v>511</v>
      </c>
      <c r="D287" s="347" t="s">
        <v>512</v>
      </c>
      <c r="E287" s="181"/>
      <c r="F287" s="303"/>
      <c r="G287" s="63" t="s">
        <v>513</v>
      </c>
      <c r="H287" s="253" t="s">
        <v>285</v>
      </c>
      <c r="I287" s="11" t="s">
        <v>516</v>
      </c>
      <c r="J287" s="399"/>
      <c r="K287" s="400"/>
      <c r="L287" s="123" t="str">
        <f t="shared" si="13"/>
        <v>2B030000002299953</v>
      </c>
      <c r="M287" s="8" t="s">
        <v>315</v>
      </c>
      <c r="N287" s="36"/>
      <c r="O287" s="355"/>
      <c r="P287" s="356"/>
      <c r="Q287" s="356"/>
      <c r="R287" s="142" t="s">
        <v>259</v>
      </c>
      <c r="T287" s="27" t="str">
        <f t="shared" si="10"/>
        <v>999</v>
      </c>
      <c r="U287" s="27" t="str">
        <f t="shared" si="11"/>
        <v>022</v>
      </c>
      <c r="V287" s="27" t="str">
        <f t="shared" si="12"/>
        <v>53</v>
      </c>
    </row>
    <row r="288" spans="1:22" ht="18" thickBot="1">
      <c r="A288" s="451"/>
      <c r="B288" s="56" t="s">
        <v>495</v>
      </c>
      <c r="C288" s="44" t="s">
        <v>517</v>
      </c>
      <c r="D288" s="347" t="s">
        <v>518</v>
      </c>
      <c r="E288" s="181"/>
      <c r="F288" s="303"/>
      <c r="G288" s="63" t="s">
        <v>518</v>
      </c>
      <c r="H288" s="45" t="s">
        <v>485</v>
      </c>
      <c r="I288" s="11" t="s">
        <v>519</v>
      </c>
      <c r="J288" s="399"/>
      <c r="K288" s="400"/>
      <c r="L288" s="123" t="str">
        <f t="shared" si="13"/>
        <v>2B030000002231157</v>
      </c>
      <c r="M288" s="8"/>
      <c r="N288" s="36"/>
      <c r="O288" s="357" t="s">
        <v>182</v>
      </c>
      <c r="P288" s="356"/>
      <c r="Q288" s="356"/>
      <c r="R288" s="142" t="s">
        <v>259</v>
      </c>
      <c r="T288" s="27" t="str">
        <f t="shared" si="10"/>
        <v>311</v>
      </c>
      <c r="U288" s="27" t="str">
        <f t="shared" si="11"/>
        <v>022</v>
      </c>
      <c r="V288" s="27" t="str">
        <f t="shared" si="12"/>
        <v>57</v>
      </c>
    </row>
    <row r="289" spans="1:22" ht="18" thickBot="1">
      <c r="A289" s="451"/>
      <c r="B289" s="56" t="s">
        <v>495</v>
      </c>
      <c r="C289" s="44" t="s">
        <v>517</v>
      </c>
      <c r="D289" s="347" t="s">
        <v>518</v>
      </c>
      <c r="E289" s="181"/>
      <c r="F289" s="303"/>
      <c r="G289" s="63" t="s">
        <v>518</v>
      </c>
      <c r="H289" s="45" t="s">
        <v>485</v>
      </c>
      <c r="I289" s="11" t="s">
        <v>520</v>
      </c>
      <c r="J289" s="399"/>
      <c r="K289" s="400"/>
      <c r="L289" s="123" t="str">
        <f t="shared" si="13"/>
        <v>2B030000001831157</v>
      </c>
      <c r="M289" s="8"/>
      <c r="N289" s="36"/>
      <c r="O289" s="355"/>
      <c r="P289" s="356"/>
      <c r="Q289" s="356"/>
      <c r="R289" s="148" t="s">
        <v>41</v>
      </c>
      <c r="T289" s="27" t="str">
        <f t="shared" si="10"/>
        <v>311</v>
      </c>
      <c r="U289" s="27" t="str">
        <f t="shared" si="11"/>
        <v>018</v>
      </c>
      <c r="V289" s="27" t="str">
        <f t="shared" si="12"/>
        <v>57</v>
      </c>
    </row>
    <row r="290" spans="1:22" ht="18" thickBot="1">
      <c r="A290" s="451"/>
      <c r="B290" s="56" t="s">
        <v>495</v>
      </c>
      <c r="C290" s="44" t="s">
        <v>517</v>
      </c>
      <c r="D290" s="347" t="s">
        <v>518</v>
      </c>
      <c r="E290" s="181"/>
      <c r="F290" s="303"/>
      <c r="G290" s="63" t="s">
        <v>518</v>
      </c>
      <c r="H290" s="45" t="s">
        <v>485</v>
      </c>
      <c r="I290" s="11" t="s">
        <v>521</v>
      </c>
      <c r="J290" s="399"/>
      <c r="K290" s="400"/>
      <c r="L290" s="123" t="str">
        <f t="shared" si="13"/>
        <v>2B030000002131157</v>
      </c>
      <c r="M290" s="8"/>
      <c r="N290" s="36"/>
      <c r="O290" s="355"/>
      <c r="P290" s="356"/>
      <c r="Q290" s="356"/>
      <c r="R290" s="147" t="s">
        <v>215</v>
      </c>
      <c r="T290" s="27" t="str">
        <f t="shared" si="10"/>
        <v>311</v>
      </c>
      <c r="U290" s="27" t="str">
        <f t="shared" si="11"/>
        <v>021</v>
      </c>
      <c r="V290" s="27" t="str">
        <f t="shared" si="12"/>
        <v>57</v>
      </c>
    </row>
    <row r="291" spans="1:22" ht="18" thickBot="1">
      <c r="A291" s="451"/>
      <c r="B291" s="56" t="s">
        <v>495</v>
      </c>
      <c r="C291" s="44" t="s">
        <v>517</v>
      </c>
      <c r="D291" s="347" t="s">
        <v>518</v>
      </c>
      <c r="E291" s="181"/>
      <c r="F291" s="303"/>
      <c r="G291" s="63" t="s">
        <v>518</v>
      </c>
      <c r="H291" s="256" t="s">
        <v>1280</v>
      </c>
      <c r="I291" s="250" t="s">
        <v>522</v>
      </c>
      <c r="J291" s="399"/>
      <c r="K291" s="400"/>
      <c r="L291" s="123" t="str">
        <f t="shared" si="13"/>
        <v>2B030000001899857</v>
      </c>
      <c r="M291" s="8"/>
      <c r="N291" s="36"/>
      <c r="O291" s="355"/>
      <c r="P291" s="356"/>
      <c r="Q291" s="356"/>
      <c r="R291" s="148" t="s">
        <v>41</v>
      </c>
    </row>
    <row r="292" spans="1:22" ht="18" thickBot="1">
      <c r="A292" s="451"/>
      <c r="B292" s="56" t="s">
        <v>495</v>
      </c>
      <c r="C292" s="44" t="s">
        <v>517</v>
      </c>
      <c r="D292" s="347" t="s">
        <v>518</v>
      </c>
      <c r="E292" s="181"/>
      <c r="F292" s="303"/>
      <c r="G292" s="63" t="s">
        <v>518</v>
      </c>
      <c r="H292" s="244" t="s">
        <v>1279</v>
      </c>
      <c r="I292" s="250" t="s">
        <v>523</v>
      </c>
      <c r="J292" s="399"/>
      <c r="K292" s="400"/>
      <c r="L292" s="123" t="str">
        <f t="shared" si="13"/>
        <v>2B030000002199857</v>
      </c>
      <c r="M292" s="8"/>
      <c r="N292" s="36"/>
      <c r="O292" s="355"/>
      <c r="P292" s="356"/>
      <c r="Q292" s="356"/>
      <c r="R292" s="147" t="s">
        <v>215</v>
      </c>
    </row>
    <row r="293" spans="1:22" ht="18" thickBot="1">
      <c r="A293" s="451"/>
      <c r="B293" s="56" t="s">
        <v>495</v>
      </c>
      <c r="C293" s="44" t="s">
        <v>517</v>
      </c>
      <c r="D293" s="347" t="s">
        <v>518</v>
      </c>
      <c r="E293" s="181"/>
      <c r="F293" s="303"/>
      <c r="G293" s="63" t="s">
        <v>518</v>
      </c>
      <c r="H293" s="253" t="s">
        <v>279</v>
      </c>
      <c r="I293" s="250" t="s">
        <v>524</v>
      </c>
      <c r="J293" s="399"/>
      <c r="K293" s="400"/>
      <c r="L293" s="123" t="str">
        <f t="shared" si="13"/>
        <v>2B030000002299857</v>
      </c>
      <c r="M293" s="8"/>
      <c r="N293" s="36"/>
      <c r="O293" s="355"/>
      <c r="P293" s="356"/>
      <c r="Q293" s="356"/>
      <c r="R293" s="142" t="s">
        <v>259</v>
      </c>
    </row>
    <row r="294" spans="1:22" ht="18" thickBot="1">
      <c r="A294" s="451"/>
      <c r="B294" s="56" t="s">
        <v>495</v>
      </c>
      <c r="C294" s="44" t="s">
        <v>517</v>
      </c>
      <c r="D294" s="347" t="s">
        <v>518</v>
      </c>
      <c r="E294" s="181"/>
      <c r="F294" s="303"/>
      <c r="G294" s="63" t="s">
        <v>518</v>
      </c>
      <c r="H294" s="244" t="s">
        <v>1281</v>
      </c>
      <c r="I294" s="250" t="s">
        <v>525</v>
      </c>
      <c r="J294" s="399"/>
      <c r="K294" s="400"/>
      <c r="L294" s="123" t="str">
        <f t="shared" si="13"/>
        <v>2B030000001899957</v>
      </c>
      <c r="M294" s="8"/>
      <c r="N294" s="36"/>
      <c r="O294" s="355"/>
      <c r="P294" s="356"/>
      <c r="Q294" s="356"/>
      <c r="R294" s="148" t="s">
        <v>41</v>
      </c>
    </row>
    <row r="295" spans="1:22" ht="18" thickBot="1">
      <c r="A295" s="451"/>
      <c r="B295" s="56" t="s">
        <v>495</v>
      </c>
      <c r="C295" s="44" t="s">
        <v>517</v>
      </c>
      <c r="D295" s="347" t="s">
        <v>518</v>
      </c>
      <c r="E295" s="181"/>
      <c r="F295" s="303"/>
      <c r="G295" s="63" t="s">
        <v>518</v>
      </c>
      <c r="H295" s="244" t="s">
        <v>1282</v>
      </c>
      <c r="I295" s="250" t="s">
        <v>526</v>
      </c>
      <c r="J295" s="399"/>
      <c r="K295" s="400"/>
      <c r="L295" s="123" t="str">
        <f t="shared" si="13"/>
        <v>2B030000002199957</v>
      </c>
      <c r="M295" s="8"/>
      <c r="N295" s="36"/>
      <c r="O295" s="355"/>
      <c r="P295" s="356"/>
      <c r="Q295" s="356"/>
      <c r="R295" s="147" t="s">
        <v>215</v>
      </c>
    </row>
    <row r="296" spans="1:22" ht="18" thickBot="1">
      <c r="A296" s="451"/>
      <c r="B296" s="56" t="s">
        <v>495</v>
      </c>
      <c r="C296" s="44" t="s">
        <v>517</v>
      </c>
      <c r="D296" s="347" t="s">
        <v>518</v>
      </c>
      <c r="E296" s="181"/>
      <c r="F296" s="303"/>
      <c r="G296" s="63" t="s">
        <v>518</v>
      </c>
      <c r="H296" s="253" t="s">
        <v>285</v>
      </c>
      <c r="I296" s="11" t="s">
        <v>527</v>
      </c>
      <c r="J296" s="399"/>
      <c r="K296" s="400"/>
      <c r="L296" s="123" t="str">
        <f t="shared" si="13"/>
        <v>2B030000002299957</v>
      </c>
      <c r="M296" s="8"/>
      <c r="N296" s="36"/>
      <c r="O296" s="355"/>
      <c r="P296" s="356"/>
      <c r="Q296" s="356"/>
      <c r="R296" s="142" t="s">
        <v>259</v>
      </c>
      <c r="T296" s="27" t="str">
        <f t="shared" si="10"/>
        <v>999</v>
      </c>
      <c r="U296" s="27" t="str">
        <f t="shared" si="11"/>
        <v>022</v>
      </c>
      <c r="V296" s="27" t="str">
        <f t="shared" si="12"/>
        <v>57</v>
      </c>
    </row>
    <row r="297" spans="1:22" ht="18" thickBot="1">
      <c r="A297" s="451"/>
      <c r="B297" s="61" t="s">
        <v>495</v>
      </c>
      <c r="C297" s="18" t="s">
        <v>528</v>
      </c>
      <c r="D297" s="348" t="s">
        <v>529</v>
      </c>
      <c r="E297" s="182"/>
      <c r="F297" s="311"/>
      <c r="G297" s="72" t="s">
        <v>529</v>
      </c>
      <c r="H297" s="39" t="s">
        <v>485</v>
      </c>
      <c r="I297" s="12" t="s">
        <v>530</v>
      </c>
      <c r="J297" s="401"/>
      <c r="K297" s="402"/>
      <c r="L297" s="123" t="str">
        <f t="shared" si="13"/>
        <v>2B030000002231155</v>
      </c>
      <c r="M297" s="9"/>
      <c r="N297" s="40"/>
      <c r="O297" s="357" t="s">
        <v>182</v>
      </c>
      <c r="P297" s="358"/>
      <c r="Q297" s="358"/>
      <c r="R297" s="146" t="s">
        <v>259</v>
      </c>
      <c r="T297" s="27" t="str">
        <f t="shared" si="10"/>
        <v>311</v>
      </c>
      <c r="U297" s="27" t="str">
        <f t="shared" si="11"/>
        <v>022</v>
      </c>
      <c r="V297" s="27" t="str">
        <f t="shared" si="12"/>
        <v>55</v>
      </c>
    </row>
    <row r="298" spans="1:22" ht="18" thickBot="1">
      <c r="A298" s="451"/>
      <c r="B298" s="61" t="s">
        <v>495</v>
      </c>
      <c r="C298" s="18" t="s">
        <v>528</v>
      </c>
      <c r="D298" s="348" t="s">
        <v>529</v>
      </c>
      <c r="E298" s="182"/>
      <c r="F298" s="311"/>
      <c r="G298" s="72" t="s">
        <v>529</v>
      </c>
      <c r="H298" s="253" t="s">
        <v>279</v>
      </c>
      <c r="I298" s="251" t="s">
        <v>531</v>
      </c>
      <c r="J298" s="401"/>
      <c r="K298" s="402"/>
      <c r="L298" s="123" t="str">
        <f t="shared" si="13"/>
        <v>2B030000002299855</v>
      </c>
      <c r="M298" s="9"/>
      <c r="N298" s="40"/>
      <c r="O298" s="357"/>
      <c r="P298" s="358"/>
      <c r="Q298" s="358"/>
      <c r="R298" s="146" t="s">
        <v>259</v>
      </c>
    </row>
    <row r="299" spans="1:22" ht="18" thickBot="1">
      <c r="A299" s="452"/>
      <c r="B299" s="61" t="s">
        <v>495</v>
      </c>
      <c r="C299" s="18" t="s">
        <v>532</v>
      </c>
      <c r="D299" s="348" t="s">
        <v>529</v>
      </c>
      <c r="E299" s="182"/>
      <c r="F299" s="311"/>
      <c r="G299" s="72" t="s">
        <v>529</v>
      </c>
      <c r="H299" s="253" t="s">
        <v>285</v>
      </c>
      <c r="I299" s="12" t="s">
        <v>533</v>
      </c>
      <c r="J299" s="401"/>
      <c r="K299" s="402"/>
      <c r="L299" s="123" t="str">
        <f t="shared" si="13"/>
        <v>2B030000002299955</v>
      </c>
      <c r="M299" s="9"/>
      <c r="N299" s="40"/>
      <c r="O299" s="357"/>
      <c r="P299" s="358"/>
      <c r="Q299" s="358"/>
      <c r="R299" s="146" t="s">
        <v>259</v>
      </c>
      <c r="T299" s="27" t="str">
        <f t="shared" si="10"/>
        <v>999</v>
      </c>
      <c r="U299" s="27" t="str">
        <f t="shared" si="11"/>
        <v>022</v>
      </c>
      <c r="V299" s="27" t="str">
        <f t="shared" si="12"/>
        <v>55</v>
      </c>
    </row>
    <row r="300" spans="1:22" ht="18" thickBot="1">
      <c r="A300" s="450" t="s">
        <v>440</v>
      </c>
      <c r="B300" s="28" t="s">
        <v>534</v>
      </c>
      <c r="C300" s="50" t="s">
        <v>535</v>
      </c>
      <c r="D300" s="333" t="s">
        <v>536</v>
      </c>
      <c r="E300" s="312"/>
      <c r="F300" s="309"/>
      <c r="G300" s="55" t="s">
        <v>536</v>
      </c>
      <c r="H300" s="29" t="s">
        <v>203</v>
      </c>
      <c r="I300" s="33" t="s">
        <v>537</v>
      </c>
      <c r="J300" s="119"/>
      <c r="K300" s="123"/>
      <c r="L300" s="123" t="str">
        <f t="shared" si="13"/>
        <v>2B140000002206201</v>
      </c>
      <c r="M300" s="33" t="s">
        <v>538</v>
      </c>
      <c r="N300" s="33"/>
      <c r="O300" s="363" t="s">
        <v>182</v>
      </c>
      <c r="P300" s="354"/>
      <c r="Q300" s="354"/>
      <c r="R300" s="143" t="s">
        <v>259</v>
      </c>
      <c r="T300" s="27" t="str">
        <f t="shared" si="10"/>
        <v>062</v>
      </c>
      <c r="U300" s="27" t="str">
        <f t="shared" si="11"/>
        <v>022</v>
      </c>
      <c r="V300" s="27" t="str">
        <f t="shared" si="12"/>
        <v>01</v>
      </c>
    </row>
    <row r="301" spans="1:22" ht="18" thickBot="1">
      <c r="A301" s="451"/>
      <c r="B301" s="56" t="s">
        <v>534</v>
      </c>
      <c r="C301" s="44" t="s">
        <v>539</v>
      </c>
      <c r="D301" s="334" t="s">
        <v>536</v>
      </c>
      <c r="E301" s="313"/>
      <c r="F301" s="324"/>
      <c r="G301" s="19" t="s">
        <v>536</v>
      </c>
      <c r="H301" s="34" t="s">
        <v>540</v>
      </c>
      <c r="I301" s="36" t="s">
        <v>541</v>
      </c>
      <c r="J301" s="115"/>
      <c r="K301" s="117"/>
      <c r="L301" s="123" t="str">
        <f t="shared" si="13"/>
        <v>2B140000002304101</v>
      </c>
      <c r="M301" s="36" t="s">
        <v>538</v>
      </c>
      <c r="N301" s="36"/>
      <c r="O301" s="355"/>
      <c r="P301" s="356"/>
      <c r="Q301" s="356"/>
      <c r="R301" s="36" t="s">
        <v>24</v>
      </c>
      <c r="T301" s="27" t="str">
        <f t="shared" si="10"/>
        <v>041</v>
      </c>
      <c r="U301" s="27" t="str">
        <f t="shared" si="11"/>
        <v>023</v>
      </c>
      <c r="V301" s="27" t="str">
        <f t="shared" si="12"/>
        <v>01</v>
      </c>
    </row>
    <row r="302" spans="1:22" ht="18" thickBot="1">
      <c r="A302" s="451"/>
      <c r="B302" s="56" t="s">
        <v>534</v>
      </c>
      <c r="C302" s="44" t="s">
        <v>539</v>
      </c>
      <c r="D302" s="334" t="s">
        <v>536</v>
      </c>
      <c r="E302" s="313"/>
      <c r="F302" s="324"/>
      <c r="G302" s="19" t="s">
        <v>536</v>
      </c>
      <c r="H302" s="34" t="s">
        <v>210</v>
      </c>
      <c r="I302" s="36" t="s">
        <v>542</v>
      </c>
      <c r="J302" s="115"/>
      <c r="K302" s="117"/>
      <c r="L302" s="123" t="str">
        <f t="shared" si="13"/>
        <v>2B140000002202301</v>
      </c>
      <c r="M302" s="36" t="s">
        <v>538</v>
      </c>
      <c r="N302" s="36"/>
      <c r="O302" s="355"/>
      <c r="P302" s="356"/>
      <c r="Q302" s="356"/>
      <c r="R302" s="142" t="s">
        <v>259</v>
      </c>
      <c r="T302" s="27" t="str">
        <f t="shared" si="10"/>
        <v>023</v>
      </c>
      <c r="U302" s="27" t="str">
        <f t="shared" si="11"/>
        <v>022</v>
      </c>
      <c r="V302" s="27" t="str">
        <f t="shared" si="12"/>
        <v>01</v>
      </c>
    </row>
    <row r="303" spans="1:22" ht="18" thickBot="1">
      <c r="A303" s="451"/>
      <c r="B303" s="56" t="s">
        <v>534</v>
      </c>
      <c r="C303" s="44" t="s">
        <v>539</v>
      </c>
      <c r="D303" s="334" t="s">
        <v>536</v>
      </c>
      <c r="E303" s="313"/>
      <c r="F303" s="324"/>
      <c r="G303" s="19" t="s">
        <v>536</v>
      </c>
      <c r="H303" s="34" t="s">
        <v>543</v>
      </c>
      <c r="I303" s="36" t="s">
        <v>544</v>
      </c>
      <c r="J303" s="115"/>
      <c r="K303" s="117"/>
      <c r="L303" s="123" t="str">
        <f t="shared" si="13"/>
        <v>2B140000002211701</v>
      </c>
      <c r="M303" s="36" t="s">
        <v>538</v>
      </c>
      <c r="N303" s="36"/>
      <c r="O303" s="355"/>
      <c r="P303" s="356"/>
      <c r="Q303" s="356"/>
      <c r="R303" s="142" t="s">
        <v>259</v>
      </c>
      <c r="T303" s="27" t="str">
        <f t="shared" si="10"/>
        <v>117</v>
      </c>
      <c r="U303" s="27" t="str">
        <f t="shared" si="11"/>
        <v>022</v>
      </c>
      <c r="V303" s="27" t="str">
        <f t="shared" si="12"/>
        <v>01</v>
      </c>
    </row>
    <row r="304" spans="1:22" ht="18" thickBot="1">
      <c r="A304" s="451"/>
      <c r="B304" s="56" t="s">
        <v>534</v>
      </c>
      <c r="C304" s="44" t="s">
        <v>539</v>
      </c>
      <c r="D304" s="334" t="s">
        <v>536</v>
      </c>
      <c r="E304" s="313"/>
      <c r="F304" s="324"/>
      <c r="G304" s="19" t="s">
        <v>536</v>
      </c>
      <c r="H304" s="34" t="s">
        <v>545</v>
      </c>
      <c r="I304" s="36" t="s">
        <v>546</v>
      </c>
      <c r="J304" s="115"/>
      <c r="K304" s="117"/>
      <c r="L304" s="123" t="str">
        <f t="shared" si="13"/>
        <v>2B140000001919001</v>
      </c>
      <c r="M304" s="36" t="s">
        <v>538</v>
      </c>
      <c r="N304" s="36"/>
      <c r="O304" s="355"/>
      <c r="P304" s="356"/>
      <c r="Q304" s="356"/>
      <c r="R304" s="150" t="s">
        <v>63</v>
      </c>
      <c r="T304" s="27" t="str">
        <f t="shared" ref="T304:T401" si="14">MID(I304,13,3)</f>
        <v>190</v>
      </c>
      <c r="U304" s="27" t="str">
        <f t="shared" ref="U304:U401" si="15">MID(I304,10,3)</f>
        <v>019</v>
      </c>
      <c r="V304" s="27" t="str">
        <f t="shared" ref="V304:V401" si="16">RIGHT(I304,2)</f>
        <v>01</v>
      </c>
    </row>
    <row r="305" spans="1:22" ht="18" thickBot="1">
      <c r="A305" s="451"/>
      <c r="B305" s="56" t="s">
        <v>534</v>
      </c>
      <c r="C305" s="44" t="s">
        <v>539</v>
      </c>
      <c r="D305" s="334" t="s">
        <v>536</v>
      </c>
      <c r="E305" s="313"/>
      <c r="F305" s="324"/>
      <c r="G305" s="19" t="s">
        <v>536</v>
      </c>
      <c r="H305" s="34" t="s">
        <v>547</v>
      </c>
      <c r="I305" s="36" t="s">
        <v>548</v>
      </c>
      <c r="J305" s="115"/>
      <c r="K305" s="117"/>
      <c r="L305" s="123" t="str">
        <f t="shared" si="13"/>
        <v>2B140000002205201</v>
      </c>
      <c r="M305" s="36" t="s">
        <v>538</v>
      </c>
      <c r="N305" s="36"/>
      <c r="O305" s="355"/>
      <c r="P305" s="356"/>
      <c r="Q305" s="356"/>
      <c r="R305" s="142" t="s">
        <v>259</v>
      </c>
      <c r="T305" s="27" t="str">
        <f t="shared" si="14"/>
        <v>052</v>
      </c>
      <c r="U305" s="27" t="str">
        <f t="shared" si="15"/>
        <v>022</v>
      </c>
      <c r="V305" s="27" t="str">
        <f t="shared" si="16"/>
        <v>01</v>
      </c>
    </row>
    <row r="306" spans="1:22" ht="18" thickBot="1">
      <c r="A306" s="451"/>
      <c r="B306" s="56" t="s">
        <v>534</v>
      </c>
      <c r="C306" s="44" t="s">
        <v>539</v>
      </c>
      <c r="D306" s="334" t="s">
        <v>536</v>
      </c>
      <c r="E306" s="313"/>
      <c r="F306" s="324"/>
      <c r="G306" s="19" t="s">
        <v>536</v>
      </c>
      <c r="H306" s="34" t="s">
        <v>540</v>
      </c>
      <c r="I306" s="36" t="s">
        <v>549</v>
      </c>
      <c r="J306" s="115"/>
      <c r="K306" s="117"/>
      <c r="L306" s="123" t="str">
        <f t="shared" si="13"/>
        <v>2B140000001904301</v>
      </c>
      <c r="M306" s="36" t="s">
        <v>538</v>
      </c>
      <c r="N306" s="36"/>
      <c r="O306" s="355"/>
      <c r="P306" s="356"/>
      <c r="Q306" s="356"/>
      <c r="R306" s="150" t="s">
        <v>63</v>
      </c>
      <c r="T306" s="27" t="str">
        <f t="shared" si="14"/>
        <v>043</v>
      </c>
      <c r="U306" s="27" t="str">
        <f t="shared" si="15"/>
        <v>019</v>
      </c>
      <c r="V306" s="27" t="str">
        <f t="shared" si="16"/>
        <v>01</v>
      </c>
    </row>
    <row r="307" spans="1:22" ht="18" thickBot="1">
      <c r="A307" s="451"/>
      <c r="B307" s="56" t="s">
        <v>534</v>
      </c>
      <c r="C307" s="44" t="s">
        <v>539</v>
      </c>
      <c r="D307" s="334" t="s">
        <v>536</v>
      </c>
      <c r="E307" s="313"/>
      <c r="F307" s="324"/>
      <c r="G307" s="19" t="s">
        <v>536</v>
      </c>
      <c r="H307" s="34" t="s">
        <v>545</v>
      </c>
      <c r="I307" s="36" t="s">
        <v>550</v>
      </c>
      <c r="J307" s="115"/>
      <c r="K307" s="117"/>
      <c r="L307" s="123" t="str">
        <f t="shared" si="13"/>
        <v>2B140000002219001</v>
      </c>
      <c r="M307" s="36" t="s">
        <v>538</v>
      </c>
      <c r="N307" s="36"/>
      <c r="O307" s="355"/>
      <c r="P307" s="356"/>
      <c r="Q307" s="356"/>
      <c r="R307" s="142" t="s">
        <v>259</v>
      </c>
      <c r="T307" s="27" t="str">
        <f t="shared" si="14"/>
        <v>190</v>
      </c>
      <c r="U307" s="27" t="str">
        <f t="shared" si="15"/>
        <v>022</v>
      </c>
      <c r="V307" s="27" t="str">
        <f t="shared" si="16"/>
        <v>01</v>
      </c>
    </row>
    <row r="308" spans="1:22" ht="18" thickBot="1">
      <c r="A308" s="451"/>
      <c r="B308" s="56" t="s">
        <v>534</v>
      </c>
      <c r="C308" s="44" t="s">
        <v>539</v>
      </c>
      <c r="D308" s="334" t="s">
        <v>536</v>
      </c>
      <c r="E308" s="313"/>
      <c r="F308" s="324"/>
      <c r="G308" s="19" t="s">
        <v>536</v>
      </c>
      <c r="H308" s="264" t="s">
        <v>66</v>
      </c>
      <c r="I308" s="246" t="s">
        <v>551</v>
      </c>
      <c r="J308" s="115"/>
      <c r="K308" s="117"/>
      <c r="L308" s="123" t="str">
        <f t="shared" si="13"/>
        <v>2B140000001999801</v>
      </c>
      <c r="M308" s="246" t="s">
        <v>538</v>
      </c>
      <c r="N308" s="36"/>
      <c r="O308" s="355"/>
      <c r="P308" s="356"/>
      <c r="Q308" s="356"/>
      <c r="R308" s="150" t="s">
        <v>63</v>
      </c>
    </row>
    <row r="309" spans="1:22" ht="18" thickBot="1">
      <c r="A309" s="451"/>
      <c r="B309" s="56" t="s">
        <v>534</v>
      </c>
      <c r="C309" s="44" t="s">
        <v>539</v>
      </c>
      <c r="D309" s="334" t="s">
        <v>536</v>
      </c>
      <c r="E309" s="313"/>
      <c r="F309" s="324"/>
      <c r="G309" s="19" t="s">
        <v>536</v>
      </c>
      <c r="H309" s="264" t="s">
        <v>28</v>
      </c>
      <c r="I309" s="246" t="s">
        <v>552</v>
      </c>
      <c r="J309" s="115"/>
      <c r="K309" s="117"/>
      <c r="L309" s="123" t="str">
        <f t="shared" si="13"/>
        <v>2B140000002399801</v>
      </c>
      <c r="M309" s="246" t="s">
        <v>538</v>
      </c>
      <c r="N309" s="36"/>
      <c r="O309" s="355"/>
      <c r="P309" s="356"/>
      <c r="Q309" s="356"/>
      <c r="R309" s="36" t="s">
        <v>24</v>
      </c>
    </row>
    <row r="310" spans="1:22" ht="18" thickBot="1">
      <c r="A310" s="451"/>
      <c r="B310" s="56" t="s">
        <v>534</v>
      </c>
      <c r="C310" s="44" t="s">
        <v>539</v>
      </c>
      <c r="D310" s="334" t="s">
        <v>536</v>
      </c>
      <c r="E310" s="313"/>
      <c r="F310" s="324"/>
      <c r="G310" s="19" t="s">
        <v>536</v>
      </c>
      <c r="H310" s="264" t="s">
        <v>279</v>
      </c>
      <c r="I310" s="246" t="s">
        <v>553</v>
      </c>
      <c r="J310" s="115"/>
      <c r="K310" s="117"/>
      <c r="L310" s="123" t="str">
        <f t="shared" si="13"/>
        <v>2B140000002299801</v>
      </c>
      <c r="M310" s="246" t="s">
        <v>538</v>
      </c>
      <c r="N310" s="36"/>
      <c r="O310" s="355"/>
      <c r="P310" s="356"/>
      <c r="Q310" s="356"/>
      <c r="R310" s="142" t="s">
        <v>259</v>
      </c>
    </row>
    <row r="311" spans="1:22" ht="18" thickBot="1">
      <c r="A311" s="451"/>
      <c r="B311" s="56" t="s">
        <v>534</v>
      </c>
      <c r="C311" s="44" t="s">
        <v>539</v>
      </c>
      <c r="D311" s="334" t="s">
        <v>536</v>
      </c>
      <c r="E311" s="313"/>
      <c r="F311" s="324"/>
      <c r="G311" s="19" t="s">
        <v>536</v>
      </c>
      <c r="H311" s="265" t="s">
        <v>309</v>
      </c>
      <c r="I311" s="246" t="s">
        <v>554</v>
      </c>
      <c r="J311" s="115"/>
      <c r="K311" s="117"/>
      <c r="L311" s="123" t="str">
        <f t="shared" si="13"/>
        <v>2B140000001999901</v>
      </c>
      <c r="M311" s="246" t="s">
        <v>538</v>
      </c>
      <c r="N311" s="36"/>
      <c r="O311" s="355"/>
      <c r="P311" s="356"/>
      <c r="Q311" s="356"/>
      <c r="R311" s="150" t="s">
        <v>63</v>
      </c>
    </row>
    <row r="312" spans="1:22" ht="18" thickBot="1">
      <c r="A312" s="451"/>
      <c r="B312" s="56" t="s">
        <v>534</v>
      </c>
      <c r="C312" s="44" t="s">
        <v>539</v>
      </c>
      <c r="D312" s="334" t="s">
        <v>536</v>
      </c>
      <c r="E312" s="313"/>
      <c r="F312" s="324"/>
      <c r="G312" s="19" t="s">
        <v>536</v>
      </c>
      <c r="H312" s="265" t="s">
        <v>30</v>
      </c>
      <c r="I312" s="246" t="s">
        <v>555</v>
      </c>
      <c r="J312" s="115"/>
      <c r="K312" s="117"/>
      <c r="L312" s="123" t="str">
        <f t="shared" si="13"/>
        <v>2B140000002399901</v>
      </c>
      <c r="M312" s="246" t="s">
        <v>538</v>
      </c>
      <c r="N312" s="36"/>
      <c r="O312" s="355"/>
      <c r="P312" s="356"/>
      <c r="Q312" s="356"/>
      <c r="R312" s="36" t="s">
        <v>24</v>
      </c>
    </row>
    <row r="313" spans="1:22" ht="18" thickBot="1">
      <c r="A313" s="451"/>
      <c r="B313" s="56" t="s">
        <v>534</v>
      </c>
      <c r="C313" s="44" t="s">
        <v>539</v>
      </c>
      <c r="D313" s="334" t="s">
        <v>536</v>
      </c>
      <c r="E313" s="313"/>
      <c r="F313" s="324"/>
      <c r="G313" s="19" t="s">
        <v>536</v>
      </c>
      <c r="H313" s="264" t="s">
        <v>285</v>
      </c>
      <c r="I313" s="36" t="s">
        <v>556</v>
      </c>
      <c r="J313" s="115"/>
      <c r="K313" s="117"/>
      <c r="L313" s="123" t="str">
        <f t="shared" si="13"/>
        <v>2B140000002299901</v>
      </c>
      <c r="M313" s="36" t="s">
        <v>538</v>
      </c>
      <c r="N313" s="36"/>
      <c r="O313" s="355"/>
      <c r="P313" s="356"/>
      <c r="Q313" s="356"/>
      <c r="R313" s="142" t="s">
        <v>259</v>
      </c>
      <c r="T313" s="27" t="str">
        <f t="shared" si="14"/>
        <v>999</v>
      </c>
      <c r="U313" s="27" t="str">
        <f t="shared" si="15"/>
        <v>022</v>
      </c>
      <c r="V313" s="27" t="str">
        <f t="shared" si="16"/>
        <v>01</v>
      </c>
    </row>
    <row r="314" spans="1:22" ht="35" thickBot="1">
      <c r="A314" s="451"/>
      <c r="B314" s="56" t="s">
        <v>534</v>
      </c>
      <c r="C314" s="44" t="s">
        <v>557</v>
      </c>
      <c r="D314" s="334" t="s">
        <v>558</v>
      </c>
      <c r="E314" s="313"/>
      <c r="F314" s="324"/>
      <c r="G314" s="19" t="s">
        <v>536</v>
      </c>
      <c r="H314" s="34" t="s">
        <v>203</v>
      </c>
      <c r="I314" s="36" t="s">
        <v>559</v>
      </c>
      <c r="J314" s="115"/>
      <c r="K314" s="117"/>
      <c r="L314" s="123" t="str">
        <f t="shared" si="13"/>
        <v>2B140000002206211</v>
      </c>
      <c r="M314" s="36"/>
      <c r="N314" s="36"/>
      <c r="O314" s="355"/>
      <c r="P314" s="356" t="s">
        <v>560</v>
      </c>
      <c r="Q314" s="373" t="s">
        <v>561</v>
      </c>
      <c r="R314" s="142" t="s">
        <v>259</v>
      </c>
      <c r="S314" s="136" t="s">
        <v>562</v>
      </c>
      <c r="T314" s="27" t="str">
        <f t="shared" si="14"/>
        <v>062</v>
      </c>
      <c r="U314" s="27" t="str">
        <f t="shared" si="15"/>
        <v>022</v>
      </c>
      <c r="V314" s="27" t="str">
        <f t="shared" si="16"/>
        <v>11</v>
      </c>
    </row>
    <row r="315" spans="1:22" ht="18" thickBot="1">
      <c r="A315" s="451"/>
      <c r="B315" s="61" t="s">
        <v>534</v>
      </c>
      <c r="C315" s="18" t="s">
        <v>563</v>
      </c>
      <c r="D315" s="334" t="s">
        <v>558</v>
      </c>
      <c r="E315" s="307"/>
      <c r="F315" s="310"/>
      <c r="G315" s="73" t="s">
        <v>536</v>
      </c>
      <c r="H315" s="34" t="s">
        <v>543</v>
      </c>
      <c r="I315" s="36" t="s">
        <v>564</v>
      </c>
      <c r="J315" s="115"/>
      <c r="K315" s="117"/>
      <c r="L315" s="123" t="str">
        <f t="shared" si="13"/>
        <v>2B140000002211711</v>
      </c>
      <c r="M315" s="36"/>
      <c r="N315" s="36"/>
      <c r="O315" s="355"/>
      <c r="P315" s="356" t="s">
        <v>560</v>
      </c>
      <c r="Q315" s="356"/>
      <c r="R315" s="142" t="s">
        <v>259</v>
      </c>
      <c r="T315" s="27" t="str">
        <f t="shared" si="14"/>
        <v>117</v>
      </c>
      <c r="U315" s="27" t="str">
        <f t="shared" si="15"/>
        <v>022</v>
      </c>
      <c r="V315" s="27" t="str">
        <f t="shared" si="16"/>
        <v>11</v>
      </c>
    </row>
    <row r="316" spans="1:22" ht="18" thickBot="1">
      <c r="A316" s="451"/>
      <c r="B316" s="61" t="s">
        <v>534</v>
      </c>
      <c r="C316" s="18" t="s">
        <v>563</v>
      </c>
      <c r="D316" s="334" t="s">
        <v>558</v>
      </c>
      <c r="E316" s="307"/>
      <c r="F316" s="310"/>
      <c r="G316" s="73" t="s">
        <v>536</v>
      </c>
      <c r="H316" s="264" t="s">
        <v>279</v>
      </c>
      <c r="I316" s="266" t="s">
        <v>565</v>
      </c>
      <c r="J316" s="116"/>
      <c r="K316" s="189"/>
      <c r="L316" s="123" t="str">
        <f t="shared" si="13"/>
        <v>2B140000002299811</v>
      </c>
      <c r="M316" s="40"/>
      <c r="N316" s="40"/>
      <c r="O316" s="357"/>
      <c r="P316" s="356" t="s">
        <v>560</v>
      </c>
      <c r="Q316" s="358"/>
      <c r="R316" s="142" t="s">
        <v>259</v>
      </c>
    </row>
    <row r="317" spans="1:22" ht="18" thickBot="1">
      <c r="A317" s="452"/>
      <c r="B317" s="61" t="s">
        <v>534</v>
      </c>
      <c r="C317" s="18" t="s">
        <v>563</v>
      </c>
      <c r="D317" s="334" t="s">
        <v>558</v>
      </c>
      <c r="E317" s="307"/>
      <c r="F317" s="310"/>
      <c r="G317" s="73" t="s">
        <v>536</v>
      </c>
      <c r="H317" s="253" t="s">
        <v>285</v>
      </c>
      <c r="I317" s="40" t="s">
        <v>566</v>
      </c>
      <c r="J317" s="116"/>
      <c r="K317" s="189"/>
      <c r="L317" s="123" t="str">
        <f t="shared" si="13"/>
        <v>2B140000002299911</v>
      </c>
      <c r="M317" s="40"/>
      <c r="N317" s="40"/>
      <c r="O317" s="357"/>
      <c r="P317" s="356" t="s">
        <v>560</v>
      </c>
      <c r="Q317" s="358"/>
      <c r="R317" s="146" t="s">
        <v>259</v>
      </c>
      <c r="T317" s="27" t="str">
        <f t="shared" si="14"/>
        <v>999</v>
      </c>
      <c r="U317" s="27" t="str">
        <f t="shared" si="15"/>
        <v>022</v>
      </c>
      <c r="V317" s="27" t="str">
        <f t="shared" si="16"/>
        <v>11</v>
      </c>
    </row>
    <row r="318" spans="1:22" ht="52" thickBot="1">
      <c r="A318" s="450" t="s">
        <v>567</v>
      </c>
      <c r="B318" s="28" t="s">
        <v>568</v>
      </c>
      <c r="C318" s="29" t="s">
        <v>569</v>
      </c>
      <c r="D318" s="333" t="s">
        <v>570</v>
      </c>
      <c r="E318" s="312"/>
      <c r="F318" s="309"/>
      <c r="G318" s="55" t="s">
        <v>570</v>
      </c>
      <c r="H318" s="29" t="s">
        <v>571</v>
      </c>
      <c r="I318" s="62" t="s">
        <v>572</v>
      </c>
      <c r="J318" s="217" t="s">
        <v>1338</v>
      </c>
      <c r="K318" s="413" t="s">
        <v>1287</v>
      </c>
      <c r="L318" s="123" t="str">
        <f t="shared" si="13"/>
        <v>1A010000000190153</v>
      </c>
      <c r="M318" s="32"/>
      <c r="N318" s="33"/>
      <c r="O318" s="374"/>
      <c r="P318" s="354" t="s">
        <v>573</v>
      </c>
      <c r="Q318" s="354" t="s">
        <v>574</v>
      </c>
      <c r="R318" s="159" t="s">
        <v>575</v>
      </c>
      <c r="T318" s="27" t="str">
        <f t="shared" si="14"/>
        <v>901</v>
      </c>
      <c r="U318" s="27" t="str">
        <f t="shared" si="15"/>
        <v>001</v>
      </c>
      <c r="V318" s="27" t="str">
        <f t="shared" si="16"/>
        <v>53</v>
      </c>
    </row>
    <row r="319" spans="1:22" ht="35" thickBot="1">
      <c r="A319" s="451"/>
      <c r="B319" s="56" t="s">
        <v>568</v>
      </c>
      <c r="C319" s="34" t="s">
        <v>569</v>
      </c>
      <c r="D319" s="334" t="s">
        <v>570</v>
      </c>
      <c r="E319" s="313"/>
      <c r="F319" s="324"/>
      <c r="G319" s="19" t="s">
        <v>570</v>
      </c>
      <c r="H319" s="34" t="s">
        <v>576</v>
      </c>
      <c r="I319" s="3" t="s">
        <v>577</v>
      </c>
      <c r="J319" s="217" t="s">
        <v>1339</v>
      </c>
      <c r="K319" s="413" t="s">
        <v>1287</v>
      </c>
      <c r="L319" s="123" t="str">
        <f t="shared" si="13"/>
        <v>1A010000000191153</v>
      </c>
      <c r="M319" s="8"/>
      <c r="N319" s="36"/>
      <c r="O319" s="355"/>
      <c r="P319" s="356"/>
      <c r="Q319" s="356"/>
      <c r="R319" s="160" t="s">
        <v>575</v>
      </c>
      <c r="T319" s="27" t="str">
        <f t="shared" si="14"/>
        <v>911</v>
      </c>
      <c r="U319" s="27" t="str">
        <f t="shared" si="15"/>
        <v>001</v>
      </c>
      <c r="V319" s="27" t="str">
        <f t="shared" si="16"/>
        <v>53</v>
      </c>
    </row>
    <row r="320" spans="1:22" ht="18" thickBot="1">
      <c r="A320" s="451"/>
      <c r="B320" s="56" t="s">
        <v>568</v>
      </c>
      <c r="C320" s="34" t="s">
        <v>569</v>
      </c>
      <c r="D320" s="334" t="s">
        <v>570</v>
      </c>
      <c r="E320" s="313"/>
      <c r="F320" s="324"/>
      <c r="G320" s="19" t="s">
        <v>570</v>
      </c>
      <c r="H320" s="34" t="s">
        <v>578</v>
      </c>
      <c r="I320" s="3" t="s">
        <v>579</v>
      </c>
      <c r="J320" s="217"/>
      <c r="K320" s="414"/>
      <c r="L320" s="123" t="str">
        <f t="shared" si="13"/>
        <v>1A010000000191111</v>
      </c>
      <c r="M320" s="8"/>
      <c r="N320" s="36"/>
      <c r="O320" s="355"/>
      <c r="P320" s="356"/>
      <c r="Q320" s="356"/>
      <c r="R320" s="160" t="s">
        <v>575</v>
      </c>
      <c r="T320" s="27" t="str">
        <f t="shared" si="14"/>
        <v>911</v>
      </c>
      <c r="U320" s="27" t="str">
        <f t="shared" si="15"/>
        <v>001</v>
      </c>
      <c r="V320" s="27" t="str">
        <f t="shared" si="16"/>
        <v>11</v>
      </c>
    </row>
    <row r="321" spans="1:22" ht="18" thickBot="1">
      <c r="A321" s="451"/>
      <c r="B321" s="56" t="s">
        <v>568</v>
      </c>
      <c r="C321" s="34" t="s">
        <v>569</v>
      </c>
      <c r="D321" s="334" t="s">
        <v>570</v>
      </c>
      <c r="E321" s="313"/>
      <c r="F321" s="324"/>
      <c r="G321" s="19" t="s">
        <v>570</v>
      </c>
      <c r="H321" s="34" t="s">
        <v>580</v>
      </c>
      <c r="I321" s="3" t="s">
        <v>581</v>
      </c>
      <c r="J321" s="217"/>
      <c r="K321" s="414"/>
      <c r="L321" s="123" t="str">
        <f t="shared" si="13"/>
        <v>1A010000000190111</v>
      </c>
      <c r="M321" s="8"/>
      <c r="N321" s="36"/>
      <c r="O321" s="355"/>
      <c r="P321" s="356"/>
      <c r="Q321" s="356"/>
      <c r="R321" s="160" t="s">
        <v>582</v>
      </c>
      <c r="T321" s="27" t="str">
        <f t="shared" si="14"/>
        <v>901</v>
      </c>
      <c r="U321" s="27" t="str">
        <f t="shared" si="15"/>
        <v>001</v>
      </c>
      <c r="V321" s="27" t="str">
        <f t="shared" si="16"/>
        <v>11</v>
      </c>
    </row>
    <row r="322" spans="1:22" ht="18" thickBot="1">
      <c r="A322" s="451"/>
      <c r="B322" s="56" t="s">
        <v>568</v>
      </c>
      <c r="C322" s="34" t="s">
        <v>569</v>
      </c>
      <c r="D322" s="334" t="s">
        <v>570</v>
      </c>
      <c r="E322" s="313"/>
      <c r="F322" s="324"/>
      <c r="G322" s="19" t="s">
        <v>570</v>
      </c>
      <c r="H322" s="264" t="s">
        <v>583</v>
      </c>
      <c r="I322" s="267" t="s">
        <v>584</v>
      </c>
      <c r="J322" s="217"/>
      <c r="K322" s="414"/>
      <c r="L322" s="123" t="str">
        <f t="shared" si="13"/>
        <v>1A010000000199811</v>
      </c>
      <c r="M322" s="8"/>
      <c r="N322" s="36"/>
      <c r="O322" s="355"/>
      <c r="P322" s="356"/>
      <c r="Q322" s="356"/>
      <c r="R322" s="160" t="s">
        <v>575</v>
      </c>
    </row>
    <row r="323" spans="1:22" ht="18" thickBot="1">
      <c r="A323" s="451"/>
      <c r="B323" s="56" t="s">
        <v>568</v>
      </c>
      <c r="C323" s="34" t="s">
        <v>569</v>
      </c>
      <c r="D323" s="334" t="s">
        <v>570</v>
      </c>
      <c r="E323" s="313"/>
      <c r="F323" s="324"/>
      <c r="G323" s="19" t="s">
        <v>570</v>
      </c>
      <c r="H323" s="264" t="s">
        <v>585</v>
      </c>
      <c r="I323" s="3" t="s">
        <v>586</v>
      </c>
      <c r="J323" s="217"/>
      <c r="K323" s="414"/>
      <c r="L323" s="123" t="str">
        <f t="shared" si="13"/>
        <v>1A010000000199911</v>
      </c>
      <c r="M323" s="8"/>
      <c r="N323" s="36"/>
      <c r="O323" s="355"/>
      <c r="P323" s="356"/>
      <c r="Q323" s="356"/>
      <c r="R323" s="160" t="s">
        <v>575</v>
      </c>
      <c r="T323" s="27" t="str">
        <f t="shared" si="14"/>
        <v>999</v>
      </c>
      <c r="U323" s="27" t="str">
        <f t="shared" si="15"/>
        <v>001</v>
      </c>
      <c r="V323" s="27" t="str">
        <f t="shared" si="16"/>
        <v>11</v>
      </c>
    </row>
    <row r="324" spans="1:22" ht="35" thickBot="1">
      <c r="A324" s="451"/>
      <c r="B324" s="56" t="s">
        <v>568</v>
      </c>
      <c r="C324" s="208" t="s">
        <v>587</v>
      </c>
      <c r="D324" s="334" t="s">
        <v>588</v>
      </c>
      <c r="E324" s="313"/>
      <c r="F324" s="324"/>
      <c r="G324" s="19" t="s">
        <v>570</v>
      </c>
      <c r="H324" s="34" t="s">
        <v>571</v>
      </c>
      <c r="I324" s="267" t="s">
        <v>589</v>
      </c>
      <c r="J324" s="217"/>
      <c r="K324" s="414"/>
      <c r="L324" s="123" t="str">
        <f t="shared" ref="L324:L387" si="17">IF(ISBLANK(J324),I324,J324)</f>
        <v>1A990000000190171</v>
      </c>
      <c r="M324" s="248" t="s">
        <v>239</v>
      </c>
      <c r="N324" s="36"/>
      <c r="O324" s="355"/>
      <c r="P324" s="375" t="s">
        <v>590</v>
      </c>
      <c r="Q324" s="373" t="s">
        <v>591</v>
      </c>
      <c r="R324" s="160" t="s">
        <v>575</v>
      </c>
      <c r="S324" s="136" t="s">
        <v>592</v>
      </c>
      <c r="T324" s="27" t="str">
        <f t="shared" si="14"/>
        <v>901</v>
      </c>
      <c r="U324" s="27" t="str">
        <f t="shared" si="15"/>
        <v>001</v>
      </c>
      <c r="V324" s="27" t="str">
        <f t="shared" si="16"/>
        <v>71</v>
      </c>
    </row>
    <row r="325" spans="1:22" ht="103" thickBot="1">
      <c r="A325" s="451"/>
      <c r="B325" s="56" t="s">
        <v>568</v>
      </c>
      <c r="C325" s="208" t="s">
        <v>593</v>
      </c>
      <c r="D325" s="334" t="s">
        <v>588</v>
      </c>
      <c r="E325" s="175" t="s">
        <v>1306</v>
      </c>
      <c r="F325" s="324" t="s">
        <v>1307</v>
      </c>
      <c r="G325" s="19" t="s">
        <v>570</v>
      </c>
      <c r="H325" s="34" t="s">
        <v>571</v>
      </c>
      <c r="I325" s="267" t="s">
        <v>594</v>
      </c>
      <c r="J325" s="430" t="s">
        <v>1283</v>
      </c>
      <c r="K325" s="117" t="s">
        <v>1288</v>
      </c>
      <c r="L325" s="123" t="str">
        <f t="shared" si="17"/>
        <v>1A990000000190153</v>
      </c>
      <c r="M325" s="8"/>
      <c r="N325" s="36"/>
      <c r="O325" s="355"/>
      <c r="P325" s="375" t="s">
        <v>595</v>
      </c>
      <c r="Q325" s="356"/>
      <c r="R325" s="160" t="s">
        <v>575</v>
      </c>
      <c r="S325" s="136"/>
    </row>
    <row r="326" spans="1:22" ht="35" thickBot="1">
      <c r="A326" s="451"/>
      <c r="B326" s="61" t="s">
        <v>568</v>
      </c>
      <c r="C326" s="208" t="s">
        <v>587</v>
      </c>
      <c r="D326" s="334" t="s">
        <v>588</v>
      </c>
      <c r="E326" s="307"/>
      <c r="F326" s="310"/>
      <c r="G326" s="73" t="s">
        <v>570</v>
      </c>
      <c r="H326" s="34" t="s">
        <v>576</v>
      </c>
      <c r="I326" s="267" t="s">
        <v>596</v>
      </c>
      <c r="J326" s="217"/>
      <c r="K326" s="414"/>
      <c r="L326" s="123" t="str">
        <f t="shared" si="17"/>
        <v>1A990000000191171</v>
      </c>
      <c r="M326" s="248" t="s">
        <v>239</v>
      </c>
      <c r="N326" s="36"/>
      <c r="O326" s="355"/>
      <c r="P326" s="375" t="s">
        <v>590</v>
      </c>
      <c r="Q326" s="356"/>
      <c r="R326" s="160" t="s">
        <v>575</v>
      </c>
      <c r="S326" s="136" t="s">
        <v>592</v>
      </c>
      <c r="T326" s="27" t="str">
        <f t="shared" si="14"/>
        <v>911</v>
      </c>
      <c r="U326" s="27" t="str">
        <f t="shared" si="15"/>
        <v>001</v>
      </c>
      <c r="V326" s="27" t="str">
        <f t="shared" si="16"/>
        <v>71</v>
      </c>
    </row>
    <row r="327" spans="1:22" ht="35" thickBot="1">
      <c r="A327" s="451"/>
      <c r="B327" s="61" t="s">
        <v>568</v>
      </c>
      <c r="C327" s="208" t="s">
        <v>593</v>
      </c>
      <c r="D327" s="334" t="s">
        <v>588</v>
      </c>
      <c r="E327" s="175" t="s">
        <v>1306</v>
      </c>
      <c r="F327" s="310" t="s">
        <v>1308</v>
      </c>
      <c r="G327" s="73" t="s">
        <v>570</v>
      </c>
      <c r="H327" s="34" t="s">
        <v>576</v>
      </c>
      <c r="I327" s="267" t="s">
        <v>597</v>
      </c>
      <c r="J327" s="431" t="s">
        <v>1289</v>
      </c>
      <c r="K327" s="117" t="s">
        <v>1288</v>
      </c>
      <c r="L327" s="123" t="str">
        <f t="shared" si="17"/>
        <v>1A990000000191153</v>
      </c>
      <c r="M327" s="8"/>
      <c r="N327" s="40"/>
      <c r="O327" s="357"/>
      <c r="P327" s="375" t="s">
        <v>595</v>
      </c>
      <c r="Q327" s="358"/>
      <c r="R327" s="160" t="s">
        <v>575</v>
      </c>
      <c r="S327" s="136"/>
    </row>
    <row r="328" spans="1:22" ht="35" thickBot="1">
      <c r="A328" s="451"/>
      <c r="B328" s="61" t="s">
        <v>568</v>
      </c>
      <c r="C328" s="208" t="s">
        <v>587</v>
      </c>
      <c r="D328" s="334" t="s">
        <v>588</v>
      </c>
      <c r="E328" s="307"/>
      <c r="F328" s="310"/>
      <c r="G328" s="73" t="s">
        <v>570</v>
      </c>
      <c r="H328" s="264" t="s">
        <v>583</v>
      </c>
      <c r="I328" s="263" t="s">
        <v>598</v>
      </c>
      <c r="J328" s="218"/>
      <c r="K328" s="418"/>
      <c r="L328" s="123" t="str">
        <f t="shared" si="17"/>
        <v>1A990000000199871</v>
      </c>
      <c r="M328" s="248" t="s">
        <v>239</v>
      </c>
      <c r="N328" s="40"/>
      <c r="O328" s="357"/>
      <c r="P328" s="375" t="s">
        <v>590</v>
      </c>
      <c r="Q328" s="358"/>
      <c r="R328" s="160" t="s">
        <v>575</v>
      </c>
      <c r="S328" s="136"/>
    </row>
    <row r="329" spans="1:22" ht="35" thickBot="1">
      <c r="A329" s="451"/>
      <c r="B329" s="61" t="s">
        <v>568</v>
      </c>
      <c r="C329" s="208" t="s">
        <v>593</v>
      </c>
      <c r="D329" s="334" t="s">
        <v>588</v>
      </c>
      <c r="E329" s="175" t="s">
        <v>1306</v>
      </c>
      <c r="F329" s="310" t="s">
        <v>1308</v>
      </c>
      <c r="G329" s="73" t="s">
        <v>570</v>
      </c>
      <c r="H329" s="264" t="s">
        <v>583</v>
      </c>
      <c r="I329" s="263" t="s">
        <v>599</v>
      </c>
      <c r="J329" s="432" t="s">
        <v>1290</v>
      </c>
      <c r="K329" s="117" t="s">
        <v>1288</v>
      </c>
      <c r="L329" s="123" t="str">
        <f t="shared" si="17"/>
        <v>1A990000000199853</v>
      </c>
      <c r="M329" s="8"/>
      <c r="N329" s="40"/>
      <c r="O329" s="357"/>
      <c r="P329" s="375" t="s">
        <v>595</v>
      </c>
      <c r="Q329" s="358"/>
      <c r="R329" s="160" t="s">
        <v>575</v>
      </c>
      <c r="S329" s="136"/>
    </row>
    <row r="330" spans="1:22" ht="35" thickBot="1">
      <c r="A330" s="451"/>
      <c r="B330" s="61" t="s">
        <v>568</v>
      </c>
      <c r="C330" s="208" t="s">
        <v>587</v>
      </c>
      <c r="D330" s="334" t="s">
        <v>588</v>
      </c>
      <c r="E330" s="307"/>
      <c r="F330" s="310"/>
      <c r="G330" s="73" t="s">
        <v>570</v>
      </c>
      <c r="H330" s="264" t="s">
        <v>585</v>
      </c>
      <c r="I330" s="267" t="s">
        <v>600</v>
      </c>
      <c r="J330" s="217"/>
      <c r="K330" s="414"/>
      <c r="L330" s="123" t="str">
        <f t="shared" si="17"/>
        <v>1A990000000199971</v>
      </c>
      <c r="M330" s="248" t="s">
        <v>239</v>
      </c>
      <c r="N330" s="40"/>
      <c r="O330" s="357"/>
      <c r="P330" s="375" t="s">
        <v>590</v>
      </c>
      <c r="Q330" s="358"/>
      <c r="R330" s="160" t="s">
        <v>575</v>
      </c>
      <c r="S330" s="136"/>
    </row>
    <row r="331" spans="1:22" ht="35" thickBot="1">
      <c r="A331" s="452"/>
      <c r="B331" s="61" t="s">
        <v>568</v>
      </c>
      <c r="C331" s="200" t="s">
        <v>593</v>
      </c>
      <c r="D331" s="334" t="s">
        <v>588</v>
      </c>
      <c r="E331" s="175" t="s">
        <v>1306</v>
      </c>
      <c r="F331" s="310" t="s">
        <v>1308</v>
      </c>
      <c r="G331" s="73" t="s">
        <v>570</v>
      </c>
      <c r="H331" s="269" t="s">
        <v>585</v>
      </c>
      <c r="I331" s="270" t="s">
        <v>601</v>
      </c>
      <c r="J331" s="433" t="s">
        <v>1291</v>
      </c>
      <c r="K331" s="117" t="s">
        <v>1288</v>
      </c>
      <c r="L331" s="123" t="str">
        <f t="shared" si="17"/>
        <v>1A990000000199953</v>
      </c>
      <c r="M331" s="48"/>
      <c r="N331" s="49"/>
      <c r="O331" s="361"/>
      <c r="P331" s="376" t="s">
        <v>595</v>
      </c>
      <c r="Q331" s="362"/>
      <c r="R331" s="161" t="s">
        <v>575</v>
      </c>
      <c r="S331" s="136" t="s">
        <v>592</v>
      </c>
      <c r="T331" s="27" t="str">
        <f t="shared" si="14"/>
        <v>999</v>
      </c>
      <c r="U331" s="27" t="str">
        <f t="shared" si="15"/>
        <v>001</v>
      </c>
      <c r="V331" s="27" t="str">
        <f t="shared" si="16"/>
        <v>11</v>
      </c>
    </row>
    <row r="332" spans="1:22" ht="52" thickBot="1">
      <c r="A332" s="447" t="s">
        <v>567</v>
      </c>
      <c r="B332" s="28" t="s">
        <v>602</v>
      </c>
      <c r="C332" s="29" t="s">
        <v>603</v>
      </c>
      <c r="D332" s="333" t="s">
        <v>604</v>
      </c>
      <c r="E332" s="314"/>
      <c r="F332" s="302"/>
      <c r="G332" s="66" t="s">
        <v>604</v>
      </c>
      <c r="H332" s="58" t="s">
        <v>578</v>
      </c>
      <c r="I332" s="14" t="s">
        <v>605</v>
      </c>
      <c r="J332" s="120"/>
      <c r="K332" s="405"/>
      <c r="L332" s="123" t="str">
        <f>IF(ISBLANK(J332),I332,J332)</f>
        <v>1A020000000191111</v>
      </c>
      <c r="M332" s="52"/>
      <c r="N332" s="52"/>
      <c r="O332" s="365"/>
      <c r="P332" s="364" t="s">
        <v>573</v>
      </c>
      <c r="Q332" s="377" t="s">
        <v>574</v>
      </c>
      <c r="R332" s="162" t="s">
        <v>575</v>
      </c>
      <c r="T332" s="27" t="str">
        <f t="shared" si="14"/>
        <v>911</v>
      </c>
      <c r="U332" s="27" t="str">
        <f t="shared" si="15"/>
        <v>001</v>
      </c>
      <c r="V332" s="27" t="str">
        <f t="shared" si="16"/>
        <v>11</v>
      </c>
    </row>
    <row r="333" spans="1:22" ht="18" thickBot="1">
      <c r="A333" s="448"/>
      <c r="B333" s="56" t="s">
        <v>602</v>
      </c>
      <c r="C333" s="34" t="s">
        <v>603</v>
      </c>
      <c r="D333" s="334" t="s">
        <v>604</v>
      </c>
      <c r="E333" s="181"/>
      <c r="F333" s="303"/>
      <c r="G333" s="63" t="s">
        <v>604</v>
      </c>
      <c r="H333" s="45" t="s">
        <v>580</v>
      </c>
      <c r="I333" s="8" t="s">
        <v>606</v>
      </c>
      <c r="J333" s="115"/>
      <c r="K333" s="117"/>
      <c r="L333" s="123" t="str">
        <f t="shared" si="17"/>
        <v>1A020000000190111</v>
      </c>
      <c r="M333" s="36"/>
      <c r="N333" s="36"/>
      <c r="O333" s="355"/>
      <c r="P333" s="356"/>
      <c r="Q333" s="378"/>
      <c r="R333" s="160" t="s">
        <v>575</v>
      </c>
      <c r="T333" s="27" t="str">
        <f t="shared" si="14"/>
        <v>901</v>
      </c>
      <c r="U333" s="27" t="str">
        <f t="shared" si="15"/>
        <v>001</v>
      </c>
      <c r="V333" s="27" t="str">
        <f t="shared" si="16"/>
        <v>11</v>
      </c>
    </row>
    <row r="334" spans="1:22" ht="35" thickBot="1">
      <c r="A334" s="448"/>
      <c r="B334" s="56" t="s">
        <v>602</v>
      </c>
      <c r="C334" s="34" t="s">
        <v>603</v>
      </c>
      <c r="D334" s="334" t="s">
        <v>604</v>
      </c>
      <c r="E334" s="181"/>
      <c r="F334" s="303"/>
      <c r="G334" s="63" t="s">
        <v>604</v>
      </c>
      <c r="H334" s="45" t="s">
        <v>571</v>
      </c>
      <c r="I334" s="8" t="s">
        <v>607</v>
      </c>
      <c r="J334" s="124" t="s">
        <v>1340</v>
      </c>
      <c r="K334" s="413" t="s">
        <v>1292</v>
      </c>
      <c r="L334" s="123" t="str">
        <f t="shared" si="17"/>
        <v>1A020000000190154</v>
      </c>
      <c r="M334" s="36"/>
      <c r="N334" s="36"/>
      <c r="O334" s="355"/>
      <c r="P334" s="356"/>
      <c r="Q334" s="378"/>
      <c r="R334" s="160" t="s">
        <v>575</v>
      </c>
      <c r="T334" s="27" t="str">
        <f t="shared" si="14"/>
        <v>901</v>
      </c>
      <c r="U334" s="27" t="str">
        <f t="shared" si="15"/>
        <v>001</v>
      </c>
      <c r="V334" s="27" t="str">
        <f t="shared" si="16"/>
        <v>54</v>
      </c>
    </row>
    <row r="335" spans="1:22" ht="35" thickBot="1">
      <c r="A335" s="448"/>
      <c r="B335" s="56" t="s">
        <v>602</v>
      </c>
      <c r="C335" s="34" t="s">
        <v>603</v>
      </c>
      <c r="D335" s="334" t="s">
        <v>604</v>
      </c>
      <c r="E335" s="181"/>
      <c r="F335" s="303"/>
      <c r="G335" s="63" t="s">
        <v>604</v>
      </c>
      <c r="H335" s="45" t="s">
        <v>576</v>
      </c>
      <c r="I335" s="8" t="s">
        <v>608</v>
      </c>
      <c r="J335" s="124" t="s">
        <v>1341</v>
      </c>
      <c r="K335" s="413" t="s">
        <v>1292</v>
      </c>
      <c r="L335" s="123" t="str">
        <f t="shared" si="17"/>
        <v>1A020000000191154</v>
      </c>
      <c r="M335" s="36"/>
      <c r="N335" s="36"/>
      <c r="O335" s="355"/>
      <c r="P335" s="356"/>
      <c r="Q335" s="378"/>
      <c r="R335" s="160" t="s">
        <v>575</v>
      </c>
      <c r="T335" s="27" t="str">
        <f t="shared" si="14"/>
        <v>911</v>
      </c>
      <c r="U335" s="27" t="str">
        <f t="shared" si="15"/>
        <v>001</v>
      </c>
      <c r="V335" s="27" t="str">
        <f t="shared" si="16"/>
        <v>54</v>
      </c>
    </row>
    <row r="336" spans="1:22" ht="52" thickBot="1">
      <c r="A336" s="448"/>
      <c r="B336" s="56" t="s">
        <v>602</v>
      </c>
      <c r="C336" s="34" t="s">
        <v>603</v>
      </c>
      <c r="D336" s="334" t="s">
        <v>604</v>
      </c>
      <c r="E336" s="181"/>
      <c r="F336" s="303"/>
      <c r="G336" s="63" t="s">
        <v>604</v>
      </c>
      <c r="H336" s="264" t="s">
        <v>583</v>
      </c>
      <c r="I336" s="248" t="s">
        <v>609</v>
      </c>
      <c r="J336" s="434" t="s">
        <v>1342</v>
      </c>
      <c r="K336" s="413" t="s">
        <v>1293</v>
      </c>
      <c r="L336" s="123" t="str">
        <f t="shared" si="17"/>
        <v>1A020000000199811</v>
      </c>
      <c r="M336" s="36"/>
      <c r="N336" s="36"/>
      <c r="O336" s="355"/>
      <c r="P336" s="356"/>
      <c r="Q336" s="378"/>
      <c r="R336" s="160" t="s">
        <v>575</v>
      </c>
    </row>
    <row r="337" spans="1:22" ht="52" thickBot="1">
      <c r="A337" s="448"/>
      <c r="B337" s="56" t="s">
        <v>602</v>
      </c>
      <c r="C337" s="34" t="s">
        <v>603</v>
      </c>
      <c r="D337" s="334" t="s">
        <v>604</v>
      </c>
      <c r="E337" s="181"/>
      <c r="F337" s="303"/>
      <c r="G337" s="63" t="s">
        <v>604</v>
      </c>
      <c r="H337" s="264" t="s">
        <v>585</v>
      </c>
      <c r="I337" s="8" t="s">
        <v>610</v>
      </c>
      <c r="J337" s="434" t="s">
        <v>1343</v>
      </c>
      <c r="K337" s="413" t="s">
        <v>1293</v>
      </c>
      <c r="L337" s="123" t="str">
        <f t="shared" si="17"/>
        <v>1A020000000199911</v>
      </c>
      <c r="M337" s="36"/>
      <c r="N337" s="36"/>
      <c r="O337" s="355"/>
      <c r="P337" s="356"/>
      <c r="Q337" s="378"/>
      <c r="R337" s="160" t="s">
        <v>575</v>
      </c>
      <c r="T337" s="27" t="str">
        <f t="shared" si="14"/>
        <v>999</v>
      </c>
      <c r="U337" s="27" t="str">
        <f t="shared" si="15"/>
        <v>001</v>
      </c>
      <c r="V337" s="27" t="str">
        <f t="shared" si="16"/>
        <v>54</v>
      </c>
    </row>
    <row r="338" spans="1:22" ht="35" thickBot="1">
      <c r="A338" s="448"/>
      <c r="B338" s="56" t="s">
        <v>602</v>
      </c>
      <c r="C338" s="265" t="s">
        <v>611</v>
      </c>
      <c r="D338" s="334" t="s">
        <v>612</v>
      </c>
      <c r="E338" s="181"/>
      <c r="F338" s="303"/>
      <c r="G338" s="63" t="s">
        <v>604</v>
      </c>
      <c r="H338" s="45" t="s">
        <v>571</v>
      </c>
      <c r="I338" s="8" t="s">
        <v>613</v>
      </c>
      <c r="J338" s="124"/>
      <c r="K338" s="410"/>
      <c r="L338" s="123" t="str">
        <f t="shared" si="17"/>
        <v>1A990000000190172</v>
      </c>
      <c r="M338" s="248" t="s">
        <v>239</v>
      </c>
      <c r="N338" s="36"/>
      <c r="O338" s="355"/>
      <c r="P338" s="375" t="s">
        <v>614</v>
      </c>
      <c r="Q338" s="373" t="s">
        <v>591</v>
      </c>
      <c r="R338" s="160" t="s">
        <v>575</v>
      </c>
      <c r="S338" s="136" t="s">
        <v>615</v>
      </c>
      <c r="T338" s="27" t="str">
        <f t="shared" si="14"/>
        <v>901</v>
      </c>
      <c r="U338" s="27" t="str">
        <f t="shared" si="15"/>
        <v>001</v>
      </c>
      <c r="V338" s="27" t="str">
        <f t="shared" si="16"/>
        <v>72</v>
      </c>
    </row>
    <row r="339" spans="1:22" ht="35" thickBot="1">
      <c r="A339" s="448"/>
      <c r="B339" s="56" t="s">
        <v>602</v>
      </c>
      <c r="C339" s="265" t="s">
        <v>616</v>
      </c>
      <c r="D339" s="334" t="s">
        <v>612</v>
      </c>
      <c r="E339" s="175" t="s">
        <v>1309</v>
      </c>
      <c r="F339" s="303" t="s">
        <v>1308</v>
      </c>
      <c r="G339" s="63" t="s">
        <v>604</v>
      </c>
      <c r="H339" s="45" t="s">
        <v>571</v>
      </c>
      <c r="I339" s="248" t="s">
        <v>594</v>
      </c>
      <c r="J339" s="435" t="s">
        <v>1294</v>
      </c>
      <c r="K339" s="117" t="s">
        <v>1295</v>
      </c>
      <c r="L339" s="123" t="str">
        <f t="shared" si="17"/>
        <v>1A990000000190154</v>
      </c>
      <c r="M339" s="8"/>
      <c r="N339" s="40"/>
      <c r="O339" s="357"/>
      <c r="P339" s="375" t="s">
        <v>595</v>
      </c>
      <c r="Q339" s="379"/>
      <c r="R339" s="160" t="s">
        <v>575</v>
      </c>
      <c r="S339" s="136"/>
    </row>
    <row r="340" spans="1:22" ht="35" thickBot="1">
      <c r="A340" s="448"/>
      <c r="B340" s="56" t="s">
        <v>602</v>
      </c>
      <c r="C340" s="265" t="s">
        <v>611</v>
      </c>
      <c r="D340" s="334" t="s">
        <v>612</v>
      </c>
      <c r="E340" s="182"/>
      <c r="F340" s="311"/>
      <c r="G340" s="72" t="s">
        <v>604</v>
      </c>
      <c r="H340" s="39" t="s">
        <v>576</v>
      </c>
      <c r="I340" s="9" t="s">
        <v>617</v>
      </c>
      <c r="J340" s="209"/>
      <c r="K340" s="419"/>
      <c r="L340" s="123" t="str">
        <f t="shared" si="17"/>
        <v>1A99000000019117</v>
      </c>
      <c r="M340" s="248" t="s">
        <v>239</v>
      </c>
      <c r="N340" s="40"/>
      <c r="O340" s="357"/>
      <c r="P340" s="375" t="s">
        <v>614</v>
      </c>
      <c r="Q340" s="379"/>
      <c r="R340" s="163" t="s">
        <v>575</v>
      </c>
      <c r="S340" s="136" t="s">
        <v>615</v>
      </c>
      <c r="T340" s="27" t="str">
        <f t="shared" si="14"/>
        <v>911</v>
      </c>
      <c r="U340" s="27" t="str">
        <f t="shared" si="15"/>
        <v>001</v>
      </c>
      <c r="V340" s="27" t="str">
        <f t="shared" si="16"/>
        <v>17</v>
      </c>
    </row>
    <row r="341" spans="1:22" ht="35" thickBot="1">
      <c r="A341" s="448"/>
      <c r="B341" s="56" t="s">
        <v>602</v>
      </c>
      <c r="C341" s="265" t="s">
        <v>616</v>
      </c>
      <c r="D341" s="334" t="s">
        <v>612</v>
      </c>
      <c r="E341" s="175" t="s">
        <v>1309</v>
      </c>
      <c r="F341" s="311" t="s">
        <v>1308</v>
      </c>
      <c r="G341" s="72" t="s">
        <v>604</v>
      </c>
      <c r="H341" s="39" t="s">
        <v>576</v>
      </c>
      <c r="I341" s="245" t="s">
        <v>597</v>
      </c>
      <c r="J341" s="436" t="s">
        <v>1296</v>
      </c>
      <c r="K341" s="117" t="s">
        <v>1295</v>
      </c>
      <c r="L341" s="123" t="str">
        <f t="shared" si="17"/>
        <v>1A990000000191154</v>
      </c>
      <c r="M341" s="8"/>
      <c r="N341" s="40"/>
      <c r="O341" s="357"/>
      <c r="P341" s="375" t="s">
        <v>595</v>
      </c>
      <c r="Q341" s="379"/>
      <c r="R341" s="160" t="s">
        <v>575</v>
      </c>
      <c r="S341" s="136"/>
    </row>
    <row r="342" spans="1:22" ht="35" thickBot="1">
      <c r="A342" s="448"/>
      <c r="B342" s="56" t="s">
        <v>602</v>
      </c>
      <c r="C342" s="265" t="s">
        <v>611</v>
      </c>
      <c r="D342" s="334" t="s">
        <v>612</v>
      </c>
      <c r="E342" s="182"/>
      <c r="F342" s="311"/>
      <c r="G342" s="72" t="s">
        <v>604</v>
      </c>
      <c r="H342" s="264" t="s">
        <v>583</v>
      </c>
      <c r="I342" s="9" t="s">
        <v>618</v>
      </c>
      <c r="J342" s="209"/>
      <c r="K342" s="419"/>
      <c r="L342" s="123" t="str">
        <f t="shared" si="17"/>
        <v>1A990000000199872</v>
      </c>
      <c r="M342" s="248" t="s">
        <v>239</v>
      </c>
      <c r="N342" s="40"/>
      <c r="O342" s="357"/>
      <c r="P342" s="375" t="s">
        <v>614</v>
      </c>
      <c r="Q342" s="379"/>
      <c r="R342" s="163" t="s">
        <v>575</v>
      </c>
      <c r="S342" s="136"/>
    </row>
    <row r="343" spans="1:22" ht="35" thickBot="1">
      <c r="A343" s="448"/>
      <c r="B343" s="56" t="s">
        <v>602</v>
      </c>
      <c r="C343" s="265" t="s">
        <v>616</v>
      </c>
      <c r="D343" s="334" t="s">
        <v>612</v>
      </c>
      <c r="E343" s="175" t="s">
        <v>1309</v>
      </c>
      <c r="F343" s="311" t="s">
        <v>1308</v>
      </c>
      <c r="G343" s="72" t="s">
        <v>604</v>
      </c>
      <c r="H343" s="264" t="s">
        <v>583</v>
      </c>
      <c r="I343" s="245" t="s">
        <v>599</v>
      </c>
      <c r="J343" s="437" t="s">
        <v>609</v>
      </c>
      <c r="K343" s="117" t="s">
        <v>1295</v>
      </c>
      <c r="L343" s="123" t="str">
        <f t="shared" si="17"/>
        <v>1A990000000199854</v>
      </c>
      <c r="M343" s="8"/>
      <c r="N343" s="40"/>
      <c r="O343" s="357"/>
      <c r="P343" s="375" t="s">
        <v>595</v>
      </c>
      <c r="Q343" s="379"/>
      <c r="R343" s="160" t="s">
        <v>575</v>
      </c>
      <c r="S343" s="136"/>
    </row>
    <row r="344" spans="1:22" ht="35" thickBot="1">
      <c r="A344" s="448"/>
      <c r="B344" s="56" t="s">
        <v>602</v>
      </c>
      <c r="C344" s="265" t="s">
        <v>611</v>
      </c>
      <c r="D344" s="334" t="s">
        <v>612</v>
      </c>
      <c r="E344" s="182"/>
      <c r="F344" s="311"/>
      <c r="G344" s="72" t="s">
        <v>604</v>
      </c>
      <c r="H344" s="264" t="s">
        <v>585</v>
      </c>
      <c r="I344" s="9" t="s">
        <v>619</v>
      </c>
      <c r="J344" s="209"/>
      <c r="K344" s="419"/>
      <c r="L344" s="123" t="str">
        <f t="shared" si="17"/>
        <v>1A990000000199972</v>
      </c>
      <c r="M344" s="248" t="s">
        <v>239</v>
      </c>
      <c r="N344" s="40"/>
      <c r="O344" s="357"/>
      <c r="P344" s="375" t="s">
        <v>614</v>
      </c>
      <c r="Q344" s="379"/>
      <c r="R344" s="160" t="s">
        <v>575</v>
      </c>
      <c r="S344" s="136"/>
    </row>
    <row r="345" spans="1:22" ht="35" thickBot="1">
      <c r="A345" s="449"/>
      <c r="B345" s="61" t="s">
        <v>602</v>
      </c>
      <c r="C345" s="254" t="s">
        <v>616</v>
      </c>
      <c r="D345" s="334" t="s">
        <v>612</v>
      </c>
      <c r="E345" s="175" t="s">
        <v>1309</v>
      </c>
      <c r="F345" s="311" t="s">
        <v>1308</v>
      </c>
      <c r="G345" s="72" t="s">
        <v>604</v>
      </c>
      <c r="H345" s="264" t="s">
        <v>585</v>
      </c>
      <c r="I345" s="245" t="s">
        <v>601</v>
      </c>
      <c r="J345" s="438" t="s">
        <v>610</v>
      </c>
      <c r="K345" s="117" t="s">
        <v>1295</v>
      </c>
      <c r="L345" s="123" t="str">
        <f t="shared" si="17"/>
        <v>1A990000000199954</v>
      </c>
      <c r="M345" s="8"/>
      <c r="N345" s="40"/>
      <c r="O345" s="357"/>
      <c r="P345" s="375" t="s">
        <v>595</v>
      </c>
      <c r="Q345" s="380"/>
      <c r="R345" s="163" t="s">
        <v>575</v>
      </c>
      <c r="S345" s="136" t="s">
        <v>615</v>
      </c>
      <c r="T345" s="27" t="str">
        <f t="shared" si="14"/>
        <v>999</v>
      </c>
      <c r="U345" s="27" t="str">
        <f t="shared" si="15"/>
        <v>001</v>
      </c>
      <c r="V345" s="27" t="str">
        <f t="shared" si="16"/>
        <v>11</v>
      </c>
    </row>
    <row r="346" spans="1:22" ht="52" thickBot="1">
      <c r="A346" s="447" t="s">
        <v>567</v>
      </c>
      <c r="B346" s="29" t="s">
        <v>620</v>
      </c>
      <c r="C346" s="31" t="s">
        <v>621</v>
      </c>
      <c r="D346" s="330" t="s">
        <v>622</v>
      </c>
      <c r="E346" s="302" t="s">
        <v>1310</v>
      </c>
      <c r="F346" s="302" t="s">
        <v>1311</v>
      </c>
      <c r="G346" s="30" t="s">
        <v>622</v>
      </c>
      <c r="H346" s="30" t="s">
        <v>571</v>
      </c>
      <c r="I346" s="33" t="s">
        <v>623</v>
      </c>
      <c r="J346" s="119" t="s">
        <v>1344</v>
      </c>
      <c r="K346" s="413" t="s">
        <v>1287</v>
      </c>
      <c r="L346" s="123" t="str">
        <f t="shared" si="17"/>
        <v>1A100000000190159</v>
      </c>
      <c r="M346" s="33"/>
      <c r="N346" s="33"/>
      <c r="O346" s="363"/>
      <c r="P346" s="354" t="s">
        <v>573</v>
      </c>
      <c r="Q346" s="364" t="s">
        <v>574</v>
      </c>
      <c r="R346" s="159" t="s">
        <v>575</v>
      </c>
      <c r="T346" s="27" t="str">
        <f t="shared" si="14"/>
        <v>901</v>
      </c>
      <c r="U346" s="27" t="str">
        <f t="shared" si="15"/>
        <v>001</v>
      </c>
      <c r="V346" s="27" t="str">
        <f t="shared" si="16"/>
        <v>59</v>
      </c>
    </row>
    <row r="347" spans="1:22" ht="35" thickBot="1">
      <c r="A347" s="448"/>
      <c r="B347" s="34" t="s">
        <v>620</v>
      </c>
      <c r="C347" s="45" t="s">
        <v>621</v>
      </c>
      <c r="D347" s="331" t="s">
        <v>622</v>
      </c>
      <c r="E347" s="302" t="s">
        <v>1310</v>
      </c>
      <c r="F347" s="302" t="s">
        <v>1311</v>
      </c>
      <c r="G347" s="35" t="s">
        <v>622</v>
      </c>
      <c r="H347" s="35" t="s">
        <v>576</v>
      </c>
      <c r="I347" s="36" t="s">
        <v>624</v>
      </c>
      <c r="J347" s="115" t="s">
        <v>1345</v>
      </c>
      <c r="K347" s="413" t="s">
        <v>1287</v>
      </c>
      <c r="L347" s="123" t="str">
        <f t="shared" si="17"/>
        <v>1A100000000191159</v>
      </c>
      <c r="M347" s="36"/>
      <c r="N347" s="36"/>
      <c r="O347" s="355"/>
      <c r="P347" s="356"/>
      <c r="Q347" s="356"/>
      <c r="R347" s="160" t="s">
        <v>575</v>
      </c>
      <c r="T347" s="27" t="str">
        <f t="shared" si="14"/>
        <v>911</v>
      </c>
      <c r="U347" s="27" t="str">
        <f t="shared" si="15"/>
        <v>001</v>
      </c>
      <c r="V347" s="27" t="str">
        <f t="shared" si="16"/>
        <v>59</v>
      </c>
    </row>
    <row r="348" spans="1:22" ht="35" thickBot="1">
      <c r="A348" s="448"/>
      <c r="B348" s="34" t="s">
        <v>620</v>
      </c>
      <c r="C348" s="45" t="s">
        <v>621</v>
      </c>
      <c r="D348" s="331" t="s">
        <v>622</v>
      </c>
      <c r="E348" s="302" t="s">
        <v>1310</v>
      </c>
      <c r="F348" s="302" t="s">
        <v>1311</v>
      </c>
      <c r="G348" s="35" t="s">
        <v>622</v>
      </c>
      <c r="H348" s="35" t="s">
        <v>578</v>
      </c>
      <c r="I348" s="36" t="s">
        <v>625</v>
      </c>
      <c r="J348" s="115"/>
      <c r="K348" s="117"/>
      <c r="L348" s="123" t="str">
        <f t="shared" si="17"/>
        <v>1A100000000191111</v>
      </c>
      <c r="M348" s="36"/>
      <c r="N348" s="36"/>
      <c r="O348" s="355"/>
      <c r="P348" s="356"/>
      <c r="Q348" s="356"/>
      <c r="R348" s="160" t="s">
        <v>575</v>
      </c>
      <c r="T348" s="27" t="str">
        <f t="shared" si="14"/>
        <v>911</v>
      </c>
      <c r="U348" s="27" t="str">
        <f t="shared" si="15"/>
        <v>001</v>
      </c>
      <c r="V348" s="27" t="str">
        <f t="shared" si="16"/>
        <v>11</v>
      </c>
    </row>
    <row r="349" spans="1:22" ht="35" thickBot="1">
      <c r="A349" s="448"/>
      <c r="B349" s="34" t="s">
        <v>620</v>
      </c>
      <c r="C349" s="45" t="s">
        <v>621</v>
      </c>
      <c r="D349" s="331" t="s">
        <v>622</v>
      </c>
      <c r="E349" s="302" t="s">
        <v>1310</v>
      </c>
      <c r="F349" s="302" t="s">
        <v>1311</v>
      </c>
      <c r="G349" s="35" t="s">
        <v>622</v>
      </c>
      <c r="H349" s="35" t="s">
        <v>580</v>
      </c>
      <c r="I349" s="36" t="s">
        <v>626</v>
      </c>
      <c r="J349" s="115"/>
      <c r="K349" s="117"/>
      <c r="L349" s="123" t="str">
        <f t="shared" si="17"/>
        <v>1A100000000190111</v>
      </c>
      <c r="M349" s="36"/>
      <c r="N349" s="36"/>
      <c r="O349" s="355"/>
      <c r="P349" s="356"/>
      <c r="Q349" s="356"/>
      <c r="R349" s="160" t="s">
        <v>575</v>
      </c>
      <c r="T349" s="27" t="str">
        <f t="shared" si="14"/>
        <v>901</v>
      </c>
      <c r="U349" s="27" t="str">
        <f t="shared" si="15"/>
        <v>001</v>
      </c>
      <c r="V349" s="27" t="str">
        <f t="shared" si="16"/>
        <v>11</v>
      </c>
    </row>
    <row r="350" spans="1:22" ht="35" thickBot="1">
      <c r="A350" s="448"/>
      <c r="B350" s="34" t="s">
        <v>620</v>
      </c>
      <c r="C350" s="45" t="s">
        <v>621</v>
      </c>
      <c r="D350" s="331" t="s">
        <v>622</v>
      </c>
      <c r="E350" s="302" t="s">
        <v>1310</v>
      </c>
      <c r="F350" s="302" t="s">
        <v>1311</v>
      </c>
      <c r="G350" s="35" t="s">
        <v>622</v>
      </c>
      <c r="H350" s="273" t="s">
        <v>583</v>
      </c>
      <c r="I350" s="246" t="s">
        <v>627</v>
      </c>
      <c r="J350" s="115"/>
      <c r="K350" s="117"/>
      <c r="L350" s="123" t="str">
        <f t="shared" si="17"/>
        <v>1A100000000199811</v>
      </c>
      <c r="M350" s="36"/>
      <c r="N350" s="36"/>
      <c r="O350" s="355"/>
      <c r="P350" s="356"/>
      <c r="Q350" s="356"/>
      <c r="R350" s="160" t="s">
        <v>575</v>
      </c>
    </row>
    <row r="351" spans="1:22" ht="35" thickBot="1">
      <c r="A351" s="448"/>
      <c r="B351" s="34" t="s">
        <v>620</v>
      </c>
      <c r="C351" s="45" t="s">
        <v>621</v>
      </c>
      <c r="D351" s="331" t="s">
        <v>622</v>
      </c>
      <c r="E351" s="302" t="s">
        <v>1310</v>
      </c>
      <c r="F351" s="302" t="s">
        <v>1311</v>
      </c>
      <c r="G351" s="35" t="s">
        <v>622</v>
      </c>
      <c r="H351" s="273" t="s">
        <v>585</v>
      </c>
      <c r="I351" s="36" t="s">
        <v>628</v>
      </c>
      <c r="J351" s="115"/>
      <c r="K351" s="117"/>
      <c r="L351" s="123" t="str">
        <f t="shared" si="17"/>
        <v>1A100000000199911</v>
      </c>
      <c r="M351" s="36"/>
      <c r="N351" s="36"/>
      <c r="O351" s="355"/>
      <c r="P351" s="356"/>
      <c r="Q351" s="356"/>
      <c r="R351" s="160" t="s">
        <v>575</v>
      </c>
      <c r="T351" s="27" t="str">
        <f t="shared" si="14"/>
        <v>999</v>
      </c>
      <c r="U351" s="27" t="str">
        <f t="shared" si="15"/>
        <v>001</v>
      </c>
      <c r="V351" s="27" t="str">
        <f t="shared" si="16"/>
        <v>11</v>
      </c>
    </row>
    <row r="352" spans="1:22" ht="35" thickBot="1">
      <c r="A352" s="448"/>
      <c r="B352" s="34" t="s">
        <v>620</v>
      </c>
      <c r="C352" s="274" t="s">
        <v>629</v>
      </c>
      <c r="D352" s="331" t="s">
        <v>630</v>
      </c>
      <c r="E352" s="177" t="s">
        <v>1312</v>
      </c>
      <c r="F352" s="302" t="s">
        <v>1311</v>
      </c>
      <c r="G352" s="35" t="s">
        <v>622</v>
      </c>
      <c r="H352" s="35" t="s">
        <v>571</v>
      </c>
      <c r="I352" s="36" t="s">
        <v>631</v>
      </c>
      <c r="J352" s="115"/>
      <c r="K352" s="117"/>
      <c r="L352" s="123" t="str">
        <f t="shared" si="17"/>
        <v>1A990000000190177</v>
      </c>
      <c r="M352" s="248" t="s">
        <v>632</v>
      </c>
      <c r="N352" s="36"/>
      <c r="O352" s="355"/>
      <c r="P352" s="375" t="s">
        <v>633</v>
      </c>
      <c r="Q352" s="373" t="s">
        <v>591</v>
      </c>
      <c r="R352" s="160" t="s">
        <v>575</v>
      </c>
      <c r="S352" s="136" t="s">
        <v>615</v>
      </c>
      <c r="T352" s="27" t="str">
        <f t="shared" si="14"/>
        <v>901</v>
      </c>
      <c r="U352" s="27" t="str">
        <f t="shared" si="15"/>
        <v>001</v>
      </c>
      <c r="V352" s="27" t="str">
        <f t="shared" si="16"/>
        <v>77</v>
      </c>
    </row>
    <row r="353" spans="1:22" ht="69" thickBot="1">
      <c r="A353" s="448"/>
      <c r="B353" s="34" t="s">
        <v>620</v>
      </c>
      <c r="C353" s="274" t="s">
        <v>634</v>
      </c>
      <c r="D353" s="331" t="s">
        <v>630</v>
      </c>
      <c r="E353" s="177" t="s">
        <v>1313</v>
      </c>
      <c r="F353" s="302" t="s">
        <v>1314</v>
      </c>
      <c r="G353" s="35" t="s">
        <v>622</v>
      </c>
      <c r="H353" s="35" t="s">
        <v>571</v>
      </c>
      <c r="I353" s="246" t="s">
        <v>594</v>
      </c>
      <c r="J353" s="439" t="s">
        <v>1346</v>
      </c>
      <c r="K353" s="117" t="s">
        <v>1297</v>
      </c>
      <c r="L353" s="123" t="str">
        <f t="shared" si="17"/>
        <v>1A990000000190159</v>
      </c>
      <c r="M353" s="8"/>
      <c r="N353" s="36"/>
      <c r="O353" s="355"/>
      <c r="P353" s="375" t="s">
        <v>635</v>
      </c>
      <c r="Q353" s="356"/>
      <c r="R353" s="160" t="s">
        <v>575</v>
      </c>
      <c r="S353" s="136"/>
    </row>
    <row r="354" spans="1:22" ht="35" thickBot="1">
      <c r="A354" s="448"/>
      <c r="B354" s="34" t="s">
        <v>620</v>
      </c>
      <c r="C354" s="274" t="s">
        <v>629</v>
      </c>
      <c r="D354" s="331" t="s">
        <v>630</v>
      </c>
      <c r="E354" s="177" t="s">
        <v>1312</v>
      </c>
      <c r="F354" s="302" t="s">
        <v>1311</v>
      </c>
      <c r="G354" s="35" t="s">
        <v>622</v>
      </c>
      <c r="H354" s="35" t="s">
        <v>576</v>
      </c>
      <c r="I354" s="36" t="s">
        <v>636</v>
      </c>
      <c r="J354" s="115"/>
      <c r="K354" s="117"/>
      <c r="L354" s="123" t="str">
        <f t="shared" si="17"/>
        <v>1A990000000191177</v>
      </c>
      <c r="M354" s="248" t="s">
        <v>632</v>
      </c>
      <c r="N354" s="36"/>
      <c r="O354" s="355"/>
      <c r="P354" s="375" t="s">
        <v>633</v>
      </c>
      <c r="Q354" s="356"/>
      <c r="R354" s="160" t="s">
        <v>575</v>
      </c>
      <c r="S354" s="136" t="s">
        <v>615</v>
      </c>
      <c r="T354" s="27" t="str">
        <f t="shared" si="14"/>
        <v>911</v>
      </c>
      <c r="U354" s="27" t="str">
        <f t="shared" si="15"/>
        <v>001</v>
      </c>
      <c r="V354" s="27" t="str">
        <f t="shared" si="16"/>
        <v>77</v>
      </c>
    </row>
    <row r="355" spans="1:22" ht="69" thickBot="1">
      <c r="A355" s="448"/>
      <c r="B355" s="34" t="s">
        <v>620</v>
      </c>
      <c r="C355" s="274" t="s">
        <v>634</v>
      </c>
      <c r="D355" s="331" t="s">
        <v>630</v>
      </c>
      <c r="E355" s="177" t="s">
        <v>1313</v>
      </c>
      <c r="F355" s="302" t="s">
        <v>1314</v>
      </c>
      <c r="G355" s="35" t="s">
        <v>622</v>
      </c>
      <c r="H355" s="35" t="s">
        <v>576</v>
      </c>
      <c r="I355" s="246" t="s">
        <v>597</v>
      </c>
      <c r="J355" s="440" t="s">
        <v>1298</v>
      </c>
      <c r="K355" s="117" t="s">
        <v>1297</v>
      </c>
      <c r="L355" s="123" t="str">
        <f t="shared" si="17"/>
        <v>1A990000000191159</v>
      </c>
      <c r="M355" s="8"/>
      <c r="N355" s="40"/>
      <c r="O355" s="357"/>
      <c r="P355" s="375" t="s">
        <v>635</v>
      </c>
      <c r="Q355" s="358"/>
      <c r="R355" s="160" t="s">
        <v>575</v>
      </c>
      <c r="S355" s="136"/>
    </row>
    <row r="356" spans="1:22" ht="35" thickBot="1">
      <c r="A356" s="448"/>
      <c r="B356" s="34" t="s">
        <v>620</v>
      </c>
      <c r="C356" s="274" t="s">
        <v>629</v>
      </c>
      <c r="D356" s="331" t="s">
        <v>630</v>
      </c>
      <c r="E356" s="177" t="s">
        <v>1312</v>
      </c>
      <c r="F356" s="302" t="s">
        <v>1311</v>
      </c>
      <c r="G356" s="35" t="s">
        <v>622</v>
      </c>
      <c r="H356" s="273" t="s">
        <v>583</v>
      </c>
      <c r="I356" s="40" t="s">
        <v>637</v>
      </c>
      <c r="J356" s="116"/>
      <c r="K356" s="189"/>
      <c r="L356" s="123" t="str">
        <f t="shared" si="17"/>
        <v>1A990000000199877</v>
      </c>
      <c r="M356" s="248" t="s">
        <v>632</v>
      </c>
      <c r="N356" s="40"/>
      <c r="O356" s="357"/>
      <c r="P356" s="375" t="s">
        <v>633</v>
      </c>
      <c r="Q356" s="358"/>
      <c r="R356" s="160" t="s">
        <v>575</v>
      </c>
      <c r="S356" s="136"/>
    </row>
    <row r="357" spans="1:22" ht="69" thickBot="1">
      <c r="A357" s="448"/>
      <c r="B357" s="34" t="s">
        <v>620</v>
      </c>
      <c r="C357" s="274" t="s">
        <v>634</v>
      </c>
      <c r="D357" s="331" t="s">
        <v>630</v>
      </c>
      <c r="E357" s="177" t="s">
        <v>1313</v>
      </c>
      <c r="F357" s="302" t="s">
        <v>1314</v>
      </c>
      <c r="G357" s="35" t="s">
        <v>622</v>
      </c>
      <c r="H357" s="273" t="s">
        <v>583</v>
      </c>
      <c r="I357" s="266" t="s">
        <v>599</v>
      </c>
      <c r="J357" s="441" t="s">
        <v>1299</v>
      </c>
      <c r="K357" s="117" t="s">
        <v>1297</v>
      </c>
      <c r="L357" s="123" t="str">
        <f t="shared" si="17"/>
        <v>1A990000000199859</v>
      </c>
      <c r="M357" s="8"/>
      <c r="N357" s="40"/>
      <c r="O357" s="357"/>
      <c r="P357" s="375" t="s">
        <v>635</v>
      </c>
      <c r="Q357" s="358"/>
      <c r="R357" s="160" t="s">
        <v>575</v>
      </c>
      <c r="S357" s="136"/>
    </row>
    <row r="358" spans="1:22" ht="35" thickBot="1">
      <c r="A358" s="448"/>
      <c r="B358" s="34" t="s">
        <v>620</v>
      </c>
      <c r="C358" s="274" t="s">
        <v>638</v>
      </c>
      <c r="D358" s="331" t="s">
        <v>630</v>
      </c>
      <c r="E358" s="177" t="s">
        <v>1312</v>
      </c>
      <c r="F358" s="302" t="s">
        <v>1311</v>
      </c>
      <c r="G358" s="35" t="s">
        <v>622</v>
      </c>
      <c r="H358" s="273" t="s">
        <v>585</v>
      </c>
      <c r="I358" s="40" t="s">
        <v>639</v>
      </c>
      <c r="J358" s="116"/>
      <c r="K358" s="189"/>
      <c r="L358" s="123" t="str">
        <f t="shared" si="17"/>
        <v>1A990000000199977</v>
      </c>
      <c r="M358" s="248" t="s">
        <v>632</v>
      </c>
      <c r="N358" s="40"/>
      <c r="O358" s="357"/>
      <c r="P358" s="375" t="s">
        <v>633</v>
      </c>
      <c r="Q358" s="358"/>
      <c r="R358" s="160" t="s">
        <v>575</v>
      </c>
      <c r="S358" s="136"/>
    </row>
    <row r="359" spans="1:22" ht="69" thickBot="1">
      <c r="A359" s="449"/>
      <c r="B359" s="81" t="s">
        <v>620</v>
      </c>
      <c r="C359" s="275" t="s">
        <v>634</v>
      </c>
      <c r="D359" s="349" t="s">
        <v>630</v>
      </c>
      <c r="E359" s="177" t="s">
        <v>1313</v>
      </c>
      <c r="F359" s="302" t="s">
        <v>1314</v>
      </c>
      <c r="G359" s="239" t="s">
        <v>622</v>
      </c>
      <c r="H359" s="273" t="s">
        <v>585</v>
      </c>
      <c r="I359" s="266" t="s">
        <v>601</v>
      </c>
      <c r="J359" s="442" t="s">
        <v>1300</v>
      </c>
      <c r="K359" s="117" t="s">
        <v>1297</v>
      </c>
      <c r="L359" s="123" t="str">
        <f t="shared" si="17"/>
        <v>1A990000000199959</v>
      </c>
      <c r="M359" s="8"/>
      <c r="N359" s="40"/>
      <c r="O359" s="357"/>
      <c r="P359" s="375" t="s">
        <v>635</v>
      </c>
      <c r="Q359" s="358"/>
      <c r="R359" s="163" t="s">
        <v>575</v>
      </c>
      <c r="S359" s="136" t="s">
        <v>615</v>
      </c>
      <c r="T359" s="27" t="str">
        <f t="shared" si="14"/>
        <v>999</v>
      </c>
      <c r="U359" s="27" t="str">
        <f t="shared" si="15"/>
        <v>001</v>
      </c>
      <c r="V359" s="27" t="str">
        <f t="shared" si="16"/>
        <v>11</v>
      </c>
    </row>
    <row r="360" spans="1:22" ht="35" thickBot="1">
      <c r="A360" s="450" t="s">
        <v>567</v>
      </c>
      <c r="B360" s="41" t="s">
        <v>640</v>
      </c>
      <c r="C360" s="70" t="s">
        <v>640</v>
      </c>
      <c r="D360" s="333" t="s">
        <v>641</v>
      </c>
      <c r="E360" s="306"/>
      <c r="F360" s="322"/>
      <c r="G360" s="76" t="s">
        <v>641</v>
      </c>
      <c r="H360" s="28"/>
      <c r="I360" s="10" t="s">
        <v>642</v>
      </c>
      <c r="J360" s="397"/>
      <c r="K360" s="398"/>
      <c r="L360" s="123" t="str">
        <f t="shared" si="17"/>
        <v>1A015000000127128</v>
      </c>
      <c r="M360" s="112" t="s">
        <v>643</v>
      </c>
      <c r="N360" s="33"/>
      <c r="O360" s="363"/>
      <c r="P360" s="377"/>
      <c r="Q360" s="381"/>
      <c r="R360" s="159" t="s">
        <v>575</v>
      </c>
      <c r="T360" s="27" t="str">
        <f t="shared" si="14"/>
        <v>271</v>
      </c>
      <c r="U360" s="27" t="str">
        <f t="shared" si="15"/>
        <v>001</v>
      </c>
      <c r="V360" s="27" t="str">
        <f t="shared" si="16"/>
        <v>28</v>
      </c>
    </row>
    <row r="361" spans="1:22" ht="35" thickBot="1">
      <c r="A361" s="451"/>
      <c r="B361" s="41" t="s">
        <v>640</v>
      </c>
      <c r="C361" s="70" t="s">
        <v>640</v>
      </c>
      <c r="D361" s="334" t="s">
        <v>641</v>
      </c>
      <c r="E361" s="306"/>
      <c r="F361" s="322"/>
      <c r="G361" s="76" t="s">
        <v>641</v>
      </c>
      <c r="H361" s="56" t="s">
        <v>571</v>
      </c>
      <c r="I361" s="11" t="s">
        <v>644</v>
      </c>
      <c r="J361" s="399"/>
      <c r="K361" s="400"/>
      <c r="L361" s="123" t="str">
        <f t="shared" si="17"/>
        <v>1A990000000190183</v>
      </c>
      <c r="M361" s="8" t="s">
        <v>645</v>
      </c>
      <c r="N361" s="36"/>
      <c r="O361" s="355"/>
      <c r="P361" s="382" t="s">
        <v>646</v>
      </c>
      <c r="Q361" s="373" t="s">
        <v>647</v>
      </c>
      <c r="R361" s="160" t="s">
        <v>575</v>
      </c>
      <c r="S361" s="139" t="s">
        <v>648</v>
      </c>
      <c r="T361" s="27" t="str">
        <f t="shared" si="14"/>
        <v>901</v>
      </c>
      <c r="U361" s="27" t="str">
        <f t="shared" si="15"/>
        <v>001</v>
      </c>
      <c r="V361" s="27" t="str">
        <f t="shared" si="16"/>
        <v>83</v>
      </c>
    </row>
    <row r="362" spans="1:22" ht="35" thickBot="1">
      <c r="A362" s="451"/>
      <c r="B362" s="68" t="s">
        <v>640</v>
      </c>
      <c r="C362" s="77" t="s">
        <v>640</v>
      </c>
      <c r="D362" s="334" t="s">
        <v>641</v>
      </c>
      <c r="G362" s="78" t="s">
        <v>641</v>
      </c>
      <c r="H362" s="56" t="s">
        <v>576</v>
      </c>
      <c r="I362" s="11" t="s">
        <v>649</v>
      </c>
      <c r="J362" s="399"/>
      <c r="K362" s="400"/>
      <c r="L362" s="123" t="str">
        <f t="shared" si="17"/>
        <v>1A990000000191183</v>
      </c>
      <c r="M362" s="8" t="s">
        <v>645</v>
      </c>
      <c r="N362" s="36"/>
      <c r="O362" s="355"/>
      <c r="P362" s="382" t="s">
        <v>646</v>
      </c>
      <c r="Q362" s="356"/>
      <c r="R362" s="160" t="s">
        <v>575</v>
      </c>
      <c r="S362" s="139" t="s">
        <v>648</v>
      </c>
      <c r="T362" s="27" t="str">
        <f t="shared" si="14"/>
        <v>911</v>
      </c>
      <c r="U362" s="27" t="str">
        <f t="shared" si="15"/>
        <v>001</v>
      </c>
      <c r="V362" s="27" t="str">
        <f t="shared" si="16"/>
        <v>83</v>
      </c>
    </row>
    <row r="363" spans="1:22" ht="35" thickBot="1">
      <c r="A363" s="451"/>
      <c r="B363" s="68" t="s">
        <v>640</v>
      </c>
      <c r="C363" s="77" t="s">
        <v>640</v>
      </c>
      <c r="D363" s="334" t="s">
        <v>641</v>
      </c>
      <c r="G363" s="78" t="s">
        <v>641</v>
      </c>
      <c r="H363" s="264" t="s">
        <v>583</v>
      </c>
      <c r="I363" s="251" t="s">
        <v>650</v>
      </c>
      <c r="J363" s="401"/>
      <c r="K363" s="402"/>
      <c r="L363" s="123" t="str">
        <f t="shared" si="17"/>
        <v>1A990000000199883</v>
      </c>
      <c r="M363" s="248" t="s">
        <v>645</v>
      </c>
      <c r="N363" s="40"/>
      <c r="O363" s="357"/>
      <c r="P363" s="382" t="s">
        <v>646</v>
      </c>
      <c r="Q363" s="358"/>
      <c r="R363" s="277"/>
      <c r="S363" s="139"/>
    </row>
    <row r="364" spans="1:22" ht="35" thickBot="1">
      <c r="A364" s="452"/>
      <c r="B364" s="68" t="s">
        <v>640</v>
      </c>
      <c r="C364" s="77" t="s">
        <v>640</v>
      </c>
      <c r="D364" s="335" t="s">
        <v>641</v>
      </c>
      <c r="G364" s="78" t="s">
        <v>641</v>
      </c>
      <c r="H364" s="264" t="s">
        <v>585</v>
      </c>
      <c r="I364" s="51" t="s">
        <v>651</v>
      </c>
      <c r="J364" s="403"/>
      <c r="K364" s="404"/>
      <c r="L364" s="123" t="str">
        <f t="shared" si="17"/>
        <v>1A990000000199983</v>
      </c>
      <c r="M364" s="48" t="s">
        <v>645</v>
      </c>
      <c r="N364" s="49"/>
      <c r="O364" s="361"/>
      <c r="P364" s="376" t="s">
        <v>646</v>
      </c>
      <c r="Q364" s="362"/>
      <c r="R364" s="161" t="s">
        <v>575</v>
      </c>
      <c r="S364" s="139" t="s">
        <v>648</v>
      </c>
      <c r="T364" s="27" t="str">
        <f t="shared" si="14"/>
        <v>999</v>
      </c>
      <c r="U364" s="27" t="str">
        <f t="shared" si="15"/>
        <v>001</v>
      </c>
      <c r="V364" s="27" t="str">
        <f t="shared" si="16"/>
        <v>83</v>
      </c>
    </row>
    <row r="365" spans="1:22" ht="52" thickBot="1">
      <c r="A365" s="450" t="s">
        <v>567</v>
      </c>
      <c r="B365" s="28" t="s">
        <v>652</v>
      </c>
      <c r="C365" s="28" t="s">
        <v>653</v>
      </c>
      <c r="D365" s="333" t="s">
        <v>654</v>
      </c>
      <c r="E365" s="176"/>
      <c r="F365" s="173"/>
      <c r="G365" s="50" t="s">
        <v>654</v>
      </c>
      <c r="H365" s="30" t="s">
        <v>324</v>
      </c>
      <c r="I365" s="65" t="s">
        <v>655</v>
      </c>
      <c r="J365" s="407"/>
      <c r="K365" s="408"/>
      <c r="L365" s="123" t="str">
        <f t="shared" si="17"/>
        <v>3A015000000106128</v>
      </c>
      <c r="M365" s="113" t="s">
        <v>656</v>
      </c>
      <c r="N365" s="52"/>
      <c r="O365" s="365"/>
      <c r="P365" s="364"/>
      <c r="Q365" s="383"/>
      <c r="R365" s="162" t="s">
        <v>575</v>
      </c>
      <c r="T365" s="27" t="str">
        <f t="shared" si="14"/>
        <v>061</v>
      </c>
      <c r="U365" s="27" t="str">
        <f t="shared" si="15"/>
        <v>001</v>
      </c>
      <c r="V365" s="27" t="str">
        <f t="shared" si="16"/>
        <v>28</v>
      </c>
    </row>
    <row r="366" spans="1:22" ht="52" thickBot="1">
      <c r="A366" s="451"/>
      <c r="B366" s="56" t="s">
        <v>653</v>
      </c>
      <c r="C366" s="56" t="s">
        <v>653</v>
      </c>
      <c r="D366" s="334" t="s">
        <v>654</v>
      </c>
      <c r="E366" s="175"/>
      <c r="F366" s="177"/>
      <c r="G366" s="44" t="s">
        <v>654</v>
      </c>
      <c r="H366" s="35" t="s">
        <v>571</v>
      </c>
      <c r="I366" s="3" t="s">
        <v>657</v>
      </c>
      <c r="J366" s="217"/>
      <c r="K366" s="414"/>
      <c r="L366" s="123" t="str">
        <f t="shared" si="17"/>
        <v>1A990000000190184</v>
      </c>
      <c r="M366" s="8" t="s">
        <v>645</v>
      </c>
      <c r="N366" s="36"/>
      <c r="O366" s="355"/>
      <c r="P366" s="382" t="s">
        <v>646</v>
      </c>
      <c r="Q366" s="373" t="s">
        <v>658</v>
      </c>
      <c r="R366" s="160" t="s">
        <v>575</v>
      </c>
      <c r="S366" s="139" t="s">
        <v>648</v>
      </c>
      <c r="T366" s="27" t="str">
        <f t="shared" si="14"/>
        <v>901</v>
      </c>
      <c r="U366" s="27" t="str">
        <f t="shared" si="15"/>
        <v>001</v>
      </c>
      <c r="V366" s="27" t="str">
        <f t="shared" si="16"/>
        <v>84</v>
      </c>
    </row>
    <row r="367" spans="1:22" ht="52" thickBot="1">
      <c r="A367" s="451"/>
      <c r="B367" s="56" t="s">
        <v>653</v>
      </c>
      <c r="C367" s="56" t="s">
        <v>653</v>
      </c>
      <c r="D367" s="334" t="s">
        <v>654</v>
      </c>
      <c r="E367" s="175"/>
      <c r="F367" s="177"/>
      <c r="G367" s="44" t="s">
        <v>654</v>
      </c>
      <c r="H367" s="35" t="s">
        <v>576</v>
      </c>
      <c r="I367" s="3" t="s">
        <v>659</v>
      </c>
      <c r="J367" s="217"/>
      <c r="K367" s="414"/>
      <c r="L367" s="123" t="str">
        <f t="shared" si="17"/>
        <v>1A990000000191184</v>
      </c>
      <c r="M367" s="8" t="s">
        <v>645</v>
      </c>
      <c r="N367" s="36"/>
      <c r="O367" s="355"/>
      <c r="P367" s="382" t="s">
        <v>646</v>
      </c>
      <c r="Q367" s="356"/>
      <c r="R367" s="160" t="s">
        <v>575</v>
      </c>
      <c r="S367" s="139" t="s">
        <v>648</v>
      </c>
      <c r="T367" s="27" t="str">
        <f t="shared" si="14"/>
        <v>911</v>
      </c>
      <c r="U367" s="27" t="str">
        <f t="shared" si="15"/>
        <v>001</v>
      </c>
      <c r="V367" s="27" t="str">
        <f t="shared" si="16"/>
        <v>84</v>
      </c>
    </row>
    <row r="368" spans="1:22" ht="52" thickBot="1">
      <c r="A368" s="451"/>
      <c r="B368" s="56" t="s">
        <v>653</v>
      </c>
      <c r="C368" s="56" t="s">
        <v>653</v>
      </c>
      <c r="D368" s="334" t="s">
        <v>654</v>
      </c>
      <c r="E368" s="175"/>
      <c r="F368" s="177"/>
      <c r="G368" s="44" t="s">
        <v>654</v>
      </c>
      <c r="H368" s="264" t="s">
        <v>583</v>
      </c>
      <c r="I368" s="75" t="s">
        <v>660</v>
      </c>
      <c r="J368" s="218"/>
      <c r="K368" s="418"/>
      <c r="L368" s="123" t="str">
        <f t="shared" si="17"/>
        <v>1A990000000199884</v>
      </c>
      <c r="M368" s="8" t="s">
        <v>645</v>
      </c>
      <c r="N368" s="40"/>
      <c r="O368" s="357"/>
      <c r="P368" s="382" t="s">
        <v>646</v>
      </c>
      <c r="Q368" s="358"/>
      <c r="R368" s="160" t="s">
        <v>575</v>
      </c>
      <c r="S368" s="139"/>
    </row>
    <row r="369" spans="1:22" ht="52" thickBot="1">
      <c r="A369" s="452"/>
      <c r="B369" s="57" t="s">
        <v>653</v>
      </c>
      <c r="C369" s="57" t="s">
        <v>653</v>
      </c>
      <c r="D369" s="335" t="s">
        <v>654</v>
      </c>
      <c r="E369" s="179"/>
      <c r="F369" s="178"/>
      <c r="G369" s="47" t="s">
        <v>654</v>
      </c>
      <c r="H369" s="264" t="s">
        <v>585</v>
      </c>
      <c r="I369" s="75" t="s">
        <v>661</v>
      </c>
      <c r="J369" s="218"/>
      <c r="K369" s="418"/>
      <c r="L369" s="123" t="str">
        <f t="shared" si="17"/>
        <v>1A990000000199984</v>
      </c>
      <c r="M369" s="9" t="s">
        <v>645</v>
      </c>
      <c r="N369" s="40"/>
      <c r="O369" s="357"/>
      <c r="P369" s="382" t="s">
        <v>646</v>
      </c>
      <c r="Q369" s="358"/>
      <c r="R369" s="163" t="s">
        <v>575</v>
      </c>
      <c r="S369" s="139" t="s">
        <v>648</v>
      </c>
      <c r="T369" s="27" t="str">
        <f t="shared" si="14"/>
        <v>999</v>
      </c>
      <c r="U369" s="27" t="str">
        <f t="shared" si="15"/>
        <v>001</v>
      </c>
      <c r="V369" s="27" t="str">
        <f t="shared" si="16"/>
        <v>84</v>
      </c>
    </row>
    <row r="370" spans="1:22" ht="35" thickBot="1">
      <c r="A370" s="447" t="s">
        <v>662</v>
      </c>
      <c r="B370" s="29" t="s">
        <v>663</v>
      </c>
      <c r="C370" s="58" t="s">
        <v>663</v>
      </c>
      <c r="D370" s="333" t="s">
        <v>664</v>
      </c>
      <c r="E370" s="176"/>
      <c r="F370" s="173"/>
      <c r="G370" s="50" t="s">
        <v>664</v>
      </c>
      <c r="H370" s="31"/>
      <c r="I370" s="32" t="s">
        <v>665</v>
      </c>
      <c r="J370" s="443" t="s">
        <v>1301</v>
      </c>
      <c r="K370" s="444" t="s">
        <v>1302</v>
      </c>
      <c r="L370" s="123"/>
      <c r="M370" s="32" t="s">
        <v>666</v>
      </c>
      <c r="N370" s="33"/>
      <c r="O370" s="363" t="s">
        <v>667</v>
      </c>
      <c r="P370" s="354"/>
      <c r="Q370" s="354"/>
      <c r="R370" s="143" t="s">
        <v>259</v>
      </c>
      <c r="T370" s="27" t="str">
        <f t="shared" si="14"/>
        <v>052</v>
      </c>
      <c r="U370" s="27" t="str">
        <f t="shared" si="15"/>
        <v>022</v>
      </c>
      <c r="V370" s="27" t="str">
        <f t="shared" si="16"/>
        <v>01</v>
      </c>
    </row>
    <row r="371" spans="1:22" ht="35" thickBot="1">
      <c r="A371" s="448"/>
      <c r="B371" s="70" t="s">
        <v>663</v>
      </c>
      <c r="C371" s="58" t="s">
        <v>663</v>
      </c>
      <c r="D371" s="334" t="s">
        <v>664</v>
      </c>
      <c r="E371" s="174"/>
      <c r="F371" s="214"/>
      <c r="G371" s="43" t="s">
        <v>664</v>
      </c>
      <c r="H371" s="45" t="s">
        <v>210</v>
      </c>
      <c r="I371" s="8" t="s">
        <v>668</v>
      </c>
      <c r="J371" s="124"/>
      <c r="K371" s="410"/>
      <c r="L371" s="123" t="str">
        <f t="shared" si="17"/>
        <v>4Z271000002202301</v>
      </c>
      <c r="M371" s="8" t="s">
        <v>666</v>
      </c>
      <c r="N371" s="36"/>
      <c r="O371" s="355"/>
      <c r="P371" s="356"/>
      <c r="Q371" s="356"/>
      <c r="R371" s="142" t="s">
        <v>259</v>
      </c>
      <c r="T371" s="27" t="str">
        <f t="shared" si="14"/>
        <v>023</v>
      </c>
      <c r="U371" s="27" t="str">
        <f t="shared" si="15"/>
        <v>022</v>
      </c>
      <c r="V371" s="27" t="str">
        <f t="shared" si="16"/>
        <v>01</v>
      </c>
    </row>
    <row r="372" spans="1:22" ht="35" thickBot="1">
      <c r="A372" s="448"/>
      <c r="B372" s="70" t="s">
        <v>663</v>
      </c>
      <c r="C372" s="58" t="s">
        <v>663</v>
      </c>
      <c r="D372" s="334" t="s">
        <v>664</v>
      </c>
      <c r="E372" s="174"/>
      <c r="F372" s="214"/>
      <c r="G372" s="43" t="s">
        <v>664</v>
      </c>
      <c r="H372" s="45" t="s">
        <v>547</v>
      </c>
      <c r="I372" s="8" t="s">
        <v>669</v>
      </c>
      <c r="J372" s="124"/>
      <c r="K372" s="410"/>
      <c r="L372" s="123" t="str">
        <f t="shared" si="17"/>
        <v>4Z271000001905201</v>
      </c>
      <c r="M372" s="8" t="s">
        <v>666</v>
      </c>
      <c r="N372" s="36"/>
      <c r="O372" s="355"/>
      <c r="P372" s="356"/>
      <c r="Q372" s="356"/>
      <c r="R372" s="150" t="s">
        <v>63</v>
      </c>
      <c r="T372" s="27" t="str">
        <f t="shared" si="14"/>
        <v>052</v>
      </c>
      <c r="U372" s="27" t="str">
        <f t="shared" si="15"/>
        <v>019</v>
      </c>
      <c r="V372" s="27" t="str">
        <f t="shared" si="16"/>
        <v>01</v>
      </c>
    </row>
    <row r="373" spans="1:22" ht="35" thickBot="1">
      <c r="A373" s="448"/>
      <c r="B373" s="70" t="s">
        <v>663</v>
      </c>
      <c r="C373" s="58" t="s">
        <v>663</v>
      </c>
      <c r="D373" s="334" t="s">
        <v>664</v>
      </c>
      <c r="E373" s="174"/>
      <c r="F373" s="214"/>
      <c r="G373" s="43" t="s">
        <v>664</v>
      </c>
      <c r="H373" s="45" t="s">
        <v>545</v>
      </c>
      <c r="I373" s="8" t="s">
        <v>670</v>
      </c>
      <c r="J373" s="124"/>
      <c r="K373" s="410"/>
      <c r="L373" s="123" t="str">
        <f t="shared" si="17"/>
        <v>4Z271000001919001</v>
      </c>
      <c r="M373" s="8" t="s">
        <v>666</v>
      </c>
      <c r="N373" s="36"/>
      <c r="O373" s="355"/>
      <c r="P373" s="356"/>
      <c r="Q373" s="356"/>
      <c r="R373" s="150" t="s">
        <v>63</v>
      </c>
      <c r="T373" s="27" t="str">
        <f t="shared" si="14"/>
        <v>190</v>
      </c>
      <c r="U373" s="27" t="str">
        <f t="shared" si="15"/>
        <v>019</v>
      </c>
      <c r="V373" s="27" t="str">
        <f t="shared" si="16"/>
        <v>01</v>
      </c>
    </row>
    <row r="374" spans="1:22" ht="35" thickBot="1">
      <c r="A374" s="448"/>
      <c r="B374" s="70" t="s">
        <v>663</v>
      </c>
      <c r="C374" s="58" t="s">
        <v>663</v>
      </c>
      <c r="D374" s="334" t="s">
        <v>664</v>
      </c>
      <c r="E374" s="174"/>
      <c r="F374" s="214"/>
      <c r="G374" s="43" t="s">
        <v>664</v>
      </c>
      <c r="H374" s="45" t="s">
        <v>547</v>
      </c>
      <c r="I374" s="8" t="s">
        <v>671</v>
      </c>
      <c r="J374" s="124"/>
      <c r="K374" s="410"/>
      <c r="L374" s="123" t="str">
        <f t="shared" si="17"/>
        <v>4Z271000002205101</v>
      </c>
      <c r="M374" s="8" t="s">
        <v>666</v>
      </c>
      <c r="N374" s="36"/>
      <c r="O374" s="355"/>
      <c r="P374" s="356"/>
      <c r="Q374" s="356"/>
      <c r="R374" s="142" t="s">
        <v>259</v>
      </c>
      <c r="T374" s="27" t="str">
        <f t="shared" si="14"/>
        <v>051</v>
      </c>
      <c r="U374" s="27" t="str">
        <f t="shared" si="15"/>
        <v>022</v>
      </c>
      <c r="V374" s="27" t="str">
        <f t="shared" si="16"/>
        <v>01</v>
      </c>
    </row>
    <row r="375" spans="1:22" ht="35" thickBot="1">
      <c r="A375" s="448"/>
      <c r="B375" s="70" t="s">
        <v>663</v>
      </c>
      <c r="C375" s="58" t="s">
        <v>663</v>
      </c>
      <c r="D375" s="334" t="s">
        <v>664</v>
      </c>
      <c r="E375" s="174"/>
      <c r="F375" s="214"/>
      <c r="G375" s="43" t="s">
        <v>664</v>
      </c>
      <c r="H375" s="45" t="s">
        <v>547</v>
      </c>
      <c r="I375" s="8" t="s">
        <v>672</v>
      </c>
      <c r="J375" s="124"/>
      <c r="K375" s="410"/>
      <c r="L375" s="123" t="str">
        <f t="shared" si="17"/>
        <v>4Z271000002205201</v>
      </c>
      <c r="M375" s="8" t="s">
        <v>666</v>
      </c>
      <c r="N375" s="36"/>
      <c r="O375" s="355"/>
      <c r="P375" s="356"/>
      <c r="Q375" s="356"/>
      <c r="R375" s="142" t="s">
        <v>259</v>
      </c>
      <c r="T375" s="27" t="str">
        <f t="shared" si="14"/>
        <v>052</v>
      </c>
      <c r="U375" s="27" t="str">
        <f t="shared" si="15"/>
        <v>022</v>
      </c>
      <c r="V375" s="27" t="str">
        <f t="shared" si="16"/>
        <v>01</v>
      </c>
    </row>
    <row r="376" spans="1:22" ht="35" thickBot="1">
      <c r="A376" s="448"/>
      <c r="B376" s="34" t="s">
        <v>663</v>
      </c>
      <c r="C376" s="94" t="s">
        <v>663</v>
      </c>
      <c r="D376" s="334" t="s">
        <v>664</v>
      </c>
      <c r="E376" s="175"/>
      <c r="F376" s="177"/>
      <c r="G376" s="44" t="s">
        <v>664</v>
      </c>
      <c r="H376" s="45" t="s">
        <v>545</v>
      </c>
      <c r="I376" s="8" t="s">
        <v>673</v>
      </c>
      <c r="J376" s="124"/>
      <c r="K376" s="410"/>
      <c r="L376" s="123" t="str">
        <f t="shared" si="17"/>
        <v>4Z271000002219001</v>
      </c>
      <c r="M376" s="8" t="s">
        <v>666</v>
      </c>
      <c r="N376" s="36"/>
      <c r="O376" s="355"/>
      <c r="P376" s="356"/>
      <c r="Q376" s="356"/>
      <c r="R376" s="142" t="s">
        <v>259</v>
      </c>
      <c r="T376" s="27" t="str">
        <f t="shared" si="14"/>
        <v>190</v>
      </c>
      <c r="U376" s="27" t="str">
        <f t="shared" si="15"/>
        <v>022</v>
      </c>
      <c r="V376" s="27" t="str">
        <f t="shared" si="16"/>
        <v>01</v>
      </c>
    </row>
    <row r="377" spans="1:22" ht="35" thickBot="1">
      <c r="A377" s="448"/>
      <c r="B377" s="34" t="s">
        <v>663</v>
      </c>
      <c r="C377" s="94" t="s">
        <v>663</v>
      </c>
      <c r="D377" s="334" t="s">
        <v>664</v>
      </c>
      <c r="E377" s="175"/>
      <c r="F377" s="177"/>
      <c r="G377" s="44" t="s">
        <v>664</v>
      </c>
      <c r="H377" s="45" t="s">
        <v>203</v>
      </c>
      <c r="I377" s="8" t="s">
        <v>674</v>
      </c>
      <c r="J377" s="124"/>
      <c r="K377" s="410"/>
      <c r="L377" s="123" t="str">
        <f t="shared" si="17"/>
        <v>4Z271000002206201</v>
      </c>
      <c r="M377" s="8" t="s">
        <v>666</v>
      </c>
      <c r="N377" s="36"/>
      <c r="O377" s="355"/>
      <c r="P377" s="356"/>
      <c r="Q377" s="356"/>
      <c r="R377" s="142" t="s">
        <v>259</v>
      </c>
      <c r="T377" s="27" t="str">
        <f t="shared" si="14"/>
        <v>062</v>
      </c>
      <c r="U377" s="27" t="str">
        <f t="shared" si="15"/>
        <v>022</v>
      </c>
      <c r="V377" s="27" t="str">
        <f t="shared" si="16"/>
        <v>01</v>
      </c>
    </row>
    <row r="378" spans="1:22" ht="35" thickBot="1">
      <c r="A378" s="448"/>
      <c r="B378" s="70" t="s">
        <v>663</v>
      </c>
      <c r="C378" s="58" t="s">
        <v>663</v>
      </c>
      <c r="D378" s="334" t="s">
        <v>664</v>
      </c>
      <c r="E378" s="174"/>
      <c r="F378" s="214"/>
      <c r="G378" s="43" t="s">
        <v>664</v>
      </c>
      <c r="H378" s="264" t="s">
        <v>66</v>
      </c>
      <c r="I378" s="248" t="s">
        <v>675</v>
      </c>
      <c r="J378" s="124"/>
      <c r="K378" s="410"/>
      <c r="L378" s="123" t="str">
        <f t="shared" si="17"/>
        <v>4Z271000001999801</v>
      </c>
      <c r="M378" s="248" t="s">
        <v>666</v>
      </c>
      <c r="N378" s="40"/>
      <c r="O378" s="357"/>
      <c r="P378" s="358"/>
      <c r="Q378" s="358"/>
      <c r="R378" s="150" t="s">
        <v>63</v>
      </c>
    </row>
    <row r="379" spans="1:22" ht="35" thickBot="1">
      <c r="A379" s="448"/>
      <c r="B379" s="34" t="s">
        <v>663</v>
      </c>
      <c r="C379" s="94" t="s">
        <v>663</v>
      </c>
      <c r="D379" s="334" t="s">
        <v>664</v>
      </c>
      <c r="E379" s="175"/>
      <c r="F379" s="177"/>
      <c r="G379" s="44" t="s">
        <v>664</v>
      </c>
      <c r="H379" s="264" t="s">
        <v>279</v>
      </c>
      <c r="I379" s="245" t="s">
        <v>676</v>
      </c>
      <c r="J379" s="209"/>
      <c r="K379" s="419"/>
      <c r="L379" s="123" t="str">
        <f t="shared" si="17"/>
        <v>4Z271000002299801</v>
      </c>
      <c r="M379" s="248" t="s">
        <v>666</v>
      </c>
      <c r="N379" s="40"/>
      <c r="O379" s="357"/>
      <c r="P379" s="358"/>
      <c r="Q379" s="358"/>
      <c r="R379" s="142" t="s">
        <v>259</v>
      </c>
    </row>
    <row r="380" spans="1:22" ht="35" thickBot="1">
      <c r="A380" s="448"/>
      <c r="B380" s="34" t="s">
        <v>663</v>
      </c>
      <c r="C380" s="94" t="s">
        <v>663</v>
      </c>
      <c r="D380" s="334" t="s">
        <v>664</v>
      </c>
      <c r="E380" s="175"/>
      <c r="F380" s="177"/>
      <c r="G380" s="44" t="s">
        <v>664</v>
      </c>
      <c r="H380" s="265" t="s">
        <v>309</v>
      </c>
      <c r="I380" s="248" t="s">
        <v>677</v>
      </c>
      <c r="J380" s="124"/>
      <c r="K380" s="410"/>
      <c r="L380" s="123" t="str">
        <f t="shared" si="17"/>
        <v>4Z271000001999901</v>
      </c>
      <c r="M380" s="248" t="s">
        <v>666</v>
      </c>
      <c r="N380" s="40"/>
      <c r="O380" s="357"/>
      <c r="P380" s="358"/>
      <c r="Q380" s="358"/>
      <c r="R380" s="150" t="s">
        <v>63</v>
      </c>
    </row>
    <row r="381" spans="1:22" ht="35" thickBot="1">
      <c r="A381" s="449"/>
      <c r="B381" s="81" t="s">
        <v>663</v>
      </c>
      <c r="C381" s="95" t="s">
        <v>663</v>
      </c>
      <c r="D381" s="335" t="s">
        <v>664</v>
      </c>
      <c r="E381" s="316"/>
      <c r="F381" s="215"/>
      <c r="G381" s="79" t="s">
        <v>664</v>
      </c>
      <c r="H381" s="253" t="s">
        <v>285</v>
      </c>
      <c r="I381" s="48" t="s">
        <v>678</v>
      </c>
      <c r="J381" s="209"/>
      <c r="K381" s="419"/>
      <c r="L381" s="123" t="str">
        <f t="shared" si="17"/>
        <v>4Z271000002299901</v>
      </c>
      <c r="M381" s="9" t="s">
        <v>666</v>
      </c>
      <c r="N381" s="40"/>
      <c r="O381" s="357"/>
      <c r="P381" s="358"/>
      <c r="Q381" s="358"/>
      <c r="R381" s="144" t="s">
        <v>259</v>
      </c>
      <c r="T381" s="27" t="str">
        <f t="shared" si="14"/>
        <v>999</v>
      </c>
      <c r="U381" s="27" t="str">
        <f t="shared" si="15"/>
        <v>022</v>
      </c>
      <c r="V381" s="27" t="str">
        <f t="shared" si="16"/>
        <v>01</v>
      </c>
    </row>
    <row r="382" spans="1:22" ht="69" thickBot="1">
      <c r="A382" s="450" t="s">
        <v>662</v>
      </c>
      <c r="B382" s="28" t="s">
        <v>679</v>
      </c>
      <c r="C382" s="28" t="s">
        <v>679</v>
      </c>
      <c r="D382" s="333" t="s">
        <v>680</v>
      </c>
      <c r="E382" s="169"/>
      <c r="F382" s="166"/>
      <c r="G382" s="15" t="s">
        <v>680</v>
      </c>
      <c r="H382" s="29" t="s">
        <v>681</v>
      </c>
      <c r="I382" s="62" t="s">
        <v>682</v>
      </c>
      <c r="J382" s="216"/>
      <c r="K382" s="413"/>
      <c r="L382" s="123" t="str">
        <f t="shared" si="17"/>
        <v>4Z272000002305301</v>
      </c>
      <c r="M382" s="10" t="s">
        <v>666</v>
      </c>
      <c r="N382" s="32"/>
      <c r="O382" s="363" t="s">
        <v>667</v>
      </c>
      <c r="P382" s="354"/>
      <c r="Q382" s="354"/>
      <c r="R382" s="33" t="s">
        <v>24</v>
      </c>
      <c r="T382" s="27" t="str">
        <f t="shared" si="14"/>
        <v>053</v>
      </c>
      <c r="U382" s="27" t="str">
        <f t="shared" si="15"/>
        <v>023</v>
      </c>
      <c r="V382" s="27" t="str">
        <f t="shared" si="16"/>
        <v>01</v>
      </c>
    </row>
    <row r="383" spans="1:22" ht="69" thickBot="1">
      <c r="A383" s="451"/>
      <c r="B383" s="56" t="s">
        <v>679</v>
      </c>
      <c r="C383" s="56" t="s">
        <v>679</v>
      </c>
      <c r="D383" s="334" t="s">
        <v>680</v>
      </c>
      <c r="E383" s="167"/>
      <c r="F383" s="320"/>
      <c r="G383" s="16" t="s">
        <v>680</v>
      </c>
      <c r="H383" s="34" t="s">
        <v>540</v>
      </c>
      <c r="I383" s="3" t="s">
        <v>683</v>
      </c>
      <c r="J383" s="217"/>
      <c r="K383" s="414"/>
      <c r="L383" s="123" t="str">
        <f t="shared" si="17"/>
        <v>4Z272000001904301</v>
      </c>
      <c r="M383" s="11" t="s">
        <v>666</v>
      </c>
      <c r="N383" s="8"/>
      <c r="O383" s="369"/>
      <c r="P383" s="356"/>
      <c r="Q383" s="356"/>
      <c r="R383" s="150" t="s">
        <v>63</v>
      </c>
      <c r="T383" s="27" t="str">
        <f t="shared" si="14"/>
        <v>043</v>
      </c>
      <c r="U383" s="27" t="str">
        <f t="shared" si="15"/>
        <v>019</v>
      </c>
      <c r="V383" s="27" t="str">
        <f t="shared" si="16"/>
        <v>01</v>
      </c>
    </row>
    <row r="384" spans="1:22" ht="69" thickBot="1">
      <c r="A384" s="451"/>
      <c r="B384" s="56" t="s">
        <v>679</v>
      </c>
      <c r="C384" s="56" t="s">
        <v>679</v>
      </c>
      <c r="D384" s="334" t="s">
        <v>680</v>
      </c>
      <c r="E384" s="167"/>
      <c r="F384" s="320"/>
      <c r="G384" s="16" t="s">
        <v>680</v>
      </c>
      <c r="H384" s="34" t="s">
        <v>545</v>
      </c>
      <c r="I384" s="3" t="s">
        <v>684</v>
      </c>
      <c r="J384" s="217"/>
      <c r="K384" s="414"/>
      <c r="L384" s="123" t="str">
        <f t="shared" si="17"/>
        <v>4Z272000001919001</v>
      </c>
      <c r="M384" s="11" t="s">
        <v>666</v>
      </c>
      <c r="N384" s="8"/>
      <c r="O384" s="369"/>
      <c r="P384" s="356"/>
      <c r="Q384" s="356"/>
      <c r="R384" s="150" t="s">
        <v>63</v>
      </c>
      <c r="T384" s="27" t="str">
        <f t="shared" si="14"/>
        <v>190</v>
      </c>
      <c r="U384" s="27" t="str">
        <f t="shared" si="15"/>
        <v>019</v>
      </c>
      <c r="V384" s="27" t="str">
        <f t="shared" si="16"/>
        <v>01</v>
      </c>
    </row>
    <row r="385" spans="1:22" ht="69" thickBot="1">
      <c r="A385" s="451"/>
      <c r="B385" s="56" t="s">
        <v>679</v>
      </c>
      <c r="C385" s="56" t="s">
        <v>679</v>
      </c>
      <c r="D385" s="334" t="s">
        <v>680</v>
      </c>
      <c r="E385" s="167"/>
      <c r="F385" s="320"/>
      <c r="G385" s="16" t="s">
        <v>680</v>
      </c>
      <c r="H385" s="34" t="s">
        <v>210</v>
      </c>
      <c r="I385" s="3" t="s">
        <v>685</v>
      </c>
      <c r="J385" s="217"/>
      <c r="K385" s="414"/>
      <c r="L385" s="123" t="str">
        <f t="shared" si="17"/>
        <v>4Z272000002202301</v>
      </c>
      <c r="M385" s="11" t="s">
        <v>666</v>
      </c>
      <c r="N385" s="8"/>
      <c r="O385" s="369"/>
      <c r="P385" s="356"/>
      <c r="Q385" s="356"/>
      <c r="R385" s="142" t="s">
        <v>259</v>
      </c>
      <c r="T385" s="27" t="str">
        <f t="shared" si="14"/>
        <v>023</v>
      </c>
      <c r="U385" s="27" t="str">
        <f t="shared" si="15"/>
        <v>022</v>
      </c>
      <c r="V385" s="27" t="str">
        <f t="shared" si="16"/>
        <v>01</v>
      </c>
    </row>
    <row r="386" spans="1:22" ht="69" thickBot="1">
      <c r="A386" s="451"/>
      <c r="B386" s="56" t="s">
        <v>679</v>
      </c>
      <c r="C386" s="56" t="s">
        <v>679</v>
      </c>
      <c r="D386" s="334" t="s">
        <v>680</v>
      </c>
      <c r="E386" s="167"/>
      <c r="F386" s="320"/>
      <c r="G386" s="16" t="s">
        <v>680</v>
      </c>
      <c r="H386" s="34" t="s">
        <v>210</v>
      </c>
      <c r="I386" s="3" t="s">
        <v>686</v>
      </c>
      <c r="J386" s="217"/>
      <c r="K386" s="414"/>
      <c r="L386" s="123" t="str">
        <f t="shared" si="17"/>
        <v>4Z272000002302301</v>
      </c>
      <c r="M386" s="11" t="s">
        <v>666</v>
      </c>
      <c r="N386" s="8"/>
      <c r="O386" s="369"/>
      <c r="P386" s="356"/>
      <c r="Q386" s="356"/>
      <c r="R386" s="36" t="s">
        <v>24</v>
      </c>
      <c r="T386" s="27" t="str">
        <f t="shared" si="14"/>
        <v>023</v>
      </c>
      <c r="U386" s="27" t="str">
        <f t="shared" si="15"/>
        <v>023</v>
      </c>
      <c r="V386" s="27" t="str">
        <f t="shared" si="16"/>
        <v>01</v>
      </c>
    </row>
    <row r="387" spans="1:22" ht="69" thickBot="1">
      <c r="A387" s="451"/>
      <c r="B387" s="56" t="s">
        <v>679</v>
      </c>
      <c r="C387" s="56" t="s">
        <v>679</v>
      </c>
      <c r="D387" s="334" t="s">
        <v>680</v>
      </c>
      <c r="E387" s="167"/>
      <c r="F387" s="320"/>
      <c r="G387" s="16" t="s">
        <v>680</v>
      </c>
      <c r="H387" s="34" t="s">
        <v>210</v>
      </c>
      <c r="I387" s="3" t="s">
        <v>687</v>
      </c>
      <c r="J387" s="217"/>
      <c r="K387" s="414"/>
      <c r="L387" s="123" t="str">
        <f t="shared" si="17"/>
        <v>4Z272000002302401</v>
      </c>
      <c r="M387" s="11" t="s">
        <v>666</v>
      </c>
      <c r="N387" s="8"/>
      <c r="O387" s="369"/>
      <c r="P387" s="356"/>
      <c r="Q387" s="356"/>
      <c r="R387" s="36" t="s">
        <v>24</v>
      </c>
      <c r="T387" s="27" t="str">
        <f t="shared" si="14"/>
        <v>024</v>
      </c>
      <c r="U387" s="27" t="str">
        <f t="shared" si="15"/>
        <v>023</v>
      </c>
      <c r="V387" s="27" t="str">
        <f t="shared" si="16"/>
        <v>01</v>
      </c>
    </row>
    <row r="388" spans="1:22" ht="69" thickBot="1">
      <c r="A388" s="451"/>
      <c r="B388" s="56" t="s">
        <v>679</v>
      </c>
      <c r="C388" s="56" t="s">
        <v>679</v>
      </c>
      <c r="D388" s="334" t="s">
        <v>680</v>
      </c>
      <c r="E388" s="167"/>
      <c r="F388" s="320"/>
      <c r="G388" s="16" t="s">
        <v>680</v>
      </c>
      <c r="H388" s="34" t="s">
        <v>688</v>
      </c>
      <c r="I388" s="3" t="s">
        <v>689</v>
      </c>
      <c r="J388" s="217"/>
      <c r="K388" s="414"/>
      <c r="L388" s="123" t="str">
        <f t="shared" ref="L388:L423" si="18">IF(ISBLANK(J388),I388,J388)</f>
        <v>4Z272000002305101</v>
      </c>
      <c r="M388" s="11" t="s">
        <v>666</v>
      </c>
      <c r="N388" s="8"/>
      <c r="O388" s="369"/>
      <c r="P388" s="356"/>
      <c r="Q388" s="356"/>
      <c r="R388" s="36" t="s">
        <v>24</v>
      </c>
      <c r="T388" s="27" t="str">
        <f t="shared" si="14"/>
        <v>051</v>
      </c>
      <c r="U388" s="27" t="str">
        <f t="shared" si="15"/>
        <v>023</v>
      </c>
      <c r="V388" s="27" t="str">
        <f t="shared" si="16"/>
        <v>01</v>
      </c>
    </row>
    <row r="389" spans="1:22" ht="69" thickBot="1">
      <c r="A389" s="451"/>
      <c r="B389" s="61" t="s">
        <v>679</v>
      </c>
      <c r="C389" s="61" t="s">
        <v>679</v>
      </c>
      <c r="D389" s="334" t="s">
        <v>680</v>
      </c>
      <c r="E389" s="167"/>
      <c r="F389" s="320"/>
      <c r="G389" s="16" t="s">
        <v>680</v>
      </c>
      <c r="H389" s="34" t="s">
        <v>547</v>
      </c>
      <c r="I389" s="3" t="s">
        <v>690</v>
      </c>
      <c r="J389" s="217"/>
      <c r="K389" s="414"/>
      <c r="L389" s="123" t="str">
        <f t="shared" si="18"/>
        <v>4Z272000002305201</v>
      </c>
      <c r="M389" s="11" t="s">
        <v>666</v>
      </c>
      <c r="N389" s="8"/>
      <c r="O389" s="369"/>
      <c r="P389" s="356"/>
      <c r="Q389" s="356"/>
      <c r="R389" s="36" t="s">
        <v>24</v>
      </c>
      <c r="T389" s="27" t="str">
        <f t="shared" si="14"/>
        <v>052</v>
      </c>
      <c r="U389" s="27" t="str">
        <f t="shared" si="15"/>
        <v>023</v>
      </c>
      <c r="V389" s="27" t="str">
        <f t="shared" si="16"/>
        <v>01</v>
      </c>
    </row>
    <row r="390" spans="1:22" ht="69" thickBot="1">
      <c r="A390" s="451"/>
      <c r="B390" s="56" t="s">
        <v>679</v>
      </c>
      <c r="C390" s="56" t="s">
        <v>679</v>
      </c>
      <c r="D390" s="334" t="s">
        <v>680</v>
      </c>
      <c r="E390" s="167"/>
      <c r="F390" s="320"/>
      <c r="G390" s="16" t="s">
        <v>680</v>
      </c>
      <c r="H390" s="264" t="s">
        <v>66</v>
      </c>
      <c r="I390" s="267" t="s">
        <v>691</v>
      </c>
      <c r="J390" s="217"/>
      <c r="K390" s="414"/>
      <c r="L390" s="123" t="str">
        <f t="shared" si="18"/>
        <v>4Z272000001999801</v>
      </c>
      <c r="M390" s="250" t="s">
        <v>666</v>
      </c>
      <c r="N390" s="9"/>
      <c r="O390" s="372"/>
      <c r="P390" s="358"/>
      <c r="Q390" s="378"/>
      <c r="R390" s="150" t="s">
        <v>63</v>
      </c>
    </row>
    <row r="391" spans="1:22" ht="69" thickBot="1">
      <c r="A391" s="451"/>
      <c r="B391" s="56" t="s">
        <v>679</v>
      </c>
      <c r="C391" s="56" t="s">
        <v>679</v>
      </c>
      <c r="D391" s="334" t="s">
        <v>680</v>
      </c>
      <c r="E391" s="167"/>
      <c r="F391" s="320"/>
      <c r="G391" s="16" t="s">
        <v>680</v>
      </c>
      <c r="H391" s="264" t="s">
        <v>279</v>
      </c>
      <c r="I391" s="267" t="s">
        <v>692</v>
      </c>
      <c r="J391" s="217"/>
      <c r="K391" s="414"/>
      <c r="L391" s="123" t="str">
        <f t="shared" si="18"/>
        <v>4Z272000002299801</v>
      </c>
      <c r="M391" s="250" t="s">
        <v>666</v>
      </c>
      <c r="N391" s="9"/>
      <c r="O391" s="372"/>
      <c r="P391" s="358"/>
      <c r="Q391" s="378"/>
      <c r="R391" s="142" t="s">
        <v>259</v>
      </c>
    </row>
    <row r="392" spans="1:22" ht="69" thickBot="1">
      <c r="A392" s="451"/>
      <c r="B392" s="56" t="s">
        <v>679</v>
      </c>
      <c r="C392" s="56" t="s">
        <v>679</v>
      </c>
      <c r="D392" s="334" t="s">
        <v>680</v>
      </c>
      <c r="E392" s="167"/>
      <c r="F392" s="320"/>
      <c r="G392" s="16" t="s">
        <v>680</v>
      </c>
      <c r="H392" s="264" t="s">
        <v>28</v>
      </c>
      <c r="I392" s="278" t="s">
        <v>693</v>
      </c>
      <c r="L392" s="123" t="str">
        <f t="shared" si="18"/>
        <v>4Z272000002399801</v>
      </c>
      <c r="M392" s="250" t="s">
        <v>666</v>
      </c>
      <c r="N392" s="9"/>
      <c r="O392" s="372"/>
      <c r="P392" s="358"/>
      <c r="Q392" s="378"/>
      <c r="R392" s="36" t="s">
        <v>24</v>
      </c>
    </row>
    <row r="393" spans="1:22" ht="69" thickBot="1">
      <c r="A393" s="451"/>
      <c r="B393" s="56" t="s">
        <v>679</v>
      </c>
      <c r="C393" s="56" t="s">
        <v>679</v>
      </c>
      <c r="D393" s="334" t="s">
        <v>680</v>
      </c>
      <c r="E393" s="167"/>
      <c r="F393" s="320"/>
      <c r="G393" s="16" t="s">
        <v>680</v>
      </c>
      <c r="H393" s="265" t="s">
        <v>309</v>
      </c>
      <c r="I393" s="267" t="s">
        <v>694</v>
      </c>
      <c r="J393" s="217"/>
      <c r="K393" s="414"/>
      <c r="L393" s="123" t="str">
        <f t="shared" si="18"/>
        <v>4Z272000001999901</v>
      </c>
      <c r="M393" s="250" t="s">
        <v>666</v>
      </c>
      <c r="N393" s="9"/>
      <c r="O393" s="372"/>
      <c r="P393" s="358"/>
      <c r="Q393" s="378"/>
      <c r="R393" s="150" t="s">
        <v>63</v>
      </c>
    </row>
    <row r="394" spans="1:22" ht="69" thickBot="1">
      <c r="A394" s="451"/>
      <c r="B394" s="61" t="s">
        <v>679</v>
      </c>
      <c r="C394" s="61" t="s">
        <v>679</v>
      </c>
      <c r="D394" s="334" t="s">
        <v>680</v>
      </c>
      <c r="E394" s="167"/>
      <c r="F394" s="320"/>
      <c r="G394" s="16" t="s">
        <v>680</v>
      </c>
      <c r="H394" s="264" t="s">
        <v>285</v>
      </c>
      <c r="I394" s="267" t="s">
        <v>695</v>
      </c>
      <c r="J394" s="217"/>
      <c r="K394" s="414"/>
      <c r="L394" s="123" t="str">
        <f t="shared" si="18"/>
        <v>4Z272000002299901</v>
      </c>
      <c r="M394" s="250" t="s">
        <v>666</v>
      </c>
      <c r="N394" s="9"/>
      <c r="O394" s="372"/>
      <c r="P394" s="358"/>
      <c r="Q394" s="378"/>
      <c r="R394" s="142" t="s">
        <v>259</v>
      </c>
    </row>
    <row r="395" spans="1:22" ht="69" thickBot="1">
      <c r="A395" s="452"/>
      <c r="B395" s="61" t="s">
        <v>679</v>
      </c>
      <c r="C395" s="61" t="s">
        <v>679</v>
      </c>
      <c r="D395" s="335" t="s">
        <v>680</v>
      </c>
      <c r="E395" s="317"/>
      <c r="F395" s="327"/>
      <c r="G395" s="80" t="s">
        <v>680</v>
      </c>
      <c r="H395" s="265" t="s">
        <v>30</v>
      </c>
      <c r="I395" s="106" t="s">
        <v>696</v>
      </c>
      <c r="J395" s="445"/>
      <c r="K395" s="446"/>
      <c r="L395" s="123" t="str">
        <f t="shared" si="18"/>
        <v>4Z272000002399901</v>
      </c>
      <c r="M395" s="51" t="s">
        <v>666</v>
      </c>
      <c r="N395" s="48"/>
      <c r="O395" s="370"/>
      <c r="P395" s="362"/>
      <c r="Q395" s="380"/>
      <c r="R395" s="82" t="s">
        <v>24</v>
      </c>
      <c r="T395" s="27" t="str">
        <f t="shared" si="14"/>
        <v>999</v>
      </c>
      <c r="U395" s="27" t="str">
        <f t="shared" si="15"/>
        <v>023</v>
      </c>
      <c r="V395" s="27" t="str">
        <f t="shared" si="16"/>
        <v>01</v>
      </c>
    </row>
    <row r="396" spans="1:22" ht="18" thickBot="1">
      <c r="A396" s="447" t="s">
        <v>697</v>
      </c>
      <c r="B396" s="28" t="s">
        <v>698</v>
      </c>
      <c r="C396" s="50" t="s">
        <v>699</v>
      </c>
      <c r="D396" s="333" t="s">
        <v>700</v>
      </c>
      <c r="E396" s="312"/>
      <c r="F396" s="309"/>
      <c r="G396" s="55" t="s">
        <v>700</v>
      </c>
      <c r="H396" s="29" t="s">
        <v>203</v>
      </c>
      <c r="I396" s="62" t="s">
        <v>701</v>
      </c>
      <c r="J396" s="407"/>
      <c r="K396" s="408"/>
      <c r="L396" s="123" t="str">
        <f t="shared" si="18"/>
        <v>5C070000002306201</v>
      </c>
      <c r="M396" s="14" t="s">
        <v>181</v>
      </c>
      <c r="N396" s="52"/>
      <c r="O396" s="365" t="s">
        <v>23</v>
      </c>
      <c r="P396" s="364"/>
      <c r="Q396" s="364"/>
      <c r="R396" s="33" t="s">
        <v>24</v>
      </c>
      <c r="T396" s="27" t="str">
        <f t="shared" si="14"/>
        <v>062</v>
      </c>
      <c r="U396" s="27" t="str">
        <f t="shared" si="15"/>
        <v>023</v>
      </c>
      <c r="V396" s="27" t="str">
        <f t="shared" si="16"/>
        <v>01</v>
      </c>
    </row>
    <row r="397" spans="1:22" ht="18" thickBot="1">
      <c r="A397" s="448"/>
      <c r="B397" s="56" t="s">
        <v>698</v>
      </c>
      <c r="C397" s="44" t="s">
        <v>702</v>
      </c>
      <c r="D397" s="334" t="s">
        <v>700</v>
      </c>
      <c r="E397" s="313"/>
      <c r="F397" s="324"/>
      <c r="G397" s="19" t="s">
        <v>700</v>
      </c>
      <c r="H397" s="34" t="s">
        <v>540</v>
      </c>
      <c r="I397" s="3" t="s">
        <v>703</v>
      </c>
      <c r="J397" s="217"/>
      <c r="K397" s="414"/>
      <c r="L397" s="123" t="str">
        <f t="shared" si="18"/>
        <v>5C070000001804301</v>
      </c>
      <c r="M397" s="8" t="s">
        <v>181</v>
      </c>
      <c r="N397" s="36"/>
      <c r="O397" s="355"/>
      <c r="P397" s="356"/>
      <c r="Q397" s="356"/>
      <c r="R397" s="148" t="s">
        <v>41</v>
      </c>
      <c r="T397" s="27" t="str">
        <f t="shared" si="14"/>
        <v>043</v>
      </c>
      <c r="U397" s="27" t="str">
        <f t="shared" si="15"/>
        <v>018</v>
      </c>
      <c r="V397" s="27" t="str">
        <f t="shared" si="16"/>
        <v>01</v>
      </c>
    </row>
    <row r="398" spans="1:22" ht="18" thickBot="1">
      <c r="A398" s="448"/>
      <c r="B398" s="56" t="s">
        <v>704</v>
      </c>
      <c r="C398" s="44" t="s">
        <v>702</v>
      </c>
      <c r="D398" s="334" t="s">
        <v>700</v>
      </c>
      <c r="E398" s="313"/>
      <c r="F398" s="324"/>
      <c r="G398" s="19" t="s">
        <v>700</v>
      </c>
      <c r="H398" s="34" t="s">
        <v>203</v>
      </c>
      <c r="I398" s="3" t="s">
        <v>705</v>
      </c>
      <c r="J398" s="217"/>
      <c r="K398" s="414"/>
      <c r="L398" s="123" t="str">
        <f t="shared" si="18"/>
        <v>5C070000001806201</v>
      </c>
      <c r="M398" s="8" t="s">
        <v>181</v>
      </c>
      <c r="N398" s="36"/>
      <c r="O398" s="355"/>
      <c r="P398" s="356"/>
      <c r="Q398" s="356"/>
      <c r="R398" s="148" t="s">
        <v>41</v>
      </c>
      <c r="T398" s="27" t="str">
        <f t="shared" si="14"/>
        <v>062</v>
      </c>
      <c r="U398" s="27" t="str">
        <f t="shared" si="15"/>
        <v>018</v>
      </c>
      <c r="V398" s="27" t="str">
        <f t="shared" si="16"/>
        <v>01</v>
      </c>
    </row>
    <row r="399" spans="1:22" ht="18" thickBot="1">
      <c r="A399" s="448"/>
      <c r="B399" s="56" t="s">
        <v>698</v>
      </c>
      <c r="C399" s="44" t="s">
        <v>702</v>
      </c>
      <c r="D399" s="334" t="s">
        <v>700</v>
      </c>
      <c r="E399" s="313"/>
      <c r="F399" s="324"/>
      <c r="G399" s="19" t="s">
        <v>700</v>
      </c>
      <c r="H399" s="34" t="s">
        <v>203</v>
      </c>
      <c r="I399" s="3" t="s">
        <v>706</v>
      </c>
      <c r="J399" s="217"/>
      <c r="K399" s="414"/>
      <c r="L399" s="123" t="str">
        <f t="shared" si="18"/>
        <v>5C070000001906201</v>
      </c>
      <c r="M399" s="8" t="s">
        <v>181</v>
      </c>
      <c r="N399" s="36"/>
      <c r="O399" s="355"/>
      <c r="P399" s="356"/>
      <c r="Q399" s="356"/>
      <c r="R399" s="150" t="s">
        <v>63</v>
      </c>
      <c r="T399" s="27" t="str">
        <f t="shared" si="14"/>
        <v>062</v>
      </c>
      <c r="U399" s="27" t="str">
        <f t="shared" si="15"/>
        <v>019</v>
      </c>
      <c r="V399" s="27" t="str">
        <f t="shared" si="16"/>
        <v>01</v>
      </c>
    </row>
    <row r="400" spans="1:22" ht="18" thickBot="1">
      <c r="A400" s="448"/>
      <c r="B400" s="56" t="s">
        <v>698</v>
      </c>
      <c r="C400" s="44" t="s">
        <v>702</v>
      </c>
      <c r="D400" s="334" t="s">
        <v>700</v>
      </c>
      <c r="E400" s="313"/>
      <c r="F400" s="324"/>
      <c r="G400" s="19" t="s">
        <v>700</v>
      </c>
      <c r="H400" s="34" t="s">
        <v>707</v>
      </c>
      <c r="I400" s="3" t="s">
        <v>708</v>
      </c>
      <c r="J400" s="217"/>
      <c r="K400" s="414"/>
      <c r="L400" s="123" t="str">
        <f t="shared" si="18"/>
        <v>5C070000001919501</v>
      </c>
      <c r="M400" s="8" t="s">
        <v>181</v>
      </c>
      <c r="N400" s="36"/>
      <c r="O400" s="355"/>
      <c r="P400" s="356"/>
      <c r="Q400" s="356"/>
      <c r="R400" s="150" t="s">
        <v>63</v>
      </c>
      <c r="T400" s="27" t="str">
        <f t="shared" si="14"/>
        <v>195</v>
      </c>
      <c r="U400" s="27" t="str">
        <f t="shared" si="15"/>
        <v>019</v>
      </c>
      <c r="V400" s="27" t="str">
        <f t="shared" si="16"/>
        <v>01</v>
      </c>
    </row>
    <row r="401" spans="1:22" ht="18" thickBot="1">
      <c r="A401" s="448"/>
      <c r="B401" s="56" t="s">
        <v>698</v>
      </c>
      <c r="C401" s="44" t="s">
        <v>702</v>
      </c>
      <c r="D401" s="334" t="s">
        <v>700</v>
      </c>
      <c r="E401" s="313"/>
      <c r="F401" s="324"/>
      <c r="G401" s="19" t="s">
        <v>700</v>
      </c>
      <c r="H401" s="34" t="s">
        <v>210</v>
      </c>
      <c r="I401" s="3" t="s">
        <v>709</v>
      </c>
      <c r="J401" s="217"/>
      <c r="K401" s="414"/>
      <c r="L401" s="123" t="str">
        <f t="shared" si="18"/>
        <v>5C070000002302301</v>
      </c>
      <c r="M401" s="8" t="s">
        <v>181</v>
      </c>
      <c r="N401" s="36"/>
      <c r="O401" s="355"/>
      <c r="P401" s="356"/>
      <c r="Q401" s="356"/>
      <c r="R401" s="36" t="s">
        <v>24</v>
      </c>
      <c r="T401" s="27" t="str">
        <f t="shared" si="14"/>
        <v>023</v>
      </c>
      <c r="U401" s="27" t="str">
        <f t="shared" si="15"/>
        <v>023</v>
      </c>
      <c r="V401" s="27" t="str">
        <f t="shared" si="16"/>
        <v>01</v>
      </c>
    </row>
    <row r="402" spans="1:22" ht="18" thickBot="1">
      <c r="A402" s="448"/>
      <c r="B402" s="56" t="s">
        <v>698</v>
      </c>
      <c r="C402" s="44" t="s">
        <v>702</v>
      </c>
      <c r="D402" s="334" t="s">
        <v>700</v>
      </c>
      <c r="E402" s="313"/>
      <c r="F402" s="324"/>
      <c r="G402" s="19" t="s">
        <v>700</v>
      </c>
      <c r="H402" s="34" t="s">
        <v>540</v>
      </c>
      <c r="I402" s="3" t="s">
        <v>710</v>
      </c>
      <c r="J402" s="217"/>
      <c r="K402" s="414"/>
      <c r="L402" s="123" t="str">
        <f t="shared" si="18"/>
        <v>5C070000002304101</v>
      </c>
      <c r="M402" s="8" t="s">
        <v>181</v>
      </c>
      <c r="N402" s="36"/>
      <c r="O402" s="355"/>
      <c r="P402" s="356"/>
      <c r="Q402" s="356"/>
      <c r="R402" s="36" t="s">
        <v>24</v>
      </c>
      <c r="T402" s="27" t="str">
        <f t="shared" ref="T402:T423" si="19">MID(I402,13,3)</f>
        <v>041</v>
      </c>
      <c r="U402" s="27" t="str">
        <f t="shared" ref="U402:U423" si="20">MID(I402,10,3)</f>
        <v>023</v>
      </c>
      <c r="V402" s="27" t="str">
        <f t="shared" ref="V402:V423" si="21">RIGHT(I402,2)</f>
        <v>01</v>
      </c>
    </row>
    <row r="403" spans="1:22" ht="18" thickBot="1">
      <c r="A403" s="448"/>
      <c r="B403" s="56" t="s">
        <v>698</v>
      </c>
      <c r="C403" s="44" t="s">
        <v>702</v>
      </c>
      <c r="D403" s="334" t="s">
        <v>700</v>
      </c>
      <c r="E403" s="313"/>
      <c r="F403" s="324"/>
      <c r="G403" s="19" t="s">
        <v>700</v>
      </c>
      <c r="H403" s="34" t="s">
        <v>324</v>
      </c>
      <c r="I403" s="3" t="s">
        <v>711</v>
      </c>
      <c r="J403" s="217"/>
      <c r="K403" s="414"/>
      <c r="L403" s="123" t="str">
        <f t="shared" si="18"/>
        <v>5C070000002306101</v>
      </c>
      <c r="M403" s="8" t="s">
        <v>181</v>
      </c>
      <c r="N403" s="36"/>
      <c r="O403" s="355"/>
      <c r="P403" s="356"/>
      <c r="Q403" s="356"/>
      <c r="R403" s="36" t="s">
        <v>24</v>
      </c>
      <c r="T403" s="27" t="str">
        <f t="shared" si="19"/>
        <v>061</v>
      </c>
      <c r="U403" s="27" t="str">
        <f t="shared" si="20"/>
        <v>023</v>
      </c>
      <c r="V403" s="27" t="str">
        <f t="shared" si="21"/>
        <v>01</v>
      </c>
    </row>
    <row r="404" spans="1:22" ht="18" thickBot="1">
      <c r="A404" s="448"/>
      <c r="B404" s="56" t="s">
        <v>698</v>
      </c>
      <c r="C404" s="44" t="s">
        <v>702</v>
      </c>
      <c r="D404" s="334" t="s">
        <v>700</v>
      </c>
      <c r="E404" s="313"/>
      <c r="F404" s="324"/>
      <c r="G404" s="19" t="s">
        <v>700</v>
      </c>
      <c r="H404" s="34" t="s">
        <v>203</v>
      </c>
      <c r="I404" s="3" t="s">
        <v>712</v>
      </c>
      <c r="J404" s="217"/>
      <c r="K404" s="414"/>
      <c r="L404" s="123" t="str">
        <f t="shared" si="18"/>
        <v>5C070000002306211</v>
      </c>
      <c r="M404" s="8" t="s">
        <v>181</v>
      </c>
      <c r="N404" s="36"/>
      <c r="O404" s="355"/>
      <c r="P404" s="356"/>
      <c r="Q404" s="356"/>
      <c r="R404" s="36" t="s">
        <v>24</v>
      </c>
      <c r="T404" s="27" t="str">
        <f t="shared" si="19"/>
        <v>062</v>
      </c>
      <c r="U404" s="27" t="str">
        <f t="shared" si="20"/>
        <v>023</v>
      </c>
      <c r="V404" s="27" t="str">
        <f t="shared" si="21"/>
        <v>11</v>
      </c>
    </row>
    <row r="405" spans="1:22" ht="18" thickBot="1">
      <c r="A405" s="448"/>
      <c r="B405" s="56" t="s">
        <v>698</v>
      </c>
      <c r="C405" s="44" t="s">
        <v>702</v>
      </c>
      <c r="D405" s="334" t="s">
        <v>700</v>
      </c>
      <c r="E405" s="313"/>
      <c r="F405" s="324"/>
      <c r="G405" s="19" t="s">
        <v>700</v>
      </c>
      <c r="H405" s="34" t="s">
        <v>42</v>
      </c>
      <c r="I405" s="3" t="s">
        <v>713</v>
      </c>
      <c r="J405" s="217"/>
      <c r="K405" s="414"/>
      <c r="L405" s="123" t="str">
        <f t="shared" si="18"/>
        <v>5C070000002306301</v>
      </c>
      <c r="M405" s="8" t="s">
        <v>181</v>
      </c>
      <c r="N405" s="36"/>
      <c r="O405" s="355"/>
      <c r="P405" s="356"/>
      <c r="Q405" s="356"/>
      <c r="R405" s="36" t="s">
        <v>24</v>
      </c>
      <c r="T405" s="27" t="str">
        <f t="shared" si="19"/>
        <v>063</v>
      </c>
      <c r="U405" s="27" t="str">
        <f t="shared" si="20"/>
        <v>023</v>
      </c>
      <c r="V405" s="27" t="str">
        <f t="shared" si="21"/>
        <v>01</v>
      </c>
    </row>
    <row r="406" spans="1:22" ht="18" thickBot="1">
      <c r="A406" s="448"/>
      <c r="B406" s="56" t="s">
        <v>698</v>
      </c>
      <c r="C406" s="44" t="s">
        <v>702</v>
      </c>
      <c r="D406" s="334" t="s">
        <v>700</v>
      </c>
      <c r="E406" s="313"/>
      <c r="F406" s="324"/>
      <c r="G406" s="19" t="s">
        <v>700</v>
      </c>
      <c r="H406" s="34" t="s">
        <v>26</v>
      </c>
      <c r="I406" s="3" t="s">
        <v>714</v>
      </c>
      <c r="J406" s="217"/>
      <c r="K406" s="414"/>
      <c r="L406" s="123" t="str">
        <f t="shared" si="18"/>
        <v>5C070000002329101</v>
      </c>
      <c r="M406" s="8" t="s">
        <v>181</v>
      </c>
      <c r="N406" s="36"/>
      <c r="O406" s="355"/>
      <c r="P406" s="356"/>
      <c r="Q406" s="356"/>
      <c r="R406" s="36" t="s">
        <v>24</v>
      </c>
      <c r="T406" s="27" t="str">
        <f t="shared" si="19"/>
        <v>291</v>
      </c>
      <c r="U406" s="27" t="str">
        <f t="shared" si="20"/>
        <v>023</v>
      </c>
      <c r="V406" s="27" t="str">
        <f t="shared" si="21"/>
        <v>01</v>
      </c>
    </row>
    <row r="407" spans="1:22" ht="18" thickBot="1">
      <c r="A407" s="448"/>
      <c r="B407" s="56" t="s">
        <v>698</v>
      </c>
      <c r="C407" s="44" t="s">
        <v>702</v>
      </c>
      <c r="D407" s="334" t="s">
        <v>700</v>
      </c>
      <c r="E407" s="313"/>
      <c r="F407" s="324"/>
      <c r="G407" s="19" t="s">
        <v>700</v>
      </c>
      <c r="H407" s="253" t="s">
        <v>45</v>
      </c>
      <c r="I407" s="267" t="s">
        <v>715</v>
      </c>
      <c r="J407" s="217"/>
      <c r="K407" s="414"/>
      <c r="L407" s="123" t="str">
        <f t="shared" si="18"/>
        <v>5C070000001899801</v>
      </c>
      <c r="M407" s="248" t="s">
        <v>181</v>
      </c>
      <c r="N407" s="36"/>
      <c r="O407" s="355"/>
      <c r="P407" s="356"/>
      <c r="Q407" s="356"/>
      <c r="R407" s="148" t="s">
        <v>41</v>
      </c>
    </row>
    <row r="408" spans="1:22" ht="18" thickBot="1">
      <c r="A408" s="448"/>
      <c r="B408" s="56" t="s">
        <v>698</v>
      </c>
      <c r="C408" s="44" t="s">
        <v>702</v>
      </c>
      <c r="D408" s="334" t="s">
        <v>700</v>
      </c>
      <c r="E408" s="313"/>
      <c r="F408" s="324"/>
      <c r="G408" s="19" t="s">
        <v>700</v>
      </c>
      <c r="H408" s="264" t="s">
        <v>66</v>
      </c>
      <c r="I408" s="267" t="s">
        <v>716</v>
      </c>
      <c r="J408" s="217"/>
      <c r="K408" s="414"/>
      <c r="L408" s="123" t="str">
        <f t="shared" si="18"/>
        <v>5C070000001999801</v>
      </c>
      <c r="M408" s="248" t="s">
        <v>181</v>
      </c>
      <c r="N408" s="36"/>
      <c r="O408" s="355"/>
      <c r="P408" s="356"/>
      <c r="Q408" s="356"/>
      <c r="R408" s="150" t="s">
        <v>63</v>
      </c>
    </row>
    <row r="409" spans="1:22" ht="18" thickBot="1">
      <c r="A409" s="448"/>
      <c r="B409" s="56" t="s">
        <v>698</v>
      </c>
      <c r="C409" s="44" t="s">
        <v>702</v>
      </c>
      <c r="D409" s="334" t="s">
        <v>700</v>
      </c>
      <c r="E409" s="313"/>
      <c r="F409" s="324"/>
      <c r="G409" s="19" t="s">
        <v>700</v>
      </c>
      <c r="H409" s="264" t="s">
        <v>28</v>
      </c>
      <c r="I409" s="267" t="s">
        <v>717</v>
      </c>
      <c r="J409" s="217"/>
      <c r="K409" s="414"/>
      <c r="L409" s="123" t="str">
        <f t="shared" si="18"/>
        <v>5C070000002399801</v>
      </c>
      <c r="M409" s="248" t="s">
        <v>181</v>
      </c>
      <c r="N409" s="36"/>
      <c r="O409" s="355"/>
      <c r="P409" s="356"/>
      <c r="Q409" s="356"/>
      <c r="R409" s="36" t="s">
        <v>24</v>
      </c>
    </row>
    <row r="410" spans="1:22" ht="18" thickBot="1">
      <c r="A410" s="448"/>
      <c r="B410" s="56" t="s">
        <v>698</v>
      </c>
      <c r="C410" s="44" t="s">
        <v>702</v>
      </c>
      <c r="D410" s="334" t="s">
        <v>700</v>
      </c>
      <c r="E410" s="313"/>
      <c r="F410" s="324"/>
      <c r="G410" s="19" t="s">
        <v>700</v>
      </c>
      <c r="H410" s="253" t="s">
        <v>48</v>
      </c>
      <c r="I410" s="267" t="s">
        <v>718</v>
      </c>
      <c r="J410" s="217"/>
      <c r="K410" s="414"/>
      <c r="L410" s="123" t="str">
        <f t="shared" si="18"/>
        <v>5C070000001899901</v>
      </c>
      <c r="M410" s="248" t="s">
        <v>181</v>
      </c>
      <c r="N410" s="36"/>
      <c r="O410" s="355"/>
      <c r="P410" s="356"/>
      <c r="Q410" s="356"/>
      <c r="R410" s="148" t="s">
        <v>41</v>
      </c>
    </row>
    <row r="411" spans="1:22" ht="18" thickBot="1">
      <c r="A411" s="448"/>
      <c r="B411" s="56" t="s">
        <v>698</v>
      </c>
      <c r="C411" s="44" t="s">
        <v>702</v>
      </c>
      <c r="D411" s="334" t="s">
        <v>700</v>
      </c>
      <c r="E411" s="313"/>
      <c r="F411" s="324"/>
      <c r="G411" s="19" t="s">
        <v>700</v>
      </c>
      <c r="H411" s="265" t="s">
        <v>309</v>
      </c>
      <c r="I411" s="267" t="s">
        <v>719</v>
      </c>
      <c r="J411" s="217"/>
      <c r="K411" s="414"/>
      <c r="L411" s="123" t="str">
        <f t="shared" si="18"/>
        <v>5C070000001999901</v>
      </c>
      <c r="M411" s="248" t="s">
        <v>181</v>
      </c>
      <c r="N411" s="36"/>
      <c r="O411" s="355"/>
      <c r="P411" s="356"/>
      <c r="Q411" s="356"/>
      <c r="R411" s="150" t="s">
        <v>63</v>
      </c>
    </row>
    <row r="412" spans="1:22" ht="18" thickBot="1">
      <c r="A412" s="448"/>
      <c r="B412" s="56" t="s">
        <v>698</v>
      </c>
      <c r="C412" s="44" t="s">
        <v>702</v>
      </c>
      <c r="D412" s="334" t="s">
        <v>700</v>
      </c>
      <c r="E412" s="313"/>
      <c r="F412" s="324"/>
      <c r="G412" s="19" t="s">
        <v>700</v>
      </c>
      <c r="H412" s="265" t="s">
        <v>30</v>
      </c>
      <c r="I412" s="3" t="s">
        <v>720</v>
      </c>
      <c r="J412" s="217"/>
      <c r="K412" s="414"/>
      <c r="L412" s="123" t="str">
        <f t="shared" si="18"/>
        <v>5C070000002399901</v>
      </c>
      <c r="M412" s="8" t="s">
        <v>181</v>
      </c>
      <c r="N412" s="36"/>
      <c r="O412" s="355"/>
      <c r="P412" s="356"/>
      <c r="Q412" s="356"/>
      <c r="R412" s="36" t="s">
        <v>24</v>
      </c>
      <c r="T412" s="27" t="str">
        <f t="shared" si="19"/>
        <v>999</v>
      </c>
      <c r="U412" s="27" t="str">
        <f t="shared" si="20"/>
        <v>023</v>
      </c>
      <c r="V412" s="27" t="str">
        <f t="shared" si="21"/>
        <v>01</v>
      </c>
    </row>
    <row r="413" spans="1:22" ht="52" thickBot="1">
      <c r="A413" s="448"/>
      <c r="B413" s="61" t="s">
        <v>698</v>
      </c>
      <c r="C413" s="18" t="s">
        <v>721</v>
      </c>
      <c r="D413" s="334" t="s">
        <v>722</v>
      </c>
      <c r="E413" s="307"/>
      <c r="F413" s="310"/>
      <c r="G413" s="73" t="s">
        <v>700</v>
      </c>
      <c r="H413" s="54" t="s">
        <v>723</v>
      </c>
      <c r="I413" s="75" t="s">
        <v>724</v>
      </c>
      <c r="J413" s="218"/>
      <c r="K413" s="418"/>
      <c r="L413" s="123" t="str">
        <f t="shared" si="18"/>
        <v>5C070000001819012</v>
      </c>
      <c r="M413" s="9" t="s">
        <v>645</v>
      </c>
      <c r="N413" s="40"/>
      <c r="O413" s="357"/>
      <c r="P413" s="356" t="s">
        <v>725</v>
      </c>
      <c r="Q413" s="384" t="s">
        <v>726</v>
      </c>
      <c r="R413" s="149" t="s">
        <v>41</v>
      </c>
      <c r="S413" s="137" t="s">
        <v>648</v>
      </c>
      <c r="T413" s="27" t="str">
        <f t="shared" si="19"/>
        <v>190</v>
      </c>
      <c r="U413" s="27" t="str">
        <f t="shared" si="20"/>
        <v>018</v>
      </c>
      <c r="V413" s="27" t="str">
        <f t="shared" si="21"/>
        <v>12</v>
      </c>
    </row>
    <row r="414" spans="1:22" ht="52" thickBot="1">
      <c r="A414" s="83"/>
      <c r="B414" s="61" t="s">
        <v>698</v>
      </c>
      <c r="C414" s="18" t="s">
        <v>721</v>
      </c>
      <c r="D414" s="334" t="s">
        <v>722</v>
      </c>
      <c r="E414" s="307"/>
      <c r="F414" s="310"/>
      <c r="G414" s="73" t="s">
        <v>700</v>
      </c>
      <c r="H414" s="253" t="s">
        <v>45</v>
      </c>
      <c r="I414" s="75" t="s">
        <v>727</v>
      </c>
      <c r="J414" s="218"/>
      <c r="K414" s="418"/>
      <c r="L414" s="123" t="str">
        <f t="shared" si="18"/>
        <v>5C070000001899812</v>
      </c>
      <c r="M414" s="9" t="s">
        <v>645</v>
      </c>
      <c r="N414" s="40"/>
      <c r="O414" s="357"/>
      <c r="P414" s="356" t="s">
        <v>725</v>
      </c>
      <c r="Q414" s="384"/>
      <c r="R414" s="149" t="s">
        <v>41</v>
      </c>
      <c r="S414" s="137"/>
    </row>
    <row r="415" spans="1:22" ht="52" thickBot="1">
      <c r="A415" s="83"/>
      <c r="B415" s="61" t="s">
        <v>698</v>
      </c>
      <c r="C415" s="18" t="s">
        <v>721</v>
      </c>
      <c r="D415" s="350" t="s">
        <v>722</v>
      </c>
      <c r="E415" s="307"/>
      <c r="F415" s="310"/>
      <c r="G415" s="73" t="s">
        <v>700</v>
      </c>
      <c r="H415" s="253" t="s">
        <v>48</v>
      </c>
      <c r="I415" s="75" t="s">
        <v>728</v>
      </c>
      <c r="J415" s="218"/>
      <c r="K415" s="418"/>
      <c r="L415" s="123" t="str">
        <f t="shared" si="18"/>
        <v>5C070000001899912</v>
      </c>
      <c r="M415" s="9" t="s">
        <v>645</v>
      </c>
      <c r="N415" s="40"/>
      <c r="O415" s="357"/>
      <c r="P415" s="356" t="s">
        <v>725</v>
      </c>
      <c r="Q415" s="380"/>
      <c r="R415" s="149" t="s">
        <v>41</v>
      </c>
      <c r="S415" s="137" t="s">
        <v>648</v>
      </c>
      <c r="T415" s="27" t="str">
        <f t="shared" si="19"/>
        <v>999</v>
      </c>
      <c r="U415" s="27" t="str">
        <f t="shared" si="20"/>
        <v>018</v>
      </c>
      <c r="V415" s="27" t="str">
        <f t="shared" si="21"/>
        <v>12</v>
      </c>
    </row>
    <row r="416" spans="1:22" ht="35" thickBot="1">
      <c r="A416" s="447" t="s">
        <v>697</v>
      </c>
      <c r="B416" s="28" t="s">
        <v>729</v>
      </c>
      <c r="C416" s="28" t="s">
        <v>730</v>
      </c>
      <c r="D416" s="330" t="s">
        <v>729</v>
      </c>
      <c r="E416" s="302"/>
      <c r="F416" s="302"/>
      <c r="G416" s="66" t="s">
        <v>731</v>
      </c>
      <c r="H416" s="29" t="s">
        <v>732</v>
      </c>
      <c r="I416" s="32" t="s">
        <v>733</v>
      </c>
      <c r="J416" s="119"/>
      <c r="K416" s="123"/>
      <c r="L416" s="123" t="str">
        <f t="shared" si="18"/>
        <v>5H010000001910114</v>
      </c>
      <c r="M416" s="33"/>
      <c r="N416" s="33"/>
      <c r="O416" s="385"/>
      <c r="P416" s="377" t="s">
        <v>734</v>
      </c>
      <c r="Q416" s="386" t="s">
        <v>735</v>
      </c>
      <c r="R416" s="156" t="s">
        <v>63</v>
      </c>
      <c r="S416" s="136" t="s">
        <v>736</v>
      </c>
      <c r="T416" s="27" t="str">
        <f t="shared" si="19"/>
        <v>101</v>
      </c>
      <c r="U416" s="111" t="str">
        <f t="shared" si="20"/>
        <v>019</v>
      </c>
      <c r="V416" s="27" t="str">
        <f t="shared" si="21"/>
        <v>14</v>
      </c>
    </row>
    <row r="417" spans="1:22" ht="18" thickBot="1">
      <c r="A417" s="448"/>
      <c r="B417" s="56" t="s">
        <v>729</v>
      </c>
      <c r="C417" s="56" t="s">
        <v>737</v>
      </c>
      <c r="D417" s="331" t="s">
        <v>729</v>
      </c>
      <c r="E417" s="303"/>
      <c r="F417" s="303"/>
      <c r="G417" s="63" t="s">
        <v>731</v>
      </c>
      <c r="H417" s="34" t="s">
        <v>738</v>
      </c>
      <c r="I417" s="8" t="s">
        <v>739</v>
      </c>
      <c r="J417" s="115"/>
      <c r="K417" s="117"/>
      <c r="L417" s="123" t="str">
        <f t="shared" si="18"/>
        <v>5H010000001910111</v>
      </c>
      <c r="M417" s="36"/>
      <c r="N417" s="36"/>
      <c r="O417" s="387"/>
      <c r="P417" s="378" t="s">
        <v>734</v>
      </c>
      <c r="Q417" s="375" t="s">
        <v>735</v>
      </c>
      <c r="R417" s="156" t="s">
        <v>63</v>
      </c>
      <c r="T417" s="27" t="str">
        <f t="shared" si="19"/>
        <v>101</v>
      </c>
      <c r="U417" s="111" t="str">
        <f t="shared" si="20"/>
        <v>019</v>
      </c>
      <c r="V417" s="27" t="str">
        <f t="shared" si="21"/>
        <v>11</v>
      </c>
    </row>
    <row r="418" spans="1:22" ht="18" thickBot="1">
      <c r="A418" s="448"/>
      <c r="B418" s="56" t="s">
        <v>729</v>
      </c>
      <c r="C418" s="56" t="s">
        <v>737</v>
      </c>
      <c r="D418" s="331" t="s">
        <v>729</v>
      </c>
      <c r="E418" s="303"/>
      <c r="F418" s="303"/>
      <c r="G418" s="63" t="s">
        <v>731</v>
      </c>
      <c r="H418" s="264" t="s">
        <v>66</v>
      </c>
      <c r="I418" s="245" t="s">
        <v>740</v>
      </c>
      <c r="J418" s="116"/>
      <c r="K418" s="189"/>
      <c r="L418" s="123" t="str">
        <f t="shared" si="18"/>
        <v>5H010000001999811</v>
      </c>
      <c r="M418" s="40"/>
      <c r="N418" s="40"/>
      <c r="O418" s="388"/>
      <c r="P418" s="378" t="s">
        <v>734</v>
      </c>
      <c r="Q418" s="375" t="s">
        <v>735</v>
      </c>
      <c r="R418" s="156" t="s">
        <v>63</v>
      </c>
      <c r="U418" s="111"/>
    </row>
    <row r="419" spans="1:22" ht="18" thickBot="1">
      <c r="A419" s="449"/>
      <c r="B419" s="57" t="s">
        <v>729</v>
      </c>
      <c r="C419" s="57" t="s">
        <v>730</v>
      </c>
      <c r="D419" s="332" t="s">
        <v>729</v>
      </c>
      <c r="E419" s="304"/>
      <c r="F419" s="304"/>
      <c r="G419" s="67" t="s">
        <v>731</v>
      </c>
      <c r="H419" s="254" t="s">
        <v>309</v>
      </c>
      <c r="I419" s="48" t="s">
        <v>741</v>
      </c>
      <c r="J419" s="118"/>
      <c r="K419" s="396"/>
      <c r="L419" s="123" t="str">
        <f t="shared" si="18"/>
        <v>5H010000001999911</v>
      </c>
      <c r="M419" s="49"/>
      <c r="N419" s="49"/>
      <c r="O419" s="389"/>
      <c r="P419" s="380" t="s">
        <v>734</v>
      </c>
      <c r="Q419" s="390" t="s">
        <v>735</v>
      </c>
      <c r="R419" s="156" t="s">
        <v>63</v>
      </c>
      <c r="T419" s="27" t="str">
        <f t="shared" si="19"/>
        <v>999</v>
      </c>
      <c r="U419" s="111" t="str">
        <f t="shared" si="20"/>
        <v>019</v>
      </c>
      <c r="V419" s="27" t="str">
        <f t="shared" si="21"/>
        <v>11</v>
      </c>
    </row>
    <row r="420" spans="1:22" ht="35" thickBot="1">
      <c r="A420" s="447" t="s">
        <v>742</v>
      </c>
      <c r="B420" s="41" t="s">
        <v>743</v>
      </c>
      <c r="C420" s="70" t="s">
        <v>744</v>
      </c>
      <c r="D420" s="351" t="s">
        <v>743</v>
      </c>
      <c r="E420" s="318"/>
      <c r="F420" s="318"/>
      <c r="G420" s="71" t="s">
        <v>745</v>
      </c>
      <c r="H420" s="58" t="s">
        <v>732</v>
      </c>
      <c r="I420" s="84" t="s">
        <v>746</v>
      </c>
      <c r="J420" s="405"/>
      <c r="K420" s="405"/>
      <c r="L420" s="123" t="str">
        <f t="shared" si="18"/>
        <v>5H020000001910114</v>
      </c>
      <c r="M420" s="52"/>
      <c r="N420" s="52"/>
      <c r="O420" s="365"/>
      <c r="P420" s="364" t="s">
        <v>560</v>
      </c>
      <c r="Q420" s="377" t="s">
        <v>747</v>
      </c>
      <c r="R420" s="157" t="s">
        <v>63</v>
      </c>
      <c r="T420" s="27" t="str">
        <f t="shared" si="19"/>
        <v>101</v>
      </c>
      <c r="U420" s="27" t="str">
        <f t="shared" si="20"/>
        <v>019</v>
      </c>
      <c r="V420" s="27" t="str">
        <f t="shared" si="21"/>
        <v>14</v>
      </c>
    </row>
    <row r="421" spans="1:22" ht="35" thickBot="1">
      <c r="A421" s="448"/>
      <c r="B421" s="56" t="s">
        <v>743</v>
      </c>
      <c r="C421" s="34" t="s">
        <v>748</v>
      </c>
      <c r="D421" s="351" t="s">
        <v>743</v>
      </c>
      <c r="E421" s="318"/>
      <c r="F421" s="318"/>
      <c r="G421" s="63" t="s">
        <v>745</v>
      </c>
      <c r="H421" s="45" t="s">
        <v>749</v>
      </c>
      <c r="I421" s="8" t="s">
        <v>750</v>
      </c>
      <c r="J421" s="115"/>
      <c r="K421" s="117"/>
      <c r="L421" s="123" t="str">
        <f t="shared" si="18"/>
        <v>5H020000001910111</v>
      </c>
      <c r="M421" s="36"/>
      <c r="N421" s="36"/>
      <c r="O421" s="355"/>
      <c r="P421" s="356" t="s">
        <v>560</v>
      </c>
      <c r="Q421" s="391" t="s">
        <v>747</v>
      </c>
      <c r="R421" s="156" t="s">
        <v>63</v>
      </c>
      <c r="T421" s="27" t="str">
        <f t="shared" si="19"/>
        <v>101</v>
      </c>
      <c r="U421" s="27" t="str">
        <f t="shared" si="20"/>
        <v>019</v>
      </c>
      <c r="V421" s="27" t="str">
        <f t="shared" si="21"/>
        <v>11</v>
      </c>
    </row>
    <row r="422" spans="1:22" ht="35" thickBot="1">
      <c r="A422" s="448"/>
      <c r="B422" s="56" t="s">
        <v>743</v>
      </c>
      <c r="C422" s="34" t="s">
        <v>748</v>
      </c>
      <c r="D422" s="351" t="s">
        <v>743</v>
      </c>
      <c r="E422" s="318"/>
      <c r="F422" s="318"/>
      <c r="G422" s="63" t="s">
        <v>745</v>
      </c>
      <c r="H422" s="264" t="s">
        <v>66</v>
      </c>
      <c r="I422" s="245" t="s">
        <v>751</v>
      </c>
      <c r="J422" s="116"/>
      <c r="K422" s="189"/>
      <c r="L422" s="123" t="str">
        <f t="shared" si="18"/>
        <v>5H020000001999811</v>
      </c>
      <c r="M422" s="40"/>
      <c r="N422" s="40"/>
      <c r="O422" s="357"/>
      <c r="P422" s="356" t="s">
        <v>560</v>
      </c>
      <c r="Q422" s="391" t="s">
        <v>747</v>
      </c>
      <c r="R422" s="157" t="s">
        <v>63</v>
      </c>
    </row>
    <row r="423" spans="1:22" ht="35" thickBot="1">
      <c r="A423" s="449"/>
      <c r="B423" s="57" t="s">
        <v>743</v>
      </c>
      <c r="C423" s="38" t="s">
        <v>748</v>
      </c>
      <c r="D423" s="349" t="s">
        <v>743</v>
      </c>
      <c r="E423" s="315"/>
      <c r="F423" s="315"/>
      <c r="G423" s="67" t="s">
        <v>745</v>
      </c>
      <c r="H423" s="254" t="s">
        <v>309</v>
      </c>
      <c r="I423" s="48" t="s">
        <v>752</v>
      </c>
      <c r="J423" s="118"/>
      <c r="K423" s="396"/>
      <c r="L423" s="123" t="str">
        <f t="shared" si="18"/>
        <v>5H020000001999911</v>
      </c>
      <c r="M423" s="49"/>
      <c r="N423" s="49"/>
      <c r="O423" s="361"/>
      <c r="P423" s="362" t="s">
        <v>560</v>
      </c>
      <c r="Q423" s="392" t="s">
        <v>747</v>
      </c>
      <c r="R423" s="158" t="s">
        <v>63</v>
      </c>
      <c r="T423" s="27" t="str">
        <f t="shared" si="19"/>
        <v>999</v>
      </c>
      <c r="U423" s="27" t="str">
        <f t="shared" si="20"/>
        <v>019</v>
      </c>
      <c r="V423" s="27" t="str">
        <f t="shared" si="21"/>
        <v>11</v>
      </c>
    </row>
    <row r="426" spans="1:22" ht="102">
      <c r="Q426" s="2" t="s">
        <v>753</v>
      </c>
    </row>
  </sheetData>
  <autoFilter ref="A2:U423" xr:uid="{87FA0CDD-48A2-4316-8C24-6D2026B2CC0E}"/>
  <mergeCells count="45">
    <mergeCell ref="A93:A102"/>
    <mergeCell ref="T1:V1"/>
    <mergeCell ref="A3:A6"/>
    <mergeCell ref="A7:A14"/>
    <mergeCell ref="A15:A23"/>
    <mergeCell ref="A24:A35"/>
    <mergeCell ref="A36:A47"/>
    <mergeCell ref="A48:A53"/>
    <mergeCell ref="A54:A64"/>
    <mergeCell ref="A65:A75"/>
    <mergeCell ref="A76:A81"/>
    <mergeCell ref="A82:A92"/>
    <mergeCell ref="A224:A231"/>
    <mergeCell ref="A103:A104"/>
    <mergeCell ref="A105:A113"/>
    <mergeCell ref="A114:A120"/>
    <mergeCell ref="A121:A134"/>
    <mergeCell ref="A135:A171"/>
    <mergeCell ref="A172:A186"/>
    <mergeCell ref="A187:A195"/>
    <mergeCell ref="A196:A203"/>
    <mergeCell ref="A204:A211"/>
    <mergeCell ref="A212:A216"/>
    <mergeCell ref="A217:A223"/>
    <mergeCell ref="A318:A331"/>
    <mergeCell ref="A232:A237"/>
    <mergeCell ref="A238:A242"/>
    <mergeCell ref="A243:A249"/>
    <mergeCell ref="A250:A254"/>
    <mergeCell ref="A255:A258"/>
    <mergeCell ref="A259:A262"/>
    <mergeCell ref="A263:A266"/>
    <mergeCell ref="A267:A271"/>
    <mergeCell ref="A272:A274"/>
    <mergeCell ref="A275:A299"/>
    <mergeCell ref="A300:A317"/>
    <mergeCell ref="A396:A413"/>
    <mergeCell ref="A416:A419"/>
    <mergeCell ref="A420:A423"/>
    <mergeCell ref="A332:A345"/>
    <mergeCell ref="A346:A359"/>
    <mergeCell ref="A360:A364"/>
    <mergeCell ref="A365:A369"/>
    <mergeCell ref="A370:A381"/>
    <mergeCell ref="A382:A395"/>
  </mergeCells>
  <phoneticPr fontId="1"/>
  <hyperlinks>
    <hyperlink ref="Q314" r:id="rId1" location="17" display="https://www.info.pmda.go.jp/tgo/pack/16300EZZ01973000_A_01_10/16300EZZ01973000_A_01_10?view=body - 17" xr:uid="{080F0E3E-E417-514B-9F3C-3E1249FF5FD9}"/>
    <hyperlink ref="Q413" r:id="rId2" display="https://www.info.pmda.go.jp/tgo/pack/25A2X00001000012_A_01_03/" xr:uid="{AF310636-ABC0-A049-99BD-6D46802ED4F5}"/>
    <hyperlink ref="Q324" r:id="rId3" display="R:\S-1-5-21-476299236-1187220461-4071474961-1441144\OneDrive - %E5%8E%9A%E7%94%9F%E5%8A%B4%E5%83%8D%E7%9C%81\PassageDrive\PCfolder\Downloads\combur_test_series_package_insert.pdf" xr:uid="{3E6391EF-0C72-A34B-931F-5D802E87C723}"/>
    <hyperlink ref="Q338" r:id="rId4" display="R:\S-1-5-21-476299236-1187220461-4071474961-1441144\OneDrive - %E5%8E%9A%E7%94%9F%E5%8A%B4%E5%83%8D%E7%9C%81\PassageDrive\PCfolder\Downloads\combur_test_series_package_insert.pdf" xr:uid="{316792E1-9ED9-664D-98F8-CE64DBF1643C}"/>
    <hyperlink ref="Q352" r:id="rId5" display="R:\S-1-5-21-476299236-1187220461-4071474961-1441144\OneDrive - %E5%8E%9A%E7%94%9F%E5%8A%B4%E5%83%8D%E7%9C%81\PassageDrive\PCfolder\Downloads\combur_test_series_package_insert.pdf" xr:uid="{6B03A23F-5DB3-E048-B912-7401D300DCD9}"/>
    <hyperlink ref="Q361" r:id="rId6" display="https://www.info.pmda.go.jp/downfiles/ivd/PDF/100639_20800AMZ00108000_B_02_01.pdf" xr:uid="{D3FD718F-95C7-3545-B52B-73736303DDD3}"/>
    <hyperlink ref="Q366" r:id="rId7" display="https://www.info.pmda.go.jp/downfiles/ivd/PDF/100639_21600AMZ00004000_A_01_01.pdf" xr:uid="{D2FA938E-8BDD-9741-9EBA-9CC362A7AE03}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A36C303A-9F00-864F-88F6-E4147296C7C2}">
          <x14:formula1>
            <xm:f>Sheet1!$G$11:$G$37</xm:f>
          </x14:formula1>
          <xm:sqref>H365:H367 H318:H321 H370:H377 H332:H335 H324:H327 H346:H349 H338:H341 H360:H362 H352:H355</xm:sqref>
        </x14:dataValidation>
        <x14:dataValidation type="list" allowBlank="1" showInputMessage="1" showErrorMessage="1" xr:uid="{07ED115E-817A-544B-8FFA-31817FFAF537}">
          <x14:formula1>
            <xm:f>Sheet1!$G$11:$G$29</xm:f>
          </x14:formula1>
          <xm:sqref>H238:H240 H217:H219 H224:H227 H232:H233 H243:H245 H255 H250</xm:sqref>
        </x14:dataValidation>
        <x14:dataValidation type="list" allowBlank="1" showInputMessage="1" showErrorMessage="1" xr:uid="{C14A0137-3BA8-7743-82BE-8CCC2C65C132}">
          <x14:formula1>
            <xm:f>Sheet1!$G$11:$G$17</xm:f>
          </x14:formula1>
          <xm:sqref>H93 H76:H79 H82:H86</xm:sqref>
        </x14:dataValidation>
        <x14:dataValidation type="list" allowBlank="1" showInputMessage="1" showErrorMessage="1" xr:uid="{1E9E954B-F0BE-AD46-80AF-3C312BC65F3E}">
          <x14:formula1>
            <xm:f>Sheet1!$G$11:$G$18</xm:f>
          </x14:formula1>
          <xm:sqref>H94:H96</xm:sqref>
        </x14:dataValidation>
        <x14:dataValidation type="list" allowBlank="1" showInputMessage="1" showErrorMessage="1" xr:uid="{D0FC5196-9138-D846-9917-473AB62CB242}">
          <x14:formula1>
            <xm:f>Sheet1!$D$11:$D$16</xm:f>
          </x14:formula1>
          <xm:sqref>R105:R134</xm:sqref>
        </x14:dataValidation>
        <x14:dataValidation type="list" allowBlank="1" showInputMessage="1" showErrorMessage="1" xr:uid="{45BC12C5-93FB-1B45-9686-9DF1490FC5C9}">
          <x14:formula1>
            <xm:f>Sheet1!$G$11:$G$41</xm:f>
          </x14:formula1>
          <xm:sqref>H416:H417 H420:H421</xm:sqref>
        </x14:dataValidation>
        <x14:dataValidation type="list" allowBlank="1" showInputMessage="1" showErrorMessage="1" xr:uid="{C10A2D02-2BC2-1042-A06C-F4CD97F448FA}">
          <x14:formula1>
            <xm:f>Sheet1!$G$11:$G$40</xm:f>
          </x14:formula1>
          <xm:sqref>H400:H406</xm:sqref>
        </x14:dataValidation>
        <x14:dataValidation type="list" allowBlank="1" showInputMessage="1" showErrorMessage="1" xr:uid="{5BEDFDD0-DB76-0B43-BB9D-F41A179FFB34}">
          <x14:formula1>
            <xm:f>Sheet1!$G$11:$G$39</xm:f>
          </x14:formula1>
          <xm:sqref>H396:H399 H382:H389 H413</xm:sqref>
        </x14:dataValidation>
        <x14:dataValidation type="list" allowBlank="1" showInputMessage="1" showErrorMessage="1" xr:uid="{4B2A63CB-DF7B-2E41-8239-B71249E77180}">
          <x14:formula1>
            <xm:f>Sheet1!$G$11:$G$35</xm:f>
          </x14:formula1>
          <xm:sqref>H301:H307 H314:H315</xm:sqref>
        </x14:dataValidation>
        <x14:dataValidation type="list" allowBlank="1" showInputMessage="1" showErrorMessage="1" xr:uid="{9CE2F674-325F-C140-96CC-5AAC64E19757}">
          <x14:formula1>
            <xm:f>Sheet1!$G$11:$G$36</xm:f>
          </x14:formula1>
          <xm:sqref>H320:H321</xm:sqref>
        </x14:dataValidation>
        <x14:dataValidation type="list" allowBlank="1" showInputMessage="1" showErrorMessage="1" xr:uid="{D6199DFD-6529-5D4F-9B2D-5D3F2F33B3E5}">
          <x14:formula1>
            <xm:f>Sheet1!$G$11:$G$31</xm:f>
          </x14:formula1>
          <xm:sqref>H300 H272 H275:H278 H285 H288:H290 H297</xm:sqref>
        </x14:dataValidation>
        <x14:dataValidation type="list" allowBlank="1" showInputMessage="1" showErrorMessage="1" xr:uid="{E6433916-7290-F846-B98E-75045819DF80}">
          <x14:formula1>
            <xm:f>Sheet1!$G$11:$G$30</xm:f>
          </x14:formula1>
          <xm:sqref>H263:H264 H256 H259:H260 H267:H269</xm:sqref>
        </x14:dataValidation>
        <x14:dataValidation type="list" allowBlank="1" showInputMessage="1" showErrorMessage="1" xr:uid="{DE53BAF4-EC86-0E4D-BD5B-32001C13297F}">
          <x14:formula1>
            <xm:f>Sheet1!$G$11:$G$27</xm:f>
          </x14:formula1>
          <xm:sqref>H212:H213 H175:H180 H187:H191 H196:H199 H204:H207</xm:sqref>
        </x14:dataValidation>
        <x14:dataValidation type="list" allowBlank="1" showInputMessage="1" showErrorMessage="1" xr:uid="{1CA1D30D-3233-9544-9135-8D5D498E1CBF}">
          <x14:formula1>
            <xm:f>Sheet1!$G$11:$G$24</xm:f>
          </x14:formula1>
          <xm:sqref>H173:H174</xm:sqref>
        </x14:dataValidation>
        <x14:dataValidation type="list" allowBlank="1" showInputMessage="1" showErrorMessage="1" xr:uid="{85A73C8D-4EF5-FC4C-AAEF-AC0E357DAE6D}">
          <x14:formula1>
            <xm:f>Sheet1!$G$11:$G$22</xm:f>
          </x14:formula1>
          <xm:sqref>H124:H125 H121:H122 H105:H109 H114:H116</xm:sqref>
        </x14:dataValidation>
        <x14:dataValidation type="list" allowBlank="1" showInputMessage="1" showErrorMessage="1" xr:uid="{C4F76A4A-43EA-C341-86CA-1C9426EF87AE}">
          <x14:formula1>
            <xm:f>Sheet1!$G$11:$G$23</xm:f>
          </x14:formula1>
          <xm:sqref>H123 G164 H172 H161:H162 H126:H128 H165:H167 H135:H150</xm:sqref>
        </x14:dataValidation>
        <x14:dataValidation type="list" allowBlank="1" showInputMessage="1" showErrorMessage="1" xr:uid="{011569AA-CD45-9749-9D79-7B0BAD4CC5D3}">
          <x14:formula1>
            <xm:f>Sheet1!$D$11:$D$14</xm:f>
          </x14:formula1>
          <xm:sqref>R93</xm:sqref>
        </x14:dataValidation>
        <x14:dataValidation type="list" allowBlank="1" showInputMessage="1" showErrorMessage="1" xr:uid="{F7CCAAD5-2C7B-944D-9DFB-B78292B482ED}">
          <x14:formula1>
            <xm:f>Sheet1!$D$11:$D$13</xm:f>
          </x14:formula1>
          <xm:sqref>R49:R80 R82:R92</xm:sqref>
        </x14:dataValidation>
        <x14:dataValidation type="list" allowBlank="1" showInputMessage="1" showErrorMessage="1" xr:uid="{8AE89901-B3D3-A046-85D2-D1EE9A5224AD}">
          <x14:formula1>
            <xm:f>Sheet1!$G$11:$G$45</xm:f>
          </x14:formula1>
          <xm:sqref>H54:H58 H15:H19 H36:H41 H24:H29 H8:H10 H48:H51 H65:H69</xm:sqref>
        </x14:dataValidation>
        <x14:dataValidation type="list" allowBlank="1" showInputMessage="1" showErrorMessage="1" xr:uid="{8A964130-9831-7F4E-BD0D-A53FB0276171}">
          <x14:formula1>
            <xm:f>Sheet1!$D$11:$D$17</xm:f>
          </x14:formula1>
          <xm:sqref>R94:R104 R7:R13 R135:R423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1815-9A7D-3847-9317-6A8EB5ADE84B}">
  <dimension ref="A1:P260"/>
  <sheetViews>
    <sheetView topLeftCell="A219" zoomScale="75" zoomScaleNormal="110" workbookViewId="0">
      <selection activeCell="D1" sqref="D1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8" width="44.6640625" style="394" customWidth="1"/>
    <col min="9" max="9" width="56.33203125" style="394" customWidth="1"/>
    <col min="10" max="10" width="10.1640625" style="1" bestFit="1" customWidth="1"/>
    <col min="11" max="12" width="13.1640625" style="27" customWidth="1"/>
    <col min="13" max="13" width="16.5" style="1" customWidth="1"/>
    <col min="14" max="14" width="39" style="1" customWidth="1"/>
    <col min="15" max="16384" width="9" style="1"/>
  </cols>
  <sheetData>
    <row r="1" spans="1:13" ht="35" thickBot="1">
      <c r="A1" s="85" t="s">
        <v>1</v>
      </c>
      <c r="B1" s="21" t="s">
        <v>754</v>
      </c>
      <c r="C1" s="85" t="s">
        <v>755</v>
      </c>
      <c r="D1" s="86" t="s">
        <v>5</v>
      </c>
      <c r="E1" s="85" t="s">
        <v>6</v>
      </c>
      <c r="F1" s="25" t="s">
        <v>7</v>
      </c>
      <c r="G1" s="393" t="s">
        <v>1284</v>
      </c>
      <c r="H1" s="393" t="s">
        <v>1285</v>
      </c>
      <c r="I1" s="393" t="s">
        <v>1303</v>
      </c>
      <c r="J1" s="87" t="s">
        <v>8</v>
      </c>
      <c r="K1" s="97" t="s">
        <v>9</v>
      </c>
      <c r="L1" s="98" t="s">
        <v>10</v>
      </c>
      <c r="M1" s="25" t="s">
        <v>13</v>
      </c>
    </row>
    <row r="2" spans="1:13" ht="18" thickBot="1">
      <c r="A2" s="463" t="s">
        <v>756</v>
      </c>
      <c r="B2" s="13" t="s">
        <v>757</v>
      </c>
      <c r="C2" s="84" t="s">
        <v>757</v>
      </c>
      <c r="D2" s="88"/>
      <c r="E2" s="84" t="s">
        <v>758</v>
      </c>
      <c r="F2" s="14" t="s">
        <v>759</v>
      </c>
      <c r="G2" s="407"/>
      <c r="H2" s="407"/>
      <c r="I2" s="123" t="str">
        <f>IF(ISBLANK(G2),F2,G2)</f>
        <v>5E071000002399811</v>
      </c>
      <c r="J2" s="65"/>
      <c r="K2" s="32"/>
      <c r="L2" s="33"/>
      <c r="M2" s="52" t="s">
        <v>24</v>
      </c>
    </row>
    <row r="3" spans="1:13" ht="18" thickBot="1">
      <c r="A3" s="464"/>
      <c r="B3" s="13" t="s">
        <v>757</v>
      </c>
      <c r="C3" s="227" t="s">
        <v>757</v>
      </c>
      <c r="D3" s="228"/>
      <c r="E3" s="227" t="s">
        <v>760</v>
      </c>
      <c r="F3" s="212" t="s">
        <v>761</v>
      </c>
      <c r="G3" s="407"/>
      <c r="H3" s="407"/>
      <c r="I3" s="123" t="str">
        <f t="shared" ref="I3:I66" si="0">IF(ISBLANK(G3),F3,G3)</f>
        <v>5E071000002399911</v>
      </c>
      <c r="J3" s="65"/>
      <c r="K3" s="14"/>
      <c r="L3" s="52"/>
      <c r="M3" s="52" t="s">
        <v>24</v>
      </c>
    </row>
    <row r="4" spans="1:13" ht="18" thickBot="1">
      <c r="A4" s="464"/>
      <c r="B4" s="74" t="s">
        <v>762</v>
      </c>
      <c r="C4" s="14" t="s">
        <v>763</v>
      </c>
      <c r="D4" s="65"/>
      <c r="E4" s="14" t="s">
        <v>543</v>
      </c>
      <c r="F4" s="14" t="s">
        <v>764</v>
      </c>
      <c r="G4" s="407"/>
      <c r="H4" s="407"/>
      <c r="I4" s="123" t="str">
        <f t="shared" si="0"/>
        <v>5E074135102311711</v>
      </c>
      <c r="J4" s="65"/>
      <c r="K4" s="8"/>
      <c r="L4" s="36"/>
      <c r="M4" s="52" t="s">
        <v>24</v>
      </c>
    </row>
    <row r="5" spans="1:13" ht="18" thickBot="1">
      <c r="A5" s="464"/>
      <c r="B5" s="11" t="s">
        <v>762</v>
      </c>
      <c r="C5" s="8" t="s">
        <v>763</v>
      </c>
      <c r="D5" s="3"/>
      <c r="E5" s="60" t="s">
        <v>758</v>
      </c>
      <c r="F5" s="8" t="s">
        <v>765</v>
      </c>
      <c r="G5" s="217"/>
      <c r="H5" s="217"/>
      <c r="I5" s="123" t="str">
        <f t="shared" si="0"/>
        <v>5E074135102399811</v>
      </c>
      <c r="J5" s="3"/>
      <c r="K5" s="8"/>
      <c r="L5" s="36"/>
      <c r="M5" s="36" t="s">
        <v>24</v>
      </c>
    </row>
    <row r="6" spans="1:13" ht="18" thickBot="1">
      <c r="A6" s="464"/>
      <c r="B6" s="11" t="s">
        <v>762</v>
      </c>
      <c r="C6" s="191" t="s">
        <v>763</v>
      </c>
      <c r="D6" s="202"/>
      <c r="E6" s="227" t="s">
        <v>760</v>
      </c>
      <c r="F6" s="191" t="s">
        <v>766</v>
      </c>
      <c r="G6" s="217"/>
      <c r="H6" s="217"/>
      <c r="I6" s="123" t="str">
        <f t="shared" si="0"/>
        <v>5E074135102399911</v>
      </c>
      <c r="J6" s="3"/>
      <c r="K6" s="8"/>
      <c r="L6" s="36"/>
      <c r="M6" s="36" t="s">
        <v>24</v>
      </c>
    </row>
    <row r="7" spans="1:13" ht="18" thickBot="1">
      <c r="A7" s="464"/>
      <c r="B7" s="11" t="s">
        <v>762</v>
      </c>
      <c r="C7" s="8" t="s">
        <v>767</v>
      </c>
      <c r="D7" s="3"/>
      <c r="E7" s="8" t="s">
        <v>203</v>
      </c>
      <c r="F7" s="8" t="s">
        <v>768</v>
      </c>
      <c r="G7" s="217"/>
      <c r="H7" s="217"/>
      <c r="I7" s="123" t="str">
        <f t="shared" si="0"/>
        <v>5E074135202306201</v>
      </c>
      <c r="J7" s="3" t="s">
        <v>769</v>
      </c>
      <c r="K7" s="8"/>
      <c r="L7" s="36"/>
      <c r="M7" s="36" t="s">
        <v>24</v>
      </c>
    </row>
    <row r="8" spans="1:13" ht="18" thickBot="1">
      <c r="A8" s="464"/>
      <c r="B8" s="11" t="s">
        <v>762</v>
      </c>
      <c r="C8" s="8" t="s">
        <v>767</v>
      </c>
      <c r="D8" s="3"/>
      <c r="E8" s="8" t="s">
        <v>42</v>
      </c>
      <c r="F8" s="8" t="s">
        <v>770</v>
      </c>
      <c r="G8" s="217"/>
      <c r="H8" s="217"/>
      <c r="I8" s="123" t="str">
        <f t="shared" si="0"/>
        <v>5E074135202306301</v>
      </c>
      <c r="J8" s="3" t="s">
        <v>769</v>
      </c>
      <c r="K8" s="60"/>
      <c r="L8" s="46"/>
      <c r="M8" s="36" t="s">
        <v>24</v>
      </c>
    </row>
    <row r="9" spans="1:13" ht="18" thickBot="1">
      <c r="A9" s="464"/>
      <c r="B9" s="11" t="s">
        <v>762</v>
      </c>
      <c r="C9" s="8" t="s">
        <v>767</v>
      </c>
      <c r="D9" s="3"/>
      <c r="E9" s="60" t="s">
        <v>758</v>
      </c>
      <c r="F9" s="8" t="s">
        <v>771</v>
      </c>
      <c r="G9" s="217"/>
      <c r="H9" s="217"/>
      <c r="I9" s="123" t="str">
        <f t="shared" si="0"/>
        <v>5E074135202399801</v>
      </c>
      <c r="J9" s="3" t="s">
        <v>769</v>
      </c>
      <c r="K9" s="60"/>
      <c r="L9" s="46"/>
      <c r="M9" s="36" t="s">
        <v>24</v>
      </c>
    </row>
    <row r="10" spans="1:13" ht="18" thickBot="1">
      <c r="A10" s="464"/>
      <c r="B10" s="11" t="s">
        <v>762</v>
      </c>
      <c r="C10" s="191" t="s">
        <v>767</v>
      </c>
      <c r="D10" s="202"/>
      <c r="E10" s="229" t="s">
        <v>760</v>
      </c>
      <c r="F10" s="191" t="s">
        <v>772</v>
      </c>
      <c r="G10" s="217"/>
      <c r="H10" s="217"/>
      <c r="I10" s="123" t="str">
        <f t="shared" si="0"/>
        <v>5E074135202399901</v>
      </c>
      <c r="J10" s="3"/>
      <c r="K10" s="60"/>
      <c r="L10" s="46"/>
      <c r="M10" s="36" t="s">
        <v>24</v>
      </c>
    </row>
    <row r="11" spans="1:13" ht="18" thickBot="1">
      <c r="A11" s="464"/>
      <c r="B11" s="11" t="s">
        <v>762</v>
      </c>
      <c r="C11" s="8" t="s">
        <v>773</v>
      </c>
      <c r="D11" s="3"/>
      <c r="E11" s="8" t="s">
        <v>203</v>
      </c>
      <c r="F11" s="8" t="s">
        <v>774</v>
      </c>
      <c r="G11" s="217"/>
      <c r="H11" s="217"/>
      <c r="I11" s="123" t="str">
        <f t="shared" si="0"/>
        <v>5E074135202306211</v>
      </c>
      <c r="J11" s="3"/>
      <c r="K11" s="60"/>
      <c r="L11" s="46"/>
      <c r="M11" s="36" t="s">
        <v>24</v>
      </c>
    </row>
    <row r="12" spans="1:13" ht="18" thickBot="1">
      <c r="A12" s="464"/>
      <c r="B12" s="11" t="s">
        <v>762</v>
      </c>
      <c r="C12" s="8" t="s">
        <v>773</v>
      </c>
      <c r="D12" s="3"/>
      <c r="E12" s="8" t="s">
        <v>42</v>
      </c>
      <c r="F12" s="8" t="s">
        <v>775</v>
      </c>
      <c r="G12" s="217"/>
      <c r="H12" s="217"/>
      <c r="I12" s="123" t="str">
        <f t="shared" si="0"/>
        <v>5E074135202306311</v>
      </c>
      <c r="J12" s="3"/>
      <c r="K12" s="8"/>
      <c r="L12" s="36"/>
      <c r="M12" s="36" t="s">
        <v>24</v>
      </c>
    </row>
    <row r="13" spans="1:13" ht="18" thickBot="1">
      <c r="A13" s="464"/>
      <c r="B13" s="11" t="s">
        <v>762</v>
      </c>
      <c r="C13" s="8" t="s">
        <v>773</v>
      </c>
      <c r="D13" s="3"/>
      <c r="E13" s="60" t="s">
        <v>758</v>
      </c>
      <c r="F13" s="8" t="s">
        <v>776</v>
      </c>
      <c r="G13" s="217"/>
      <c r="H13" s="217"/>
      <c r="I13" s="123" t="str">
        <f t="shared" si="0"/>
        <v>5E074135202399811</v>
      </c>
      <c r="J13" s="3"/>
      <c r="K13" s="8"/>
      <c r="L13" s="36"/>
      <c r="M13" s="36" t="s">
        <v>24</v>
      </c>
    </row>
    <row r="14" spans="1:13" ht="18" thickBot="1">
      <c r="A14" s="464"/>
      <c r="B14" s="192" t="s">
        <v>762</v>
      </c>
      <c r="C14" s="191" t="s">
        <v>773</v>
      </c>
      <c r="D14" s="202"/>
      <c r="E14" s="229" t="s">
        <v>760</v>
      </c>
      <c r="F14" s="191" t="s">
        <v>777</v>
      </c>
      <c r="G14" s="217"/>
      <c r="H14" s="217"/>
      <c r="I14" s="123" t="str">
        <f t="shared" si="0"/>
        <v>5E074135202399911</v>
      </c>
      <c r="J14" s="3"/>
      <c r="K14" s="8"/>
      <c r="L14" s="36"/>
      <c r="M14" s="36" t="s">
        <v>24</v>
      </c>
    </row>
    <row r="15" spans="1:13" ht="18" thickBot="1">
      <c r="A15" s="464"/>
      <c r="B15" s="11" t="s">
        <v>762</v>
      </c>
      <c r="C15" s="8" t="s">
        <v>778</v>
      </c>
      <c r="D15" s="3"/>
      <c r="E15" s="8" t="s">
        <v>543</v>
      </c>
      <c r="F15" s="8" t="s">
        <v>779</v>
      </c>
      <c r="G15" s="217"/>
      <c r="H15" s="217"/>
      <c r="I15" s="123" t="str">
        <f t="shared" si="0"/>
        <v>5E074135302311705</v>
      </c>
      <c r="J15" s="3" t="s">
        <v>780</v>
      </c>
      <c r="K15" s="8"/>
      <c r="L15" s="36"/>
      <c r="M15" s="36" t="s">
        <v>24</v>
      </c>
    </row>
    <row r="16" spans="1:13" ht="18" thickBot="1">
      <c r="A16" s="464"/>
      <c r="B16" s="11" t="s">
        <v>762</v>
      </c>
      <c r="C16" s="8" t="s">
        <v>778</v>
      </c>
      <c r="D16" s="3"/>
      <c r="E16" s="60" t="s">
        <v>758</v>
      </c>
      <c r="F16" s="8" t="s">
        <v>781</v>
      </c>
      <c r="G16" s="217"/>
      <c r="H16" s="217"/>
      <c r="I16" s="123" t="str">
        <f t="shared" si="0"/>
        <v>5E074135302399805</v>
      </c>
      <c r="J16" s="3" t="s">
        <v>780</v>
      </c>
      <c r="K16" s="8"/>
      <c r="L16" s="36"/>
      <c r="M16" s="36" t="s">
        <v>24</v>
      </c>
    </row>
    <row r="17" spans="1:13" ht="18" thickBot="1">
      <c r="A17" s="464"/>
      <c r="B17" s="192" t="s">
        <v>762</v>
      </c>
      <c r="C17" s="191" t="s">
        <v>778</v>
      </c>
      <c r="D17" s="202"/>
      <c r="E17" s="229" t="s">
        <v>760</v>
      </c>
      <c r="F17" s="191" t="s">
        <v>782</v>
      </c>
      <c r="G17" s="217"/>
      <c r="H17" s="217"/>
      <c r="I17" s="123" t="str">
        <f t="shared" si="0"/>
        <v>5E074135302399905</v>
      </c>
      <c r="J17" s="202" t="s">
        <v>780</v>
      </c>
      <c r="K17" s="8"/>
      <c r="L17" s="36"/>
      <c r="M17" s="36" t="s">
        <v>24</v>
      </c>
    </row>
    <row r="18" spans="1:13" ht="18" thickBot="1">
      <c r="A18" s="464"/>
      <c r="B18" s="11" t="s">
        <v>783</v>
      </c>
      <c r="C18" s="8" t="s">
        <v>784</v>
      </c>
      <c r="D18" s="3"/>
      <c r="E18" s="8" t="s">
        <v>545</v>
      </c>
      <c r="F18" s="8" t="s">
        <v>785</v>
      </c>
      <c r="G18" s="217"/>
      <c r="H18" s="217"/>
      <c r="I18" s="123" t="str">
        <f t="shared" si="0"/>
        <v>5E075135101819011</v>
      </c>
      <c r="J18" s="3"/>
      <c r="K18" s="8"/>
      <c r="L18" s="36"/>
      <c r="M18" s="36" t="s">
        <v>41</v>
      </c>
    </row>
    <row r="19" spans="1:13" ht="18" thickBot="1">
      <c r="A19" s="464"/>
      <c r="B19" s="11" t="s">
        <v>783</v>
      </c>
      <c r="C19" s="8" t="s">
        <v>784</v>
      </c>
      <c r="D19" s="3"/>
      <c r="E19" s="8" t="s">
        <v>786</v>
      </c>
      <c r="F19" s="8" t="s">
        <v>787</v>
      </c>
      <c r="G19" s="217"/>
      <c r="H19" s="217"/>
      <c r="I19" s="123" t="str">
        <f t="shared" si="0"/>
        <v>5E075135102310311</v>
      </c>
      <c r="J19" s="3"/>
      <c r="K19" s="8"/>
      <c r="L19" s="36"/>
      <c r="M19" s="36" t="s">
        <v>24</v>
      </c>
    </row>
    <row r="20" spans="1:13" ht="18" thickBot="1">
      <c r="A20" s="464"/>
      <c r="B20" s="11" t="s">
        <v>783</v>
      </c>
      <c r="C20" s="8" t="s">
        <v>784</v>
      </c>
      <c r="D20" s="3"/>
      <c r="E20" s="8" t="s">
        <v>543</v>
      </c>
      <c r="F20" s="8" t="s">
        <v>788</v>
      </c>
      <c r="G20" s="217"/>
      <c r="H20" s="217"/>
      <c r="I20" s="123" t="str">
        <f t="shared" si="0"/>
        <v>5E075135102311711</v>
      </c>
      <c r="J20" s="3"/>
      <c r="K20" s="8"/>
      <c r="L20" s="36"/>
      <c r="M20" s="36" t="s">
        <v>24</v>
      </c>
    </row>
    <row r="21" spans="1:13" ht="18" thickBot="1">
      <c r="A21" s="464"/>
      <c r="B21" s="11" t="s">
        <v>783</v>
      </c>
      <c r="C21" s="8" t="s">
        <v>784</v>
      </c>
      <c r="D21" s="3"/>
      <c r="E21" s="8" t="s">
        <v>545</v>
      </c>
      <c r="F21" s="8" t="s">
        <v>789</v>
      </c>
      <c r="G21" s="217"/>
      <c r="H21" s="217"/>
      <c r="I21" s="123" t="str">
        <f t="shared" si="0"/>
        <v>5E075135102319011</v>
      </c>
      <c r="J21" s="3"/>
      <c r="K21" s="8"/>
      <c r="L21" s="36"/>
      <c r="M21" s="36" t="s">
        <v>24</v>
      </c>
    </row>
    <row r="22" spans="1:13" ht="18" thickBot="1">
      <c r="A22" s="464"/>
      <c r="B22" s="192" t="s">
        <v>783</v>
      </c>
      <c r="C22" s="191" t="s">
        <v>784</v>
      </c>
      <c r="D22" s="202"/>
      <c r="E22" s="229" t="s">
        <v>790</v>
      </c>
      <c r="F22" s="191" t="s">
        <v>791</v>
      </c>
      <c r="G22" s="217"/>
      <c r="H22" s="217"/>
      <c r="I22" s="123" t="str">
        <f t="shared" si="0"/>
        <v>5E075135102399811</v>
      </c>
      <c r="J22" s="3"/>
      <c r="K22" s="8"/>
      <c r="L22" s="36"/>
      <c r="M22" s="36" t="s">
        <v>24</v>
      </c>
    </row>
    <row r="23" spans="1:13" ht="18" thickBot="1">
      <c r="A23" s="464"/>
      <c r="B23" s="192" t="s">
        <v>783</v>
      </c>
      <c r="C23" s="191" t="s">
        <v>784</v>
      </c>
      <c r="D23" s="202"/>
      <c r="E23" s="229" t="s">
        <v>792</v>
      </c>
      <c r="F23" s="191" t="s">
        <v>793</v>
      </c>
      <c r="G23" s="217"/>
      <c r="H23" s="217"/>
      <c r="I23" s="123" t="str">
        <f t="shared" si="0"/>
        <v>5E075135101899811</v>
      </c>
      <c r="J23" s="3"/>
      <c r="K23" s="8"/>
      <c r="L23" s="36"/>
      <c r="M23" s="36" t="s">
        <v>41</v>
      </c>
    </row>
    <row r="24" spans="1:13" ht="18" thickBot="1">
      <c r="A24" s="464"/>
      <c r="B24" s="192" t="s">
        <v>783</v>
      </c>
      <c r="C24" s="191" t="s">
        <v>784</v>
      </c>
      <c r="D24" s="202"/>
      <c r="E24" s="229" t="s">
        <v>794</v>
      </c>
      <c r="F24" s="191" t="s">
        <v>795</v>
      </c>
      <c r="G24" s="217"/>
      <c r="H24" s="217"/>
      <c r="I24" s="123" t="str">
        <f t="shared" si="0"/>
        <v>5E075135102399911</v>
      </c>
      <c r="J24" s="3"/>
      <c r="K24" s="8"/>
      <c r="L24" s="36"/>
      <c r="M24" s="36" t="s">
        <v>24</v>
      </c>
    </row>
    <row r="25" spans="1:13" ht="18" thickBot="1">
      <c r="A25" s="464"/>
      <c r="B25" s="192" t="s">
        <v>783</v>
      </c>
      <c r="C25" s="191" t="s">
        <v>784</v>
      </c>
      <c r="D25" s="202"/>
      <c r="E25" s="229" t="s">
        <v>796</v>
      </c>
      <c r="F25" s="191" t="s">
        <v>797</v>
      </c>
      <c r="G25" s="217"/>
      <c r="H25" s="217"/>
      <c r="I25" s="123" t="str">
        <f t="shared" si="0"/>
        <v>5E075135101899911</v>
      </c>
      <c r="J25" s="3"/>
      <c r="K25" s="8"/>
      <c r="L25" s="36"/>
      <c r="M25" s="36" t="s">
        <v>41</v>
      </c>
    </row>
    <row r="26" spans="1:13" ht="18" thickBot="1">
      <c r="A26" s="464"/>
      <c r="B26" s="11" t="s">
        <v>783</v>
      </c>
      <c r="C26" s="8" t="s">
        <v>798</v>
      </c>
      <c r="D26" s="3"/>
      <c r="E26" s="8" t="s">
        <v>210</v>
      </c>
      <c r="F26" s="8" t="s">
        <v>799</v>
      </c>
      <c r="G26" s="217"/>
      <c r="H26" s="217"/>
      <c r="I26" s="123" t="str">
        <f t="shared" si="0"/>
        <v>5E075135202302332</v>
      </c>
      <c r="J26" s="3" t="s">
        <v>800</v>
      </c>
      <c r="K26" s="8"/>
      <c r="L26" s="36"/>
      <c r="M26" s="36" t="s">
        <v>24</v>
      </c>
    </row>
    <row r="27" spans="1:13" ht="18" thickBot="1">
      <c r="A27" s="464"/>
      <c r="B27" s="11" t="s">
        <v>783</v>
      </c>
      <c r="C27" s="8" t="s">
        <v>798</v>
      </c>
      <c r="D27" s="3"/>
      <c r="E27" s="8" t="s">
        <v>540</v>
      </c>
      <c r="F27" s="8" t="s">
        <v>801</v>
      </c>
      <c r="G27" s="217"/>
      <c r="H27" s="217"/>
      <c r="I27" s="123" t="str">
        <f t="shared" si="0"/>
        <v>5E075135202304132</v>
      </c>
      <c r="J27" s="3" t="s">
        <v>800</v>
      </c>
      <c r="K27" s="8"/>
      <c r="L27" s="36"/>
      <c r="M27" s="36" t="s">
        <v>24</v>
      </c>
    </row>
    <row r="28" spans="1:13" ht="18" thickBot="1">
      <c r="A28" s="464"/>
      <c r="B28" s="11" t="s">
        <v>783</v>
      </c>
      <c r="C28" s="8" t="s">
        <v>798</v>
      </c>
      <c r="D28" s="3"/>
      <c r="E28" s="8" t="s">
        <v>688</v>
      </c>
      <c r="F28" s="8" t="s">
        <v>802</v>
      </c>
      <c r="G28" s="217"/>
      <c r="H28" s="217"/>
      <c r="I28" s="123" t="str">
        <f t="shared" si="0"/>
        <v>5E075135202305132</v>
      </c>
      <c r="J28" s="3" t="s">
        <v>800</v>
      </c>
      <c r="K28" s="8"/>
      <c r="L28" s="36"/>
      <c r="M28" s="36" t="s">
        <v>24</v>
      </c>
    </row>
    <row r="29" spans="1:13" ht="18" thickBot="1">
      <c r="A29" s="464"/>
      <c r="B29" s="11" t="s">
        <v>783</v>
      </c>
      <c r="C29" s="8" t="s">
        <v>798</v>
      </c>
      <c r="D29" s="3"/>
      <c r="E29" s="8" t="s">
        <v>547</v>
      </c>
      <c r="F29" s="8" t="s">
        <v>803</v>
      </c>
      <c r="G29" s="217"/>
      <c r="H29" s="217"/>
      <c r="I29" s="123" t="str">
        <f t="shared" si="0"/>
        <v>5E075135202305232</v>
      </c>
      <c r="J29" s="3" t="s">
        <v>800</v>
      </c>
      <c r="K29" s="8"/>
      <c r="L29" s="36"/>
      <c r="M29" s="36" t="s">
        <v>24</v>
      </c>
    </row>
    <row r="30" spans="1:13" ht="18" thickBot="1">
      <c r="A30" s="464"/>
      <c r="B30" s="11" t="s">
        <v>783</v>
      </c>
      <c r="C30" s="8" t="s">
        <v>798</v>
      </c>
      <c r="D30" s="3"/>
      <c r="E30" s="8" t="s">
        <v>203</v>
      </c>
      <c r="F30" s="8" t="s">
        <v>804</v>
      </c>
      <c r="G30" s="217"/>
      <c r="H30" s="217"/>
      <c r="I30" s="123" t="str">
        <f t="shared" si="0"/>
        <v>5E075135202306232</v>
      </c>
      <c r="J30" s="3" t="s">
        <v>800</v>
      </c>
      <c r="K30" s="8"/>
      <c r="L30" s="36"/>
      <c r="M30" s="36" t="s">
        <v>24</v>
      </c>
    </row>
    <row r="31" spans="1:13" ht="18" thickBot="1">
      <c r="A31" s="464"/>
      <c r="B31" s="11" t="s">
        <v>783</v>
      </c>
      <c r="C31" s="8" t="s">
        <v>798</v>
      </c>
      <c r="D31" s="3"/>
      <c r="E31" s="60" t="s">
        <v>758</v>
      </c>
      <c r="F31" s="8" t="s">
        <v>805</v>
      </c>
      <c r="G31" s="217"/>
      <c r="H31" s="217"/>
      <c r="I31" s="123" t="str">
        <f t="shared" si="0"/>
        <v>5E075135202399832</v>
      </c>
      <c r="J31" s="3" t="s">
        <v>800</v>
      </c>
      <c r="K31" s="8"/>
      <c r="L31" s="36"/>
      <c r="M31" s="36" t="s">
        <v>24</v>
      </c>
    </row>
    <row r="32" spans="1:13" ht="18" thickBot="1">
      <c r="A32" s="464"/>
      <c r="B32" s="192" t="s">
        <v>783</v>
      </c>
      <c r="C32" s="191" t="s">
        <v>798</v>
      </c>
      <c r="D32" s="202"/>
      <c r="E32" s="229" t="s">
        <v>760</v>
      </c>
      <c r="F32" s="191" t="s">
        <v>806</v>
      </c>
      <c r="G32" s="217"/>
      <c r="H32" s="217"/>
      <c r="I32" s="123" t="str">
        <f t="shared" si="0"/>
        <v>5E075135202399932</v>
      </c>
      <c r="J32" s="202" t="s">
        <v>800</v>
      </c>
      <c r="K32" s="8"/>
      <c r="L32" s="36"/>
      <c r="M32" s="36" t="s">
        <v>24</v>
      </c>
    </row>
    <row r="33" spans="1:14" ht="18" thickBot="1">
      <c r="A33" s="464"/>
      <c r="B33" s="11" t="s">
        <v>783</v>
      </c>
      <c r="C33" s="8" t="s">
        <v>807</v>
      </c>
      <c r="D33" s="3"/>
      <c r="E33" s="8" t="s">
        <v>681</v>
      </c>
      <c r="F33" s="8" t="s">
        <v>808</v>
      </c>
      <c r="G33" s="217"/>
      <c r="H33" s="217"/>
      <c r="I33" s="123" t="str">
        <f t="shared" si="0"/>
        <v>5E075135202305331</v>
      </c>
      <c r="J33" s="3" t="s">
        <v>800</v>
      </c>
      <c r="K33" s="8"/>
      <c r="L33" s="36"/>
      <c r="M33" s="36" t="s">
        <v>24</v>
      </c>
    </row>
    <row r="34" spans="1:14" ht="18" thickBot="1">
      <c r="A34" s="464"/>
      <c r="B34" s="11" t="s">
        <v>783</v>
      </c>
      <c r="C34" s="8" t="s">
        <v>807</v>
      </c>
      <c r="D34" s="3"/>
      <c r="E34" s="60" t="s">
        <v>758</v>
      </c>
      <c r="F34" s="8" t="s">
        <v>809</v>
      </c>
      <c r="G34" s="217"/>
      <c r="H34" s="217"/>
      <c r="I34" s="123" t="str">
        <f t="shared" si="0"/>
        <v>5E075135202399831</v>
      </c>
      <c r="J34" s="3" t="s">
        <v>800</v>
      </c>
      <c r="K34" s="8"/>
      <c r="L34" s="36"/>
      <c r="M34" s="36" t="s">
        <v>24</v>
      </c>
    </row>
    <row r="35" spans="1:14" ht="18" thickBot="1">
      <c r="A35" s="464"/>
      <c r="B35" s="192" t="s">
        <v>783</v>
      </c>
      <c r="C35" s="191" t="s">
        <v>807</v>
      </c>
      <c r="D35" s="202"/>
      <c r="E35" s="229" t="s">
        <v>760</v>
      </c>
      <c r="F35" s="191" t="s">
        <v>810</v>
      </c>
      <c r="G35" s="217"/>
      <c r="H35" s="217"/>
      <c r="I35" s="123" t="str">
        <f t="shared" si="0"/>
        <v>5E075135202399931</v>
      </c>
      <c r="J35" s="202" t="s">
        <v>800</v>
      </c>
      <c r="K35" s="8"/>
      <c r="L35" s="36"/>
      <c r="M35" s="36" t="s">
        <v>24</v>
      </c>
    </row>
    <row r="36" spans="1:14" ht="18" thickBot="1">
      <c r="A36" s="464"/>
      <c r="B36" s="11" t="s">
        <v>783</v>
      </c>
      <c r="C36" s="8" t="s">
        <v>811</v>
      </c>
      <c r="D36" s="3"/>
      <c r="E36" s="8" t="s">
        <v>203</v>
      </c>
      <c r="F36" s="8" t="s">
        <v>812</v>
      </c>
      <c r="G36" s="217"/>
      <c r="H36" s="217"/>
      <c r="I36" s="123" t="str">
        <f t="shared" si="0"/>
        <v>5E075135202306201</v>
      </c>
      <c r="J36" s="3" t="s">
        <v>769</v>
      </c>
      <c r="K36" s="8"/>
      <c r="L36" s="36"/>
      <c r="M36" s="36" t="s">
        <v>24</v>
      </c>
      <c r="N36" s="242" t="s">
        <v>813</v>
      </c>
    </row>
    <row r="37" spans="1:14" ht="18" thickBot="1">
      <c r="A37" s="464"/>
      <c r="B37" s="11" t="s">
        <v>783</v>
      </c>
      <c r="C37" s="8" t="s">
        <v>811</v>
      </c>
      <c r="D37" s="3"/>
      <c r="E37" s="8" t="s">
        <v>42</v>
      </c>
      <c r="F37" s="8" t="s">
        <v>814</v>
      </c>
      <c r="G37" s="217"/>
      <c r="H37" s="217"/>
      <c r="I37" s="123" t="str">
        <f t="shared" si="0"/>
        <v>5E075135202306301</v>
      </c>
      <c r="J37" s="3" t="s">
        <v>769</v>
      </c>
      <c r="K37" s="8"/>
      <c r="L37" s="36"/>
      <c r="M37" s="36" t="s">
        <v>24</v>
      </c>
    </row>
    <row r="38" spans="1:14" ht="18" thickBot="1">
      <c r="A38" s="464"/>
      <c r="B38" s="11" t="s">
        <v>783</v>
      </c>
      <c r="C38" s="8" t="s">
        <v>811</v>
      </c>
      <c r="D38" s="3"/>
      <c r="E38" s="60" t="s">
        <v>758</v>
      </c>
      <c r="F38" s="8" t="s">
        <v>815</v>
      </c>
      <c r="G38" s="217"/>
      <c r="H38" s="217"/>
      <c r="I38" s="123" t="str">
        <f t="shared" si="0"/>
        <v>5E075135202399801</v>
      </c>
      <c r="J38" s="3" t="s">
        <v>769</v>
      </c>
      <c r="K38" s="8"/>
      <c r="L38" s="36"/>
      <c r="M38" s="36" t="s">
        <v>24</v>
      </c>
    </row>
    <row r="39" spans="1:14" ht="18" thickBot="1">
      <c r="A39" s="464"/>
      <c r="B39" s="11" t="s">
        <v>783</v>
      </c>
      <c r="C39" s="8" t="s">
        <v>811</v>
      </c>
      <c r="D39" s="3"/>
      <c r="E39" s="60" t="s">
        <v>760</v>
      </c>
      <c r="F39" s="8" t="s">
        <v>816</v>
      </c>
      <c r="G39" s="217"/>
      <c r="H39" s="217"/>
      <c r="I39" s="123" t="str">
        <f t="shared" si="0"/>
        <v>5E075135202399901</v>
      </c>
      <c r="J39" s="3" t="s">
        <v>769</v>
      </c>
      <c r="K39" s="8"/>
      <c r="L39" s="36"/>
      <c r="M39" s="36" t="s">
        <v>24</v>
      </c>
    </row>
    <row r="40" spans="1:14" ht="18" thickBot="1">
      <c r="A40" s="464"/>
      <c r="B40" s="11" t="s">
        <v>783</v>
      </c>
      <c r="C40" s="8" t="s">
        <v>817</v>
      </c>
      <c r="D40" s="3"/>
      <c r="E40" s="8" t="s">
        <v>210</v>
      </c>
      <c r="F40" s="8" t="s">
        <v>818</v>
      </c>
      <c r="G40" s="217"/>
      <c r="H40" s="217"/>
      <c r="I40" s="123" t="str">
        <f t="shared" si="0"/>
        <v>5E075135202302311</v>
      </c>
      <c r="J40" s="3"/>
      <c r="K40" s="8"/>
      <c r="L40" s="36"/>
      <c r="M40" s="36" t="s">
        <v>24</v>
      </c>
    </row>
    <row r="41" spans="1:14" ht="18" thickBot="1">
      <c r="A41" s="464"/>
      <c r="B41" s="11" t="s">
        <v>783</v>
      </c>
      <c r="C41" s="8" t="s">
        <v>817</v>
      </c>
      <c r="D41" s="3"/>
      <c r="E41" s="8" t="s">
        <v>540</v>
      </c>
      <c r="F41" s="8" t="s">
        <v>819</v>
      </c>
      <c r="G41" s="217"/>
      <c r="H41" s="217"/>
      <c r="I41" s="123" t="str">
        <f t="shared" si="0"/>
        <v>5E075135202304111</v>
      </c>
      <c r="J41" s="3"/>
      <c r="K41" s="8"/>
      <c r="L41" s="36"/>
      <c r="M41" s="36" t="s">
        <v>24</v>
      </c>
    </row>
    <row r="42" spans="1:14" ht="18" thickBot="1">
      <c r="A42" s="464"/>
      <c r="B42" s="11" t="s">
        <v>783</v>
      </c>
      <c r="C42" s="8" t="s">
        <v>817</v>
      </c>
      <c r="D42" s="3"/>
      <c r="E42" s="8" t="s">
        <v>688</v>
      </c>
      <c r="F42" s="8" t="s">
        <v>820</v>
      </c>
      <c r="G42" s="217"/>
      <c r="H42" s="217"/>
      <c r="I42" s="123" t="str">
        <f t="shared" si="0"/>
        <v>5E075135202305111</v>
      </c>
      <c r="J42" s="3"/>
      <c r="K42" s="8"/>
      <c r="L42" s="36"/>
      <c r="M42" s="36" t="s">
        <v>24</v>
      </c>
    </row>
    <row r="43" spans="1:14" ht="18" thickBot="1">
      <c r="A43" s="464"/>
      <c r="B43" s="11" t="s">
        <v>783</v>
      </c>
      <c r="C43" s="8" t="s">
        <v>817</v>
      </c>
      <c r="D43" s="3"/>
      <c r="E43" s="8" t="s">
        <v>547</v>
      </c>
      <c r="F43" s="8" t="s">
        <v>821</v>
      </c>
      <c r="G43" s="217"/>
      <c r="H43" s="217"/>
      <c r="I43" s="123" t="str">
        <f t="shared" si="0"/>
        <v>5E075135202305211</v>
      </c>
      <c r="J43" s="3"/>
      <c r="K43" s="8"/>
      <c r="L43" s="36"/>
      <c r="M43" s="36" t="s">
        <v>24</v>
      </c>
    </row>
    <row r="44" spans="1:14" ht="18" thickBot="1">
      <c r="A44" s="464"/>
      <c r="B44" s="11" t="s">
        <v>783</v>
      </c>
      <c r="C44" s="8" t="s">
        <v>817</v>
      </c>
      <c r="D44" s="3"/>
      <c r="E44" s="8" t="s">
        <v>681</v>
      </c>
      <c r="F44" s="8" t="s">
        <v>822</v>
      </c>
      <c r="G44" s="217"/>
      <c r="H44" s="217"/>
      <c r="I44" s="123" t="str">
        <f t="shared" si="0"/>
        <v>5E075135202305311</v>
      </c>
      <c r="J44" s="3"/>
      <c r="K44" s="8"/>
      <c r="L44" s="36"/>
      <c r="M44" s="36" t="s">
        <v>24</v>
      </c>
    </row>
    <row r="45" spans="1:14" ht="18" thickBot="1">
      <c r="A45" s="464"/>
      <c r="B45" s="11" t="s">
        <v>783</v>
      </c>
      <c r="C45" s="8" t="s">
        <v>817</v>
      </c>
      <c r="D45" s="3"/>
      <c r="E45" s="8" t="s">
        <v>203</v>
      </c>
      <c r="F45" s="8" t="s">
        <v>823</v>
      </c>
      <c r="G45" s="217"/>
      <c r="H45" s="217"/>
      <c r="I45" s="123" t="str">
        <f t="shared" si="0"/>
        <v>5E075135202306211</v>
      </c>
      <c r="J45" s="3"/>
      <c r="K45" s="8"/>
      <c r="L45" s="36"/>
      <c r="M45" s="36" t="s">
        <v>24</v>
      </c>
    </row>
    <row r="46" spans="1:14" ht="18" thickBot="1">
      <c r="A46" s="464"/>
      <c r="B46" s="11" t="s">
        <v>783</v>
      </c>
      <c r="C46" s="8" t="s">
        <v>817</v>
      </c>
      <c r="D46" s="3"/>
      <c r="E46" s="8" t="s">
        <v>42</v>
      </c>
      <c r="F46" s="8" t="s">
        <v>824</v>
      </c>
      <c r="G46" s="217"/>
      <c r="H46" s="217"/>
      <c r="I46" s="123" t="str">
        <f t="shared" si="0"/>
        <v>5E075135202306311</v>
      </c>
      <c r="J46" s="3"/>
      <c r="K46" s="8"/>
      <c r="L46" s="36"/>
      <c r="M46" s="36" t="s">
        <v>24</v>
      </c>
    </row>
    <row r="47" spans="1:14" ht="18" thickBot="1">
      <c r="A47" s="464"/>
      <c r="B47" s="11" t="s">
        <v>783</v>
      </c>
      <c r="C47" s="8" t="s">
        <v>817</v>
      </c>
      <c r="D47" s="3"/>
      <c r="E47" s="60" t="s">
        <v>758</v>
      </c>
      <c r="F47" s="8" t="s">
        <v>815</v>
      </c>
      <c r="G47" s="124" t="s">
        <v>1322</v>
      </c>
      <c r="H47" s="217" t="s">
        <v>1324</v>
      </c>
      <c r="I47" s="123" t="str">
        <f t="shared" si="0"/>
        <v>5E075135202399811</v>
      </c>
      <c r="J47" s="3"/>
      <c r="K47" s="8"/>
      <c r="L47" s="36"/>
      <c r="M47" s="36" t="s">
        <v>24</v>
      </c>
    </row>
    <row r="48" spans="1:14" ht="18" thickBot="1">
      <c r="A48" s="464"/>
      <c r="B48" s="192" t="s">
        <v>783</v>
      </c>
      <c r="C48" s="191" t="s">
        <v>817</v>
      </c>
      <c r="D48" s="202"/>
      <c r="E48" s="229" t="s">
        <v>760</v>
      </c>
      <c r="F48" s="191" t="s">
        <v>816</v>
      </c>
      <c r="G48" s="124" t="s">
        <v>1323</v>
      </c>
      <c r="H48" s="217" t="s">
        <v>1324</v>
      </c>
      <c r="I48" s="123" t="str">
        <f t="shared" si="0"/>
        <v>5E075135202399911</v>
      </c>
      <c r="J48" s="3"/>
      <c r="K48" s="8"/>
      <c r="L48" s="36"/>
      <c r="M48" s="36" t="s">
        <v>24</v>
      </c>
    </row>
    <row r="49" spans="1:13" ht="18" thickBot="1">
      <c r="A49" s="464"/>
      <c r="B49" s="11" t="s">
        <v>783</v>
      </c>
      <c r="C49" s="8" t="s">
        <v>825</v>
      </c>
      <c r="D49" s="3"/>
      <c r="E49" s="8" t="s">
        <v>688</v>
      </c>
      <c r="F49" s="8" t="s">
        <v>826</v>
      </c>
      <c r="G49" s="217"/>
      <c r="H49" s="217"/>
      <c r="I49" s="123" t="str">
        <f t="shared" si="0"/>
        <v>5E075135202305133</v>
      </c>
      <c r="J49" s="3" t="s">
        <v>800</v>
      </c>
      <c r="K49" s="8"/>
      <c r="L49" s="36"/>
      <c r="M49" s="36" t="s">
        <v>24</v>
      </c>
    </row>
    <row r="50" spans="1:13" ht="18" thickBot="1">
      <c r="A50" s="464"/>
      <c r="B50" s="11" t="s">
        <v>783</v>
      </c>
      <c r="C50" s="8" t="s">
        <v>825</v>
      </c>
      <c r="D50" s="3"/>
      <c r="E50" s="8" t="s">
        <v>547</v>
      </c>
      <c r="F50" s="8" t="s">
        <v>827</v>
      </c>
      <c r="G50" s="217"/>
      <c r="H50" s="217"/>
      <c r="I50" s="123" t="str">
        <f t="shared" si="0"/>
        <v>5E075135202305233</v>
      </c>
      <c r="J50" s="3" t="s">
        <v>800</v>
      </c>
      <c r="K50" s="8"/>
      <c r="L50" s="36"/>
      <c r="M50" s="36" t="s">
        <v>24</v>
      </c>
    </row>
    <row r="51" spans="1:13" ht="18" thickBot="1">
      <c r="A51" s="464"/>
      <c r="B51" s="11" t="s">
        <v>783</v>
      </c>
      <c r="C51" s="8" t="s">
        <v>825</v>
      </c>
      <c r="D51" s="3"/>
      <c r="E51" s="60" t="s">
        <v>758</v>
      </c>
      <c r="F51" s="8" t="s">
        <v>828</v>
      </c>
      <c r="G51" s="217"/>
      <c r="H51" s="217"/>
      <c r="I51" s="123" t="str">
        <f t="shared" si="0"/>
        <v>5E075135202399833</v>
      </c>
      <c r="J51" s="3" t="s">
        <v>800</v>
      </c>
      <c r="K51" s="8"/>
      <c r="L51" s="36"/>
      <c r="M51" s="36" t="s">
        <v>24</v>
      </c>
    </row>
    <row r="52" spans="1:13" ht="18" thickBot="1">
      <c r="A52" s="464"/>
      <c r="B52" s="192" t="s">
        <v>783</v>
      </c>
      <c r="C52" s="191" t="s">
        <v>829</v>
      </c>
      <c r="D52" s="202"/>
      <c r="E52" s="229" t="s">
        <v>760</v>
      </c>
      <c r="F52" s="191" t="s">
        <v>830</v>
      </c>
      <c r="G52" s="217"/>
      <c r="H52" s="217"/>
      <c r="I52" s="123" t="str">
        <f t="shared" si="0"/>
        <v>5E075135202399933</v>
      </c>
      <c r="J52" s="202" t="s">
        <v>800</v>
      </c>
      <c r="K52" s="8"/>
      <c r="L52" s="36"/>
      <c r="M52" s="36" t="s">
        <v>24</v>
      </c>
    </row>
    <row r="53" spans="1:13" ht="18" thickBot="1">
      <c r="A53" s="464"/>
      <c r="B53" s="11" t="s">
        <v>783</v>
      </c>
      <c r="C53" s="8" t="s">
        <v>831</v>
      </c>
      <c r="D53" s="3"/>
      <c r="E53" s="8" t="s">
        <v>786</v>
      </c>
      <c r="F53" s="8" t="s">
        <v>832</v>
      </c>
      <c r="G53" s="217"/>
      <c r="H53" s="217"/>
      <c r="I53" s="123" t="str">
        <f t="shared" si="0"/>
        <v>5E075135302310305</v>
      </c>
      <c r="J53" s="3" t="s">
        <v>780</v>
      </c>
      <c r="K53" s="8"/>
      <c r="L53" s="36"/>
      <c r="M53" s="36" t="s">
        <v>24</v>
      </c>
    </row>
    <row r="54" spans="1:13" ht="18" thickBot="1">
      <c r="A54" s="464"/>
      <c r="B54" s="11" t="s">
        <v>783</v>
      </c>
      <c r="C54" s="8" t="s">
        <v>831</v>
      </c>
      <c r="D54" s="3"/>
      <c r="E54" s="8" t="s">
        <v>543</v>
      </c>
      <c r="F54" s="8" t="s">
        <v>833</v>
      </c>
      <c r="G54" s="217"/>
      <c r="H54" s="217"/>
      <c r="I54" s="123" t="str">
        <f t="shared" si="0"/>
        <v>5E075135302311705</v>
      </c>
      <c r="J54" s="3" t="s">
        <v>780</v>
      </c>
      <c r="K54" s="8"/>
      <c r="L54" s="36"/>
      <c r="M54" s="36" t="s">
        <v>24</v>
      </c>
    </row>
    <row r="55" spans="1:13" ht="18" thickBot="1">
      <c r="A55" s="464"/>
      <c r="B55" s="11" t="s">
        <v>783</v>
      </c>
      <c r="C55" s="8" t="s">
        <v>831</v>
      </c>
      <c r="D55" s="75"/>
      <c r="E55" s="9" t="s">
        <v>834</v>
      </c>
      <c r="F55" s="9" t="s">
        <v>835</v>
      </c>
      <c r="G55" s="218"/>
      <c r="H55" s="218"/>
      <c r="I55" s="123" t="str">
        <f t="shared" si="0"/>
        <v>5E075135302399805</v>
      </c>
      <c r="J55" s="3" t="s">
        <v>780</v>
      </c>
      <c r="K55" s="9"/>
      <c r="L55" s="40"/>
      <c r="M55" s="36" t="s">
        <v>24</v>
      </c>
    </row>
    <row r="56" spans="1:13" ht="18" thickBot="1">
      <c r="A56" s="465"/>
      <c r="B56" s="233" t="s">
        <v>783</v>
      </c>
      <c r="C56" s="194" t="s">
        <v>831</v>
      </c>
      <c r="D56" s="234"/>
      <c r="E56" s="232" t="s">
        <v>760</v>
      </c>
      <c r="F56" s="194" t="s">
        <v>836</v>
      </c>
      <c r="G56" s="219"/>
      <c r="H56" s="219"/>
      <c r="I56" s="123" t="str">
        <f t="shared" si="0"/>
        <v>5E075135302399905</v>
      </c>
      <c r="J56" s="234" t="s">
        <v>780</v>
      </c>
      <c r="K56" s="48"/>
      <c r="L56" s="49"/>
      <c r="M56" s="49" t="s">
        <v>24</v>
      </c>
    </row>
    <row r="57" spans="1:13" ht="18" thickBot="1">
      <c r="A57" s="463" t="s">
        <v>756</v>
      </c>
      <c r="B57" s="74" t="s">
        <v>837</v>
      </c>
      <c r="C57" s="14" t="s">
        <v>838</v>
      </c>
      <c r="D57" s="65"/>
      <c r="E57" s="14" t="s">
        <v>688</v>
      </c>
      <c r="F57" s="14" t="s">
        <v>839</v>
      </c>
      <c r="G57" s="407"/>
      <c r="H57" s="407"/>
      <c r="I57" s="123" t="str">
        <f t="shared" si="0"/>
        <v>5F016141002305151</v>
      </c>
      <c r="J57" s="65" t="s">
        <v>840</v>
      </c>
      <c r="K57" s="32"/>
      <c r="L57" s="33"/>
      <c r="M57" s="52" t="s">
        <v>24</v>
      </c>
    </row>
    <row r="58" spans="1:13" ht="18" thickBot="1">
      <c r="A58" s="464"/>
      <c r="B58" s="11" t="s">
        <v>837</v>
      </c>
      <c r="C58" s="8" t="s">
        <v>838</v>
      </c>
      <c r="D58" s="3"/>
      <c r="E58" s="60" t="s">
        <v>758</v>
      </c>
      <c r="F58" s="8" t="s">
        <v>841</v>
      </c>
      <c r="G58" s="217"/>
      <c r="H58" s="217"/>
      <c r="I58" s="123" t="str">
        <f t="shared" si="0"/>
        <v>5F016141002399851</v>
      </c>
      <c r="J58" s="3" t="s">
        <v>840</v>
      </c>
      <c r="K58" s="8"/>
      <c r="L58" s="36"/>
      <c r="M58" s="36" t="s">
        <v>24</v>
      </c>
    </row>
    <row r="59" spans="1:13" ht="18" thickBot="1">
      <c r="A59" s="464"/>
      <c r="B59" s="192" t="s">
        <v>837</v>
      </c>
      <c r="C59" s="191" t="s">
        <v>838</v>
      </c>
      <c r="D59" s="202"/>
      <c r="E59" s="229" t="s">
        <v>760</v>
      </c>
      <c r="F59" s="191" t="s">
        <v>842</v>
      </c>
      <c r="G59" s="217"/>
      <c r="H59" s="217"/>
      <c r="I59" s="123" t="str">
        <f t="shared" si="0"/>
        <v>5F016141002399951</v>
      </c>
      <c r="J59" s="202" t="s">
        <v>840</v>
      </c>
      <c r="K59" s="8"/>
      <c r="L59" s="36"/>
      <c r="M59" s="36" t="s">
        <v>24</v>
      </c>
    </row>
    <row r="60" spans="1:13" ht="18" thickBot="1">
      <c r="A60" s="464"/>
      <c r="B60" s="11" t="s">
        <v>837</v>
      </c>
      <c r="C60" s="8" t="s">
        <v>843</v>
      </c>
      <c r="D60" s="3"/>
      <c r="E60" s="8" t="s">
        <v>844</v>
      </c>
      <c r="F60" s="8" t="s">
        <v>845</v>
      </c>
      <c r="G60" s="217"/>
      <c r="H60" s="217"/>
      <c r="I60" s="123" t="str">
        <f t="shared" si="0"/>
        <v>5F016141002310405</v>
      </c>
      <c r="J60" s="3" t="s">
        <v>780</v>
      </c>
      <c r="K60" s="8"/>
      <c r="L60" s="36"/>
      <c r="M60" s="36" t="s">
        <v>24</v>
      </c>
    </row>
    <row r="61" spans="1:13" ht="18" thickBot="1">
      <c r="A61" s="464"/>
      <c r="B61" s="11" t="s">
        <v>837</v>
      </c>
      <c r="C61" s="8" t="s">
        <v>843</v>
      </c>
      <c r="D61" s="3"/>
      <c r="E61" s="8" t="s">
        <v>543</v>
      </c>
      <c r="F61" s="8" t="s">
        <v>846</v>
      </c>
      <c r="G61" s="217"/>
      <c r="H61" s="217"/>
      <c r="I61" s="123" t="str">
        <f t="shared" si="0"/>
        <v>5F016141002311705</v>
      </c>
      <c r="J61" s="3" t="s">
        <v>780</v>
      </c>
      <c r="K61" s="8"/>
      <c r="L61" s="36"/>
      <c r="M61" s="36" t="s">
        <v>24</v>
      </c>
    </row>
    <row r="62" spans="1:13" ht="18" thickBot="1">
      <c r="A62" s="464"/>
      <c r="B62" s="11" t="s">
        <v>837</v>
      </c>
      <c r="C62" s="8" t="s">
        <v>843</v>
      </c>
      <c r="D62" s="3"/>
      <c r="E62" s="60" t="s">
        <v>758</v>
      </c>
      <c r="F62" s="8" t="s">
        <v>847</v>
      </c>
      <c r="G62" s="217"/>
      <c r="H62" s="217"/>
      <c r="I62" s="123" t="str">
        <f t="shared" si="0"/>
        <v>5F016141002399805</v>
      </c>
      <c r="J62" s="3" t="s">
        <v>780</v>
      </c>
      <c r="K62" s="8"/>
      <c r="L62" s="36"/>
      <c r="M62" s="36" t="s">
        <v>24</v>
      </c>
    </row>
    <row r="63" spans="1:13" ht="18" thickBot="1">
      <c r="A63" s="464"/>
      <c r="B63" s="192" t="s">
        <v>837</v>
      </c>
      <c r="C63" s="191" t="s">
        <v>843</v>
      </c>
      <c r="D63" s="202"/>
      <c r="E63" s="229" t="s">
        <v>760</v>
      </c>
      <c r="F63" s="191" t="s">
        <v>848</v>
      </c>
      <c r="G63" s="217"/>
      <c r="H63" s="217"/>
      <c r="I63" s="123" t="str">
        <f t="shared" si="0"/>
        <v>5F016141002399905</v>
      </c>
      <c r="J63" s="202" t="s">
        <v>780</v>
      </c>
      <c r="K63" s="8"/>
      <c r="L63" s="36"/>
      <c r="M63" s="36" t="s">
        <v>24</v>
      </c>
    </row>
    <row r="64" spans="1:13" ht="18" thickBot="1">
      <c r="A64" s="464"/>
      <c r="B64" s="11" t="s">
        <v>837</v>
      </c>
      <c r="C64" s="8" t="s">
        <v>849</v>
      </c>
      <c r="D64" s="3"/>
      <c r="E64" s="8" t="s">
        <v>210</v>
      </c>
      <c r="F64" s="8" t="s">
        <v>850</v>
      </c>
      <c r="G64" s="217"/>
      <c r="H64" s="217"/>
      <c r="I64" s="123" t="str">
        <f t="shared" si="0"/>
        <v>5F016141002302304</v>
      </c>
      <c r="J64" s="3" t="s">
        <v>851</v>
      </c>
      <c r="K64" s="8"/>
      <c r="L64" s="36"/>
      <c r="M64" s="36" t="s">
        <v>24</v>
      </c>
    </row>
    <row r="65" spans="1:13" ht="18" thickBot="1">
      <c r="A65" s="464"/>
      <c r="B65" s="11" t="s">
        <v>837</v>
      </c>
      <c r="C65" s="8" t="s">
        <v>849</v>
      </c>
      <c r="D65" s="3"/>
      <c r="E65" s="60" t="s">
        <v>758</v>
      </c>
      <c r="F65" s="8" t="s">
        <v>852</v>
      </c>
      <c r="G65" s="217"/>
      <c r="H65" s="217"/>
      <c r="I65" s="123" t="str">
        <f t="shared" si="0"/>
        <v>5F016141002399804</v>
      </c>
      <c r="J65" s="3" t="s">
        <v>851</v>
      </c>
      <c r="K65" s="8"/>
      <c r="L65" s="36"/>
      <c r="M65" s="36" t="s">
        <v>24</v>
      </c>
    </row>
    <row r="66" spans="1:13" ht="18" thickBot="1">
      <c r="A66" s="464"/>
      <c r="B66" s="192" t="s">
        <v>837</v>
      </c>
      <c r="C66" s="191" t="s">
        <v>849</v>
      </c>
      <c r="D66" s="202"/>
      <c r="E66" s="229" t="s">
        <v>760</v>
      </c>
      <c r="F66" s="191" t="s">
        <v>853</v>
      </c>
      <c r="G66" s="217"/>
      <c r="H66" s="217"/>
      <c r="I66" s="123" t="str">
        <f t="shared" si="0"/>
        <v>5F016141002399904</v>
      </c>
      <c r="J66" s="202" t="s">
        <v>851</v>
      </c>
      <c r="K66" s="8"/>
      <c r="L66" s="36"/>
      <c r="M66" s="36" t="s">
        <v>24</v>
      </c>
    </row>
    <row r="67" spans="1:13" ht="18" thickBot="1">
      <c r="A67" s="464"/>
      <c r="B67" s="11" t="s">
        <v>837</v>
      </c>
      <c r="C67" s="8" t="s">
        <v>854</v>
      </c>
      <c r="D67" s="3"/>
      <c r="E67" s="8" t="s">
        <v>210</v>
      </c>
      <c r="F67" s="8" t="s">
        <v>855</v>
      </c>
      <c r="G67" s="217"/>
      <c r="H67" s="217"/>
      <c r="I67" s="123" t="str">
        <f t="shared" ref="I67:I130" si="1">IF(ISBLANK(G67),F67,G67)</f>
        <v>5F016141002302331</v>
      </c>
      <c r="J67" s="3" t="s">
        <v>800</v>
      </c>
      <c r="K67" s="8"/>
      <c r="L67" s="36"/>
      <c r="M67" s="36" t="s">
        <v>24</v>
      </c>
    </row>
    <row r="68" spans="1:13" ht="18" thickBot="1">
      <c r="A68" s="464"/>
      <c r="B68" s="11" t="s">
        <v>837</v>
      </c>
      <c r="C68" s="8" t="s">
        <v>854</v>
      </c>
      <c r="D68" s="3"/>
      <c r="E68" s="8" t="s">
        <v>547</v>
      </c>
      <c r="F68" s="8" t="s">
        <v>856</v>
      </c>
      <c r="G68" s="217"/>
      <c r="H68" s="217"/>
      <c r="I68" s="123" t="str">
        <f t="shared" si="1"/>
        <v>5F016141002305231</v>
      </c>
      <c r="J68" s="3" t="s">
        <v>800</v>
      </c>
      <c r="K68" s="8"/>
      <c r="L68" s="36"/>
      <c r="M68" s="36" t="s">
        <v>24</v>
      </c>
    </row>
    <row r="69" spans="1:13" ht="18" thickBot="1">
      <c r="A69" s="464"/>
      <c r="B69" s="11" t="s">
        <v>837</v>
      </c>
      <c r="C69" s="8" t="s">
        <v>854</v>
      </c>
      <c r="D69" s="3"/>
      <c r="E69" s="60" t="s">
        <v>758</v>
      </c>
      <c r="F69" s="8" t="s">
        <v>857</v>
      </c>
      <c r="G69" s="217"/>
      <c r="H69" s="217"/>
      <c r="I69" s="123" t="str">
        <f t="shared" si="1"/>
        <v>5F016141002399831</v>
      </c>
      <c r="J69" s="3" t="s">
        <v>800</v>
      </c>
      <c r="K69" s="8"/>
      <c r="L69" s="36"/>
      <c r="M69" s="36" t="s">
        <v>24</v>
      </c>
    </row>
    <row r="70" spans="1:13" ht="18" thickBot="1">
      <c r="A70" s="464"/>
      <c r="B70" s="192" t="s">
        <v>837</v>
      </c>
      <c r="C70" s="191" t="s">
        <v>854</v>
      </c>
      <c r="D70" s="202"/>
      <c r="E70" s="229" t="s">
        <v>760</v>
      </c>
      <c r="F70" s="191" t="s">
        <v>858</v>
      </c>
      <c r="G70" s="217"/>
      <c r="H70" s="217"/>
      <c r="I70" s="123" t="str">
        <f t="shared" si="1"/>
        <v>5F016141002399931</v>
      </c>
      <c r="J70" s="202" t="s">
        <v>800</v>
      </c>
      <c r="K70" s="8"/>
      <c r="L70" s="36"/>
      <c r="M70" s="36" t="s">
        <v>24</v>
      </c>
    </row>
    <row r="71" spans="1:13" ht="18" thickBot="1">
      <c r="A71" s="464"/>
      <c r="B71" s="11" t="s">
        <v>837</v>
      </c>
      <c r="C71" s="8" t="s">
        <v>859</v>
      </c>
      <c r="D71" s="3"/>
      <c r="E71" s="8" t="s">
        <v>210</v>
      </c>
      <c r="F71" s="8" t="s">
        <v>860</v>
      </c>
      <c r="G71" s="217"/>
      <c r="H71" s="217"/>
      <c r="I71" s="123" t="str">
        <f t="shared" si="1"/>
        <v>5F016141002302301</v>
      </c>
      <c r="J71" s="3" t="s">
        <v>861</v>
      </c>
      <c r="K71" s="8"/>
      <c r="L71" s="36"/>
      <c r="M71" s="36" t="s">
        <v>24</v>
      </c>
    </row>
    <row r="72" spans="1:13" ht="18" thickBot="1">
      <c r="A72" s="464"/>
      <c r="B72" s="11" t="s">
        <v>837</v>
      </c>
      <c r="C72" s="8" t="s">
        <v>859</v>
      </c>
      <c r="D72" s="3"/>
      <c r="E72" s="8" t="s">
        <v>688</v>
      </c>
      <c r="F72" s="8" t="s">
        <v>862</v>
      </c>
      <c r="G72" s="217"/>
      <c r="H72" s="217"/>
      <c r="I72" s="123" t="str">
        <f t="shared" si="1"/>
        <v>5F016141002305101</v>
      </c>
      <c r="J72" s="3" t="s">
        <v>861</v>
      </c>
      <c r="K72" s="8"/>
      <c r="L72" s="36"/>
      <c r="M72" s="36" t="s">
        <v>24</v>
      </c>
    </row>
    <row r="73" spans="1:13" ht="18" thickBot="1">
      <c r="A73" s="464"/>
      <c r="B73" s="11" t="s">
        <v>837</v>
      </c>
      <c r="C73" s="8" t="s">
        <v>859</v>
      </c>
      <c r="D73" s="3"/>
      <c r="E73" s="8" t="s">
        <v>547</v>
      </c>
      <c r="F73" s="8" t="s">
        <v>863</v>
      </c>
      <c r="G73" s="217"/>
      <c r="H73" s="217"/>
      <c r="I73" s="123" t="str">
        <f t="shared" si="1"/>
        <v>5F016141002305201</v>
      </c>
      <c r="J73" s="3" t="s">
        <v>861</v>
      </c>
      <c r="K73" s="8"/>
      <c r="L73" s="36"/>
      <c r="M73" s="36" t="s">
        <v>24</v>
      </c>
    </row>
    <row r="74" spans="1:13" ht="18" thickBot="1">
      <c r="A74" s="464"/>
      <c r="B74" s="11" t="s">
        <v>837</v>
      </c>
      <c r="C74" s="8" t="s">
        <v>859</v>
      </c>
      <c r="D74" s="3"/>
      <c r="E74" s="8" t="s">
        <v>681</v>
      </c>
      <c r="F74" s="8" t="s">
        <v>864</v>
      </c>
      <c r="G74" s="217"/>
      <c r="H74" s="217"/>
      <c r="I74" s="123" t="str">
        <f t="shared" si="1"/>
        <v>5F016141002305301</v>
      </c>
      <c r="J74" s="3" t="s">
        <v>861</v>
      </c>
      <c r="K74" s="8"/>
      <c r="L74" s="36"/>
      <c r="M74" s="36" t="s">
        <v>24</v>
      </c>
    </row>
    <row r="75" spans="1:13" ht="18" thickBot="1">
      <c r="A75" s="464"/>
      <c r="B75" s="11" t="s">
        <v>837</v>
      </c>
      <c r="C75" s="8" t="s">
        <v>859</v>
      </c>
      <c r="D75" s="3"/>
      <c r="E75" s="8" t="s">
        <v>42</v>
      </c>
      <c r="F75" s="8" t="s">
        <v>865</v>
      </c>
      <c r="G75" s="217"/>
      <c r="H75" s="217"/>
      <c r="I75" s="123" t="str">
        <f t="shared" si="1"/>
        <v>5F016141002306301</v>
      </c>
      <c r="J75" s="3" t="s">
        <v>861</v>
      </c>
      <c r="K75" s="8"/>
      <c r="L75" s="36"/>
      <c r="M75" s="36" t="s">
        <v>24</v>
      </c>
    </row>
    <row r="76" spans="1:13" ht="18" thickBot="1">
      <c r="A76" s="464"/>
      <c r="B76" s="11" t="s">
        <v>837</v>
      </c>
      <c r="C76" s="8" t="s">
        <v>859</v>
      </c>
      <c r="D76" s="3"/>
      <c r="E76" s="60" t="s">
        <v>758</v>
      </c>
      <c r="F76" s="8" t="s">
        <v>866</v>
      </c>
      <c r="G76" s="217"/>
      <c r="H76" s="217"/>
      <c r="I76" s="123" t="str">
        <f t="shared" si="1"/>
        <v>5F016141002399801</v>
      </c>
      <c r="J76" s="3" t="s">
        <v>861</v>
      </c>
      <c r="K76" s="8"/>
      <c r="L76" s="36"/>
      <c r="M76" s="36" t="s">
        <v>24</v>
      </c>
    </row>
    <row r="77" spans="1:13" ht="18" thickBot="1">
      <c r="A77" s="464"/>
      <c r="B77" s="192" t="s">
        <v>837</v>
      </c>
      <c r="C77" s="191" t="s">
        <v>859</v>
      </c>
      <c r="D77" s="202"/>
      <c r="E77" s="229" t="s">
        <v>760</v>
      </c>
      <c r="F77" s="191" t="s">
        <v>867</v>
      </c>
      <c r="G77" s="217"/>
      <c r="H77" s="217"/>
      <c r="I77" s="123" t="str">
        <f t="shared" si="1"/>
        <v>5F016141002399901</v>
      </c>
      <c r="J77" s="202" t="s">
        <v>861</v>
      </c>
      <c r="K77" s="8"/>
      <c r="L77" s="36"/>
      <c r="M77" s="36" t="s">
        <v>24</v>
      </c>
    </row>
    <row r="78" spans="1:13" ht="18" thickBot="1">
      <c r="A78" s="464"/>
      <c r="B78" s="11" t="s">
        <v>837</v>
      </c>
      <c r="C78" s="8" t="s">
        <v>868</v>
      </c>
      <c r="D78" s="3"/>
      <c r="E78" s="8" t="s">
        <v>545</v>
      </c>
      <c r="F78" s="8" t="s">
        <v>869</v>
      </c>
      <c r="G78" s="217"/>
      <c r="H78" s="217"/>
      <c r="I78" s="123" t="str">
        <f t="shared" si="1"/>
        <v>5F016141001819011</v>
      </c>
      <c r="J78" s="3"/>
      <c r="K78" s="8"/>
      <c r="L78" s="36"/>
      <c r="M78" s="36" t="s">
        <v>41</v>
      </c>
    </row>
    <row r="79" spans="1:13" ht="18" thickBot="1">
      <c r="A79" s="464"/>
      <c r="B79" s="11" t="s">
        <v>837</v>
      </c>
      <c r="C79" s="8" t="s">
        <v>868</v>
      </c>
      <c r="D79" s="3"/>
      <c r="E79" s="8" t="s">
        <v>210</v>
      </c>
      <c r="F79" s="8" t="s">
        <v>870</v>
      </c>
      <c r="G79" s="217"/>
      <c r="H79" s="217"/>
      <c r="I79" s="123" t="str">
        <f t="shared" si="1"/>
        <v>5F016141002302311</v>
      </c>
      <c r="J79" s="3"/>
      <c r="K79" s="8"/>
      <c r="L79" s="36"/>
      <c r="M79" s="36" t="s">
        <v>24</v>
      </c>
    </row>
    <row r="80" spans="1:13" ht="18" thickBot="1">
      <c r="A80" s="464"/>
      <c r="B80" s="11" t="s">
        <v>837</v>
      </c>
      <c r="C80" s="8" t="s">
        <v>868</v>
      </c>
      <c r="D80" s="3"/>
      <c r="E80" s="8" t="s">
        <v>688</v>
      </c>
      <c r="F80" s="8" t="s">
        <v>871</v>
      </c>
      <c r="G80" s="217"/>
      <c r="H80" s="217"/>
      <c r="I80" s="123" t="str">
        <f t="shared" si="1"/>
        <v>5F016141002305111</v>
      </c>
      <c r="J80" s="3"/>
      <c r="K80" s="8"/>
      <c r="L80" s="36"/>
      <c r="M80" s="36" t="s">
        <v>24</v>
      </c>
    </row>
    <row r="81" spans="1:13" ht="18" thickBot="1">
      <c r="A81" s="464"/>
      <c r="B81" s="11" t="s">
        <v>837</v>
      </c>
      <c r="C81" s="8" t="s">
        <v>868</v>
      </c>
      <c r="D81" s="3"/>
      <c r="E81" s="8" t="s">
        <v>688</v>
      </c>
      <c r="F81" s="8" t="s">
        <v>872</v>
      </c>
      <c r="G81" s="217"/>
      <c r="H81" s="217"/>
      <c r="I81" s="123" t="str">
        <f t="shared" si="1"/>
        <v>5F016141002305152</v>
      </c>
      <c r="J81" s="3"/>
      <c r="K81" s="8"/>
      <c r="L81" s="36"/>
      <c r="M81" s="36" t="s">
        <v>24</v>
      </c>
    </row>
    <row r="82" spans="1:13" ht="18" thickBot="1">
      <c r="A82" s="464"/>
      <c r="B82" s="11" t="s">
        <v>837</v>
      </c>
      <c r="C82" s="8" t="s">
        <v>868</v>
      </c>
      <c r="D82" s="3"/>
      <c r="E82" s="8" t="s">
        <v>547</v>
      </c>
      <c r="F82" s="8" t="s">
        <v>873</v>
      </c>
      <c r="G82" s="217"/>
      <c r="H82" s="217"/>
      <c r="I82" s="123" t="str">
        <f t="shared" si="1"/>
        <v>5F016141002305211</v>
      </c>
      <c r="J82" s="3"/>
      <c r="K82" s="8"/>
      <c r="L82" s="36"/>
      <c r="M82" s="36" t="s">
        <v>24</v>
      </c>
    </row>
    <row r="83" spans="1:13" ht="18" thickBot="1">
      <c r="A83" s="464"/>
      <c r="B83" s="11" t="s">
        <v>837</v>
      </c>
      <c r="C83" s="8" t="s">
        <v>868</v>
      </c>
      <c r="D83" s="3"/>
      <c r="E83" s="8" t="s">
        <v>681</v>
      </c>
      <c r="F83" s="8" t="s">
        <v>874</v>
      </c>
      <c r="G83" s="217"/>
      <c r="H83" s="217"/>
      <c r="I83" s="123" t="str">
        <f t="shared" si="1"/>
        <v>5F016141002305311</v>
      </c>
      <c r="J83" s="3"/>
      <c r="K83" s="8"/>
      <c r="L83" s="36"/>
      <c r="M83" s="36" t="s">
        <v>24</v>
      </c>
    </row>
    <row r="84" spans="1:13" ht="18" thickBot="1">
      <c r="A84" s="464"/>
      <c r="B84" s="11" t="s">
        <v>837</v>
      </c>
      <c r="C84" s="8" t="s">
        <v>868</v>
      </c>
      <c r="D84" s="3"/>
      <c r="E84" s="8" t="s">
        <v>42</v>
      </c>
      <c r="F84" s="8" t="s">
        <v>875</v>
      </c>
      <c r="G84" s="217"/>
      <c r="H84" s="217"/>
      <c r="I84" s="123" t="str">
        <f t="shared" si="1"/>
        <v>5F016141002306311</v>
      </c>
      <c r="J84" s="3"/>
      <c r="K84" s="8"/>
      <c r="L84" s="36"/>
      <c r="M84" s="36" t="s">
        <v>24</v>
      </c>
    </row>
    <row r="85" spans="1:13" ht="18" thickBot="1">
      <c r="A85" s="464"/>
      <c r="B85" s="11" t="s">
        <v>837</v>
      </c>
      <c r="C85" s="8" t="s">
        <v>868</v>
      </c>
      <c r="D85" s="3"/>
      <c r="E85" s="8" t="s">
        <v>844</v>
      </c>
      <c r="F85" s="8" t="s">
        <v>876</v>
      </c>
      <c r="G85" s="217"/>
      <c r="H85" s="217"/>
      <c r="I85" s="123" t="str">
        <f t="shared" si="1"/>
        <v>5F016141002310411</v>
      </c>
      <c r="J85" s="3"/>
      <c r="K85" s="8"/>
      <c r="L85" s="36"/>
      <c r="M85" s="36" t="s">
        <v>24</v>
      </c>
    </row>
    <row r="86" spans="1:13" ht="18" thickBot="1">
      <c r="A86" s="464"/>
      <c r="B86" s="11" t="s">
        <v>837</v>
      </c>
      <c r="C86" s="8" t="s">
        <v>868</v>
      </c>
      <c r="D86" s="3"/>
      <c r="E86" s="8" t="s">
        <v>543</v>
      </c>
      <c r="F86" s="8" t="s">
        <v>877</v>
      </c>
      <c r="G86" s="217"/>
      <c r="H86" s="217"/>
      <c r="I86" s="123" t="str">
        <f t="shared" si="1"/>
        <v>5F016141002311711</v>
      </c>
      <c r="J86" s="3"/>
      <c r="K86" s="8"/>
      <c r="L86" s="36"/>
      <c r="M86" s="36" t="s">
        <v>24</v>
      </c>
    </row>
    <row r="87" spans="1:13" ht="18" thickBot="1">
      <c r="A87" s="464"/>
      <c r="B87" s="11" t="s">
        <v>837</v>
      </c>
      <c r="C87" s="8" t="s">
        <v>868</v>
      </c>
      <c r="D87" s="3"/>
      <c r="E87" s="8" t="s">
        <v>545</v>
      </c>
      <c r="F87" s="8" t="s">
        <v>878</v>
      </c>
      <c r="G87" s="217"/>
      <c r="H87" s="217"/>
      <c r="I87" s="123" t="str">
        <f t="shared" si="1"/>
        <v>5F016141002319011</v>
      </c>
      <c r="J87" s="3"/>
      <c r="K87" s="8"/>
      <c r="L87" s="36"/>
      <c r="M87" s="36" t="s">
        <v>24</v>
      </c>
    </row>
    <row r="88" spans="1:13" ht="18" thickBot="1">
      <c r="A88" s="464"/>
      <c r="B88" s="11" t="s">
        <v>837</v>
      </c>
      <c r="C88" s="8" t="s">
        <v>868</v>
      </c>
      <c r="D88" s="3"/>
      <c r="E88" s="229" t="s">
        <v>790</v>
      </c>
      <c r="F88" s="8" t="s">
        <v>879</v>
      </c>
      <c r="G88" s="217"/>
      <c r="H88" s="217"/>
      <c r="I88" s="123" t="str">
        <f t="shared" si="1"/>
        <v>5F016141002399811</v>
      </c>
      <c r="J88" s="3"/>
      <c r="K88" s="8"/>
      <c r="L88" s="36"/>
      <c r="M88" s="36" t="s">
        <v>24</v>
      </c>
    </row>
    <row r="89" spans="1:13" ht="18" thickBot="1">
      <c r="A89" s="464"/>
      <c r="B89" s="11" t="s">
        <v>837</v>
      </c>
      <c r="C89" s="8" t="s">
        <v>868</v>
      </c>
      <c r="D89" s="3"/>
      <c r="E89" s="229" t="s">
        <v>792</v>
      </c>
      <c r="F89" s="191" t="s">
        <v>880</v>
      </c>
      <c r="G89" s="217"/>
      <c r="H89" s="217"/>
      <c r="I89" s="123" t="str">
        <f t="shared" si="1"/>
        <v>5F016141001899811</v>
      </c>
      <c r="J89" s="3"/>
      <c r="K89" s="8"/>
      <c r="L89" s="36"/>
      <c r="M89" s="36" t="s">
        <v>41</v>
      </c>
    </row>
    <row r="90" spans="1:13" ht="18" thickBot="1">
      <c r="A90" s="464"/>
      <c r="B90" s="11" t="s">
        <v>837</v>
      </c>
      <c r="C90" s="8" t="s">
        <v>868</v>
      </c>
      <c r="D90" s="3"/>
      <c r="E90" s="229" t="s">
        <v>794</v>
      </c>
      <c r="F90" s="191" t="s">
        <v>881</v>
      </c>
      <c r="G90" s="217"/>
      <c r="H90" s="217"/>
      <c r="I90" s="123" t="str">
        <f t="shared" si="1"/>
        <v>5F016141002399911</v>
      </c>
      <c r="J90" s="3"/>
      <c r="K90" s="8"/>
      <c r="L90" s="36"/>
      <c r="M90" s="36" t="s">
        <v>24</v>
      </c>
    </row>
    <row r="91" spans="1:13" ht="18" thickBot="1">
      <c r="A91" s="464"/>
      <c r="B91" s="11" t="s">
        <v>837</v>
      </c>
      <c r="C91" s="8" t="s">
        <v>868</v>
      </c>
      <c r="D91" s="3"/>
      <c r="E91" s="229" t="s">
        <v>796</v>
      </c>
      <c r="F91" s="191" t="s">
        <v>882</v>
      </c>
      <c r="G91" s="217"/>
      <c r="H91" s="217"/>
      <c r="I91" s="123" t="str">
        <f t="shared" si="1"/>
        <v>5F016141001899911</v>
      </c>
      <c r="J91" s="3"/>
      <c r="K91" s="8"/>
      <c r="L91" s="36"/>
      <c r="M91" s="36" t="s">
        <v>41</v>
      </c>
    </row>
    <row r="92" spans="1:13" ht="18" thickBot="1">
      <c r="A92" s="464"/>
      <c r="B92" s="11" t="s">
        <v>837</v>
      </c>
      <c r="C92" s="8" t="s">
        <v>883</v>
      </c>
      <c r="D92" s="3"/>
      <c r="E92" s="8" t="s">
        <v>688</v>
      </c>
      <c r="F92" s="8" t="s">
        <v>884</v>
      </c>
      <c r="G92" s="217"/>
      <c r="H92" s="217"/>
      <c r="I92" s="123" t="str">
        <f t="shared" si="1"/>
        <v>5F016141002305133</v>
      </c>
      <c r="J92" s="202" t="s">
        <v>800</v>
      </c>
      <c r="K92" s="8"/>
      <c r="L92" s="36"/>
      <c r="M92" s="36" t="s">
        <v>24</v>
      </c>
    </row>
    <row r="93" spans="1:13" ht="18" thickBot="1">
      <c r="A93" s="464"/>
      <c r="B93" s="11" t="s">
        <v>837</v>
      </c>
      <c r="C93" s="8" t="s">
        <v>883</v>
      </c>
      <c r="D93" s="3"/>
      <c r="E93" s="8" t="s">
        <v>547</v>
      </c>
      <c r="F93" s="8" t="s">
        <v>885</v>
      </c>
      <c r="G93" s="217"/>
      <c r="H93" s="217"/>
      <c r="I93" s="123" t="str">
        <f t="shared" si="1"/>
        <v>5F016141002305233</v>
      </c>
      <c r="J93" s="3" t="s">
        <v>800</v>
      </c>
      <c r="K93" s="8"/>
      <c r="L93" s="36"/>
      <c r="M93" s="36" t="s">
        <v>24</v>
      </c>
    </row>
    <row r="94" spans="1:13" ht="18" thickBot="1">
      <c r="A94" s="464"/>
      <c r="B94" s="192" t="s">
        <v>837</v>
      </c>
      <c r="C94" s="191" t="s">
        <v>883</v>
      </c>
      <c r="D94" s="202"/>
      <c r="E94" s="229" t="s">
        <v>758</v>
      </c>
      <c r="F94" s="191" t="s">
        <v>886</v>
      </c>
      <c r="G94" s="217"/>
      <c r="H94" s="217"/>
      <c r="I94" s="123" t="str">
        <f t="shared" si="1"/>
        <v>5F016141002399833</v>
      </c>
      <c r="J94" s="202" t="s">
        <v>800</v>
      </c>
      <c r="K94" s="8"/>
      <c r="L94" s="36"/>
      <c r="M94" s="36" t="s">
        <v>24</v>
      </c>
    </row>
    <row r="95" spans="1:13" ht="18" thickBot="1">
      <c r="A95" s="464"/>
      <c r="B95" s="192" t="s">
        <v>837</v>
      </c>
      <c r="C95" s="191" t="s">
        <v>883</v>
      </c>
      <c r="D95" s="202"/>
      <c r="E95" s="229" t="s">
        <v>760</v>
      </c>
      <c r="F95" s="191" t="s">
        <v>887</v>
      </c>
      <c r="G95" s="217"/>
      <c r="H95" s="217"/>
      <c r="I95" s="123" t="str">
        <f t="shared" si="1"/>
        <v>5F016141002399933</v>
      </c>
      <c r="J95" s="202" t="s">
        <v>800</v>
      </c>
      <c r="K95" s="8"/>
      <c r="L95" s="36"/>
      <c r="M95" s="36" t="s">
        <v>24</v>
      </c>
    </row>
    <row r="96" spans="1:13" ht="18" thickBot="1">
      <c r="A96" s="464"/>
      <c r="B96" s="11" t="s">
        <v>837</v>
      </c>
      <c r="C96" s="8" t="s">
        <v>888</v>
      </c>
      <c r="D96" s="3"/>
      <c r="E96" s="8" t="s">
        <v>210</v>
      </c>
      <c r="F96" s="8" t="s">
        <v>889</v>
      </c>
      <c r="G96" s="217"/>
      <c r="H96" s="217"/>
      <c r="I96" s="123" t="str">
        <f t="shared" si="1"/>
        <v>5F016143002302332</v>
      </c>
      <c r="J96" s="202" t="s">
        <v>800</v>
      </c>
      <c r="K96" s="8"/>
      <c r="L96" s="36"/>
      <c r="M96" s="36" t="s">
        <v>24</v>
      </c>
    </row>
    <row r="97" spans="1:13" ht="18" thickBot="1">
      <c r="A97" s="464"/>
      <c r="B97" s="11" t="s">
        <v>837</v>
      </c>
      <c r="C97" s="8" t="s">
        <v>888</v>
      </c>
      <c r="D97" s="3"/>
      <c r="E97" s="8" t="s">
        <v>834</v>
      </c>
      <c r="F97" s="8" t="s">
        <v>890</v>
      </c>
      <c r="G97" s="217"/>
      <c r="H97" s="217"/>
      <c r="I97" s="123" t="str">
        <f t="shared" si="1"/>
        <v>5F016143002399833</v>
      </c>
      <c r="J97" s="202" t="s">
        <v>800</v>
      </c>
      <c r="K97" s="8"/>
      <c r="L97" s="36"/>
      <c r="M97" s="36" t="s">
        <v>24</v>
      </c>
    </row>
    <row r="98" spans="1:13" ht="18" thickBot="1">
      <c r="A98" s="464"/>
      <c r="B98" s="192" t="s">
        <v>837</v>
      </c>
      <c r="C98" s="191" t="s">
        <v>888</v>
      </c>
      <c r="D98" s="202"/>
      <c r="E98" s="229" t="s">
        <v>760</v>
      </c>
      <c r="F98" s="191" t="s">
        <v>891</v>
      </c>
      <c r="G98" s="217"/>
      <c r="H98" s="217"/>
      <c r="I98" s="123" t="str">
        <f t="shared" si="1"/>
        <v>5F016143002399933</v>
      </c>
      <c r="J98" s="202" t="s">
        <v>800</v>
      </c>
      <c r="K98" s="8"/>
      <c r="L98" s="36"/>
      <c r="M98" s="36" t="s">
        <v>24</v>
      </c>
    </row>
    <row r="99" spans="1:13" ht="18" thickBot="1">
      <c r="A99" s="464"/>
      <c r="B99" s="11" t="s">
        <v>837</v>
      </c>
      <c r="C99" s="8" t="s">
        <v>892</v>
      </c>
      <c r="D99" s="3"/>
      <c r="E99" s="8" t="s">
        <v>786</v>
      </c>
      <c r="F99" s="8" t="s">
        <v>893</v>
      </c>
      <c r="G99" s="217"/>
      <c r="H99" s="217"/>
      <c r="I99" s="123" t="str">
        <f t="shared" si="1"/>
        <v>5F016143002310305</v>
      </c>
      <c r="J99" s="3" t="s">
        <v>780</v>
      </c>
      <c r="K99" s="8"/>
      <c r="L99" s="36"/>
      <c r="M99" s="36" t="s">
        <v>24</v>
      </c>
    </row>
    <row r="100" spans="1:13" ht="18" thickBot="1">
      <c r="A100" s="464"/>
      <c r="B100" s="11" t="s">
        <v>837</v>
      </c>
      <c r="C100" s="8" t="s">
        <v>892</v>
      </c>
      <c r="D100" s="3"/>
      <c r="E100" s="8" t="s">
        <v>834</v>
      </c>
      <c r="F100" s="8" t="s">
        <v>894</v>
      </c>
      <c r="G100" s="217"/>
      <c r="H100" s="217"/>
      <c r="I100" s="123" t="str">
        <f t="shared" si="1"/>
        <v>5F016143002399805</v>
      </c>
      <c r="J100" s="3" t="s">
        <v>780</v>
      </c>
      <c r="K100" s="8"/>
      <c r="L100" s="36"/>
      <c r="M100" s="36" t="s">
        <v>24</v>
      </c>
    </row>
    <row r="101" spans="1:13" ht="18" thickBot="1">
      <c r="A101" s="464"/>
      <c r="B101" s="192" t="s">
        <v>837</v>
      </c>
      <c r="C101" s="191" t="s">
        <v>892</v>
      </c>
      <c r="D101" s="202"/>
      <c r="E101" s="229" t="s">
        <v>760</v>
      </c>
      <c r="F101" s="191" t="s">
        <v>895</v>
      </c>
      <c r="G101" s="217"/>
      <c r="H101" s="217"/>
      <c r="I101" s="123" t="str">
        <f t="shared" si="1"/>
        <v>5F016143002399905</v>
      </c>
      <c r="J101" s="202" t="s">
        <v>780</v>
      </c>
      <c r="K101" s="8"/>
      <c r="L101" s="36"/>
      <c r="M101" s="36" t="s">
        <v>24</v>
      </c>
    </row>
    <row r="102" spans="1:13" ht="18" thickBot="1">
      <c r="A102" s="464"/>
      <c r="B102" s="11" t="s">
        <v>837</v>
      </c>
      <c r="C102" s="8" t="s">
        <v>896</v>
      </c>
      <c r="D102" s="3"/>
      <c r="E102" s="8" t="s">
        <v>210</v>
      </c>
      <c r="F102" s="8" t="s">
        <v>897</v>
      </c>
      <c r="G102" s="217"/>
      <c r="H102" s="217"/>
      <c r="I102" s="123" t="str">
        <f t="shared" si="1"/>
        <v>5F016143002302331</v>
      </c>
      <c r="J102" s="3" t="s">
        <v>800</v>
      </c>
      <c r="K102" s="8"/>
      <c r="L102" s="36"/>
      <c r="M102" s="36" t="s">
        <v>24</v>
      </c>
    </row>
    <row r="103" spans="1:13" ht="18" thickBot="1">
      <c r="A103" s="464"/>
      <c r="B103" s="11" t="s">
        <v>837</v>
      </c>
      <c r="C103" s="8" t="s">
        <v>896</v>
      </c>
      <c r="D103" s="3"/>
      <c r="E103" s="8" t="s">
        <v>834</v>
      </c>
      <c r="F103" s="8" t="s">
        <v>898</v>
      </c>
      <c r="G103" s="217"/>
      <c r="H103" s="217"/>
      <c r="I103" s="123" t="str">
        <f t="shared" si="1"/>
        <v>5F016143002399831</v>
      </c>
      <c r="J103" s="3" t="s">
        <v>800</v>
      </c>
      <c r="K103" s="8"/>
      <c r="L103" s="36"/>
      <c r="M103" s="36" t="s">
        <v>24</v>
      </c>
    </row>
    <row r="104" spans="1:13" ht="18" thickBot="1">
      <c r="A104" s="464"/>
      <c r="B104" s="192" t="s">
        <v>837</v>
      </c>
      <c r="C104" s="191" t="s">
        <v>896</v>
      </c>
      <c r="D104" s="202"/>
      <c r="E104" s="229" t="s">
        <v>760</v>
      </c>
      <c r="F104" s="191" t="s">
        <v>899</v>
      </c>
      <c r="G104" s="217"/>
      <c r="H104" s="217"/>
      <c r="I104" s="123" t="str">
        <f t="shared" si="1"/>
        <v>5F016143002399931</v>
      </c>
      <c r="J104" s="202" t="s">
        <v>800</v>
      </c>
      <c r="K104" s="8"/>
      <c r="L104" s="36"/>
      <c r="M104" s="36" t="s">
        <v>24</v>
      </c>
    </row>
    <row r="105" spans="1:13" ht="18" thickBot="1">
      <c r="A105" s="464"/>
      <c r="B105" s="11" t="s">
        <v>837</v>
      </c>
      <c r="C105" s="8" t="s">
        <v>900</v>
      </c>
      <c r="D105" s="3"/>
      <c r="E105" s="8" t="s">
        <v>210</v>
      </c>
      <c r="F105" s="8" t="s">
        <v>901</v>
      </c>
      <c r="G105" s="217"/>
      <c r="H105" s="217"/>
      <c r="I105" s="123" t="str">
        <f t="shared" si="1"/>
        <v>5F016143002302301</v>
      </c>
      <c r="J105" s="3" t="s">
        <v>902</v>
      </c>
      <c r="K105" s="8"/>
      <c r="L105" s="36"/>
      <c r="M105" s="36" t="s">
        <v>24</v>
      </c>
    </row>
    <row r="106" spans="1:13" ht="18" thickBot="1">
      <c r="A106" s="464"/>
      <c r="B106" s="11" t="s">
        <v>837</v>
      </c>
      <c r="C106" s="8" t="s">
        <v>900</v>
      </c>
      <c r="D106" s="3"/>
      <c r="E106" s="8" t="s">
        <v>540</v>
      </c>
      <c r="F106" s="8" t="s">
        <v>903</v>
      </c>
      <c r="G106" s="217"/>
      <c r="H106" s="217"/>
      <c r="I106" s="123" t="str">
        <f t="shared" si="1"/>
        <v>5F016143002304101</v>
      </c>
      <c r="J106" s="3" t="s">
        <v>902</v>
      </c>
      <c r="K106" s="8"/>
      <c r="L106" s="36"/>
      <c r="M106" s="36" t="s">
        <v>24</v>
      </c>
    </row>
    <row r="107" spans="1:13" ht="18" thickBot="1">
      <c r="A107" s="464"/>
      <c r="B107" s="11" t="s">
        <v>837</v>
      </c>
      <c r="C107" s="8" t="s">
        <v>900</v>
      </c>
      <c r="D107" s="3"/>
      <c r="E107" s="8" t="s">
        <v>688</v>
      </c>
      <c r="F107" s="8" t="s">
        <v>904</v>
      </c>
      <c r="G107" s="217"/>
      <c r="H107" s="217"/>
      <c r="I107" s="123" t="str">
        <f t="shared" si="1"/>
        <v>5F016143002305101</v>
      </c>
      <c r="J107" s="3" t="s">
        <v>902</v>
      </c>
      <c r="K107" s="8"/>
      <c r="L107" s="36"/>
      <c r="M107" s="36" t="s">
        <v>24</v>
      </c>
    </row>
    <row r="108" spans="1:13" ht="18" thickBot="1">
      <c r="A108" s="464"/>
      <c r="B108" s="11" t="s">
        <v>837</v>
      </c>
      <c r="C108" s="8" t="s">
        <v>900</v>
      </c>
      <c r="D108" s="3"/>
      <c r="E108" s="8" t="s">
        <v>547</v>
      </c>
      <c r="F108" s="8" t="s">
        <v>905</v>
      </c>
      <c r="G108" s="217"/>
      <c r="H108" s="217"/>
      <c r="I108" s="123" t="str">
        <f t="shared" si="1"/>
        <v>5F016143002305201</v>
      </c>
      <c r="J108" s="3" t="s">
        <v>902</v>
      </c>
      <c r="K108" s="8"/>
      <c r="L108" s="36"/>
      <c r="M108" s="36" t="s">
        <v>24</v>
      </c>
    </row>
    <row r="109" spans="1:13" ht="18" thickBot="1">
      <c r="A109" s="464"/>
      <c r="B109" s="11" t="s">
        <v>837</v>
      </c>
      <c r="C109" s="8" t="s">
        <v>900</v>
      </c>
      <c r="D109" s="3"/>
      <c r="E109" s="8" t="s">
        <v>681</v>
      </c>
      <c r="F109" s="8" t="s">
        <v>906</v>
      </c>
      <c r="G109" s="217"/>
      <c r="H109" s="217"/>
      <c r="I109" s="123" t="str">
        <f t="shared" si="1"/>
        <v>5F016143002305301</v>
      </c>
      <c r="J109" s="3" t="s">
        <v>902</v>
      </c>
      <c r="K109" s="8"/>
      <c r="L109" s="36"/>
      <c r="M109" s="36" t="s">
        <v>24</v>
      </c>
    </row>
    <row r="110" spans="1:13" ht="18" thickBot="1">
      <c r="A110" s="464"/>
      <c r="B110" s="11" t="s">
        <v>837</v>
      </c>
      <c r="C110" s="8" t="s">
        <v>900</v>
      </c>
      <c r="D110" s="3"/>
      <c r="E110" s="8" t="s">
        <v>42</v>
      </c>
      <c r="F110" s="8" t="s">
        <v>907</v>
      </c>
      <c r="G110" s="217"/>
      <c r="H110" s="217"/>
      <c r="I110" s="123" t="str">
        <f t="shared" si="1"/>
        <v>5F016143002306301</v>
      </c>
      <c r="J110" s="3" t="s">
        <v>902</v>
      </c>
      <c r="K110" s="8"/>
      <c r="L110" s="36"/>
      <c r="M110" s="36" t="s">
        <v>24</v>
      </c>
    </row>
    <row r="111" spans="1:13" ht="18" thickBot="1">
      <c r="A111" s="464"/>
      <c r="B111" s="11" t="s">
        <v>837</v>
      </c>
      <c r="C111" s="8" t="s">
        <v>900</v>
      </c>
      <c r="D111" s="3"/>
      <c r="E111" s="8" t="s">
        <v>834</v>
      </c>
      <c r="F111" s="8" t="s">
        <v>908</v>
      </c>
      <c r="G111" s="217"/>
      <c r="H111" s="217"/>
      <c r="I111" s="123" t="str">
        <f t="shared" si="1"/>
        <v>5F016143002399801</v>
      </c>
      <c r="J111" s="3" t="s">
        <v>902</v>
      </c>
      <c r="K111" s="8"/>
      <c r="L111" s="36"/>
      <c r="M111" s="36" t="s">
        <v>24</v>
      </c>
    </row>
    <row r="112" spans="1:13" ht="18" thickBot="1">
      <c r="A112" s="464"/>
      <c r="B112" s="192" t="s">
        <v>837</v>
      </c>
      <c r="C112" s="191" t="s">
        <v>900</v>
      </c>
      <c r="D112" s="202"/>
      <c r="E112" s="229" t="s">
        <v>760</v>
      </c>
      <c r="F112" s="191" t="s">
        <v>909</v>
      </c>
      <c r="G112" s="217"/>
      <c r="H112" s="217"/>
      <c r="I112" s="123" t="str">
        <f t="shared" si="1"/>
        <v>5F016143002399901</v>
      </c>
      <c r="J112" s="202" t="s">
        <v>902</v>
      </c>
      <c r="K112" s="8"/>
      <c r="L112" s="36"/>
      <c r="M112" s="36" t="s">
        <v>24</v>
      </c>
    </row>
    <row r="113" spans="1:13" ht="18" thickBot="1">
      <c r="A113" s="464"/>
      <c r="B113" s="11" t="s">
        <v>837</v>
      </c>
      <c r="C113" s="8" t="s">
        <v>910</v>
      </c>
      <c r="D113" s="3"/>
      <c r="E113" s="8" t="s">
        <v>210</v>
      </c>
      <c r="F113" s="8" t="s">
        <v>911</v>
      </c>
      <c r="G113" s="217"/>
      <c r="H113" s="217"/>
      <c r="I113" s="123" t="str">
        <f t="shared" si="1"/>
        <v>5F016143002302311</v>
      </c>
      <c r="J113" s="3"/>
      <c r="K113" s="8"/>
      <c r="L113" s="36"/>
      <c r="M113" s="36" t="s">
        <v>24</v>
      </c>
    </row>
    <row r="114" spans="1:13" ht="18" thickBot="1">
      <c r="A114" s="464"/>
      <c r="B114" s="11" t="s">
        <v>837</v>
      </c>
      <c r="C114" s="8" t="s">
        <v>910</v>
      </c>
      <c r="D114" s="3"/>
      <c r="E114" s="8" t="s">
        <v>540</v>
      </c>
      <c r="F114" s="8" t="s">
        <v>912</v>
      </c>
      <c r="G114" s="217"/>
      <c r="H114" s="217"/>
      <c r="I114" s="123" t="str">
        <f t="shared" si="1"/>
        <v>5F016143002304111</v>
      </c>
      <c r="J114" s="3"/>
      <c r="K114" s="8"/>
      <c r="L114" s="36"/>
      <c r="M114" s="36" t="s">
        <v>24</v>
      </c>
    </row>
    <row r="115" spans="1:13" ht="18" thickBot="1">
      <c r="A115" s="464"/>
      <c r="B115" s="11" t="s">
        <v>837</v>
      </c>
      <c r="C115" s="8" t="s">
        <v>910</v>
      </c>
      <c r="D115" s="3"/>
      <c r="E115" s="8" t="s">
        <v>688</v>
      </c>
      <c r="F115" s="8" t="s">
        <v>913</v>
      </c>
      <c r="G115" s="217"/>
      <c r="H115" s="217"/>
      <c r="I115" s="123" t="str">
        <f t="shared" si="1"/>
        <v>5F016143002305111</v>
      </c>
      <c r="J115" s="3"/>
      <c r="K115" s="8"/>
      <c r="L115" s="36"/>
      <c r="M115" s="36" t="s">
        <v>24</v>
      </c>
    </row>
    <row r="116" spans="1:13" ht="18" thickBot="1">
      <c r="A116" s="464"/>
      <c r="B116" s="11" t="s">
        <v>837</v>
      </c>
      <c r="C116" s="8" t="s">
        <v>910</v>
      </c>
      <c r="D116" s="3"/>
      <c r="E116" s="8" t="s">
        <v>547</v>
      </c>
      <c r="F116" s="8" t="s">
        <v>914</v>
      </c>
      <c r="G116" s="217"/>
      <c r="H116" s="217"/>
      <c r="I116" s="123" t="str">
        <f t="shared" si="1"/>
        <v>5F016143002305211</v>
      </c>
      <c r="J116" s="3"/>
      <c r="K116" s="8"/>
      <c r="L116" s="36"/>
      <c r="M116" s="36" t="s">
        <v>24</v>
      </c>
    </row>
    <row r="117" spans="1:13" ht="18" thickBot="1">
      <c r="A117" s="464"/>
      <c r="B117" s="11" t="s">
        <v>837</v>
      </c>
      <c r="C117" s="8" t="s">
        <v>910</v>
      </c>
      <c r="D117" s="3"/>
      <c r="E117" s="8" t="s">
        <v>681</v>
      </c>
      <c r="F117" s="8" t="s">
        <v>915</v>
      </c>
      <c r="G117" s="217"/>
      <c r="H117" s="217"/>
      <c r="I117" s="123" t="str">
        <f t="shared" si="1"/>
        <v>5F016143002305311</v>
      </c>
      <c r="J117" s="3"/>
      <c r="K117" s="8"/>
      <c r="L117" s="36"/>
      <c r="M117" s="36" t="s">
        <v>24</v>
      </c>
    </row>
    <row r="118" spans="1:13" ht="18" thickBot="1">
      <c r="A118" s="464"/>
      <c r="B118" s="11" t="s">
        <v>837</v>
      </c>
      <c r="C118" s="8" t="s">
        <v>910</v>
      </c>
      <c r="D118" s="3"/>
      <c r="E118" s="8" t="s">
        <v>42</v>
      </c>
      <c r="F118" s="8" t="s">
        <v>916</v>
      </c>
      <c r="G118" s="217"/>
      <c r="H118" s="217"/>
      <c r="I118" s="123" t="str">
        <f t="shared" si="1"/>
        <v>5F016143002306311</v>
      </c>
      <c r="J118" s="3"/>
      <c r="K118" s="8"/>
      <c r="L118" s="36"/>
      <c r="M118" s="36" t="s">
        <v>24</v>
      </c>
    </row>
    <row r="119" spans="1:13" ht="18" thickBot="1">
      <c r="A119" s="464"/>
      <c r="B119" s="11" t="s">
        <v>837</v>
      </c>
      <c r="C119" s="8" t="s">
        <v>910</v>
      </c>
      <c r="D119" s="3"/>
      <c r="E119" s="8" t="s">
        <v>786</v>
      </c>
      <c r="F119" s="8" t="s">
        <v>917</v>
      </c>
      <c r="G119" s="217"/>
      <c r="H119" s="217"/>
      <c r="I119" s="123" t="str">
        <f t="shared" si="1"/>
        <v>5F016143002310311</v>
      </c>
      <c r="J119" s="3"/>
      <c r="K119" s="8"/>
      <c r="L119" s="36"/>
      <c r="M119" s="36" t="s">
        <v>24</v>
      </c>
    </row>
    <row r="120" spans="1:13" ht="18" thickBot="1">
      <c r="A120" s="464"/>
      <c r="B120" s="11" t="s">
        <v>837</v>
      </c>
      <c r="C120" s="8" t="s">
        <v>910</v>
      </c>
      <c r="D120" s="3"/>
      <c r="E120" s="8" t="s">
        <v>545</v>
      </c>
      <c r="F120" s="8" t="s">
        <v>918</v>
      </c>
      <c r="G120" s="217"/>
      <c r="H120" s="217"/>
      <c r="I120" s="123" t="str">
        <f t="shared" si="1"/>
        <v>5F016143002319011</v>
      </c>
      <c r="J120" s="3"/>
      <c r="K120" s="8"/>
      <c r="L120" s="36"/>
      <c r="M120" s="36" t="s">
        <v>24</v>
      </c>
    </row>
    <row r="121" spans="1:13" ht="18" thickBot="1">
      <c r="A121" s="464"/>
      <c r="B121" s="11" t="s">
        <v>837</v>
      </c>
      <c r="C121" s="8" t="s">
        <v>910</v>
      </c>
      <c r="D121" s="75"/>
      <c r="E121" s="8" t="s">
        <v>834</v>
      </c>
      <c r="F121" s="9" t="s">
        <v>919</v>
      </c>
      <c r="G121" s="218"/>
      <c r="H121" s="218"/>
      <c r="I121" s="123" t="str">
        <f t="shared" si="1"/>
        <v>5F016143002399811</v>
      </c>
      <c r="J121" s="75"/>
      <c r="K121" s="9"/>
      <c r="L121" s="40"/>
      <c r="M121" s="36" t="s">
        <v>24</v>
      </c>
    </row>
    <row r="122" spans="1:13" ht="18" thickBot="1">
      <c r="A122" s="465"/>
      <c r="B122" s="233" t="s">
        <v>837</v>
      </c>
      <c r="C122" s="194" t="s">
        <v>910</v>
      </c>
      <c r="D122" s="234"/>
      <c r="E122" s="232" t="s">
        <v>760</v>
      </c>
      <c r="F122" s="194" t="s">
        <v>920</v>
      </c>
      <c r="G122" s="219"/>
      <c r="H122" s="219"/>
      <c r="I122" s="123" t="str">
        <f t="shared" si="1"/>
        <v>5F016143002399911</v>
      </c>
      <c r="J122" s="59"/>
      <c r="K122" s="48"/>
      <c r="L122" s="49"/>
      <c r="M122" s="49" t="s">
        <v>24</v>
      </c>
    </row>
    <row r="123" spans="1:13" ht="18" thickBot="1">
      <c r="A123" s="463" t="s">
        <v>756</v>
      </c>
      <c r="B123" s="74" t="s">
        <v>921</v>
      </c>
      <c r="C123" s="14" t="s">
        <v>922</v>
      </c>
      <c r="D123" s="65"/>
      <c r="E123" s="14" t="s">
        <v>543</v>
      </c>
      <c r="F123" s="14" t="s">
        <v>923</v>
      </c>
      <c r="G123" s="407"/>
      <c r="H123" s="407"/>
      <c r="I123" s="123" t="str">
        <f t="shared" si="1"/>
        <v>5F360151402311705</v>
      </c>
      <c r="J123" s="65" t="s">
        <v>780</v>
      </c>
      <c r="K123" s="32"/>
      <c r="L123" s="33"/>
      <c r="M123" s="52" t="s">
        <v>24</v>
      </c>
    </row>
    <row r="124" spans="1:13" ht="18" thickBot="1">
      <c r="A124" s="464"/>
      <c r="B124" s="11" t="s">
        <v>921</v>
      </c>
      <c r="C124" s="8" t="s">
        <v>922</v>
      </c>
      <c r="D124" s="3"/>
      <c r="E124" s="8" t="s">
        <v>834</v>
      </c>
      <c r="F124" s="8" t="s">
        <v>924</v>
      </c>
      <c r="G124" s="217"/>
      <c r="H124" s="217"/>
      <c r="I124" s="123" t="str">
        <f t="shared" si="1"/>
        <v>5F360151402399805</v>
      </c>
      <c r="J124" s="3" t="s">
        <v>780</v>
      </c>
      <c r="K124" s="8"/>
      <c r="L124" s="36"/>
      <c r="M124" s="36" t="s">
        <v>24</v>
      </c>
    </row>
    <row r="125" spans="1:13" ht="18" thickBot="1">
      <c r="A125" s="464"/>
      <c r="B125" s="192" t="s">
        <v>921</v>
      </c>
      <c r="C125" s="191" t="s">
        <v>922</v>
      </c>
      <c r="D125" s="202"/>
      <c r="E125" s="229" t="s">
        <v>760</v>
      </c>
      <c r="F125" s="191" t="s">
        <v>925</v>
      </c>
      <c r="G125" s="217"/>
      <c r="H125" s="217"/>
      <c r="I125" s="123" t="str">
        <f t="shared" si="1"/>
        <v>5F360151402399905</v>
      </c>
      <c r="J125" s="202" t="s">
        <v>780</v>
      </c>
      <c r="K125" s="8"/>
      <c r="L125" s="36"/>
      <c r="M125" s="36" t="s">
        <v>24</v>
      </c>
    </row>
    <row r="126" spans="1:13" ht="18" thickBot="1">
      <c r="A126" s="464"/>
      <c r="B126" s="11" t="s">
        <v>921</v>
      </c>
      <c r="C126" s="8" t="s">
        <v>926</v>
      </c>
      <c r="D126" s="3"/>
      <c r="E126" s="8" t="s">
        <v>547</v>
      </c>
      <c r="F126" s="8" t="s">
        <v>927</v>
      </c>
      <c r="G126" s="217"/>
      <c r="H126" s="217"/>
      <c r="I126" s="123" t="str">
        <f t="shared" si="1"/>
        <v>5F360148702305231</v>
      </c>
      <c r="J126" s="3" t="s">
        <v>800</v>
      </c>
      <c r="K126" s="8"/>
      <c r="L126" s="36"/>
      <c r="M126" s="36" t="s">
        <v>24</v>
      </c>
    </row>
    <row r="127" spans="1:13" ht="18" thickBot="1">
      <c r="A127" s="464"/>
      <c r="B127" s="11" t="s">
        <v>921</v>
      </c>
      <c r="C127" s="8" t="s">
        <v>926</v>
      </c>
      <c r="D127" s="3"/>
      <c r="E127" s="8" t="s">
        <v>547</v>
      </c>
      <c r="F127" s="8" t="s">
        <v>928</v>
      </c>
      <c r="G127" s="217"/>
      <c r="H127" s="217"/>
      <c r="I127" s="123" t="str">
        <f t="shared" si="1"/>
        <v>5F360148802305231</v>
      </c>
      <c r="J127" s="3" t="s">
        <v>800</v>
      </c>
      <c r="K127" s="8"/>
      <c r="L127" s="36"/>
      <c r="M127" s="36" t="s">
        <v>24</v>
      </c>
    </row>
    <row r="128" spans="1:13" ht="18" thickBot="1">
      <c r="A128" s="464"/>
      <c r="B128" s="11" t="s">
        <v>921</v>
      </c>
      <c r="C128" s="8" t="s">
        <v>926</v>
      </c>
      <c r="D128" s="3"/>
      <c r="E128" s="8" t="s">
        <v>681</v>
      </c>
      <c r="F128" s="8" t="s">
        <v>929</v>
      </c>
      <c r="G128" s="217"/>
      <c r="H128" s="217"/>
      <c r="I128" s="123" t="str">
        <f t="shared" si="1"/>
        <v>5F360148802305331</v>
      </c>
      <c r="J128" s="3" t="s">
        <v>800</v>
      </c>
      <c r="K128" s="8"/>
      <c r="L128" s="36"/>
      <c r="M128" s="36" t="s">
        <v>24</v>
      </c>
    </row>
    <row r="129" spans="1:13" ht="18" thickBot="1">
      <c r="A129" s="464"/>
      <c r="B129" s="11" t="s">
        <v>921</v>
      </c>
      <c r="C129" s="8" t="s">
        <v>926</v>
      </c>
      <c r="D129" s="3"/>
      <c r="E129" s="8" t="s">
        <v>547</v>
      </c>
      <c r="F129" s="8" t="s">
        <v>930</v>
      </c>
      <c r="G129" s="217"/>
      <c r="H129" s="217"/>
      <c r="I129" s="123" t="str">
        <f t="shared" si="1"/>
        <v>5F360151002305231</v>
      </c>
      <c r="J129" s="3" t="s">
        <v>800</v>
      </c>
      <c r="K129" s="8"/>
      <c r="L129" s="36"/>
      <c r="M129" s="36" t="s">
        <v>24</v>
      </c>
    </row>
    <row r="130" spans="1:13" ht="18" thickBot="1">
      <c r="A130" s="464"/>
      <c r="B130" s="11" t="s">
        <v>921</v>
      </c>
      <c r="C130" s="8" t="s">
        <v>926</v>
      </c>
      <c r="D130" s="3"/>
      <c r="E130" s="8" t="s">
        <v>210</v>
      </c>
      <c r="F130" s="8" t="s">
        <v>931</v>
      </c>
      <c r="G130" s="217"/>
      <c r="H130" s="217"/>
      <c r="I130" s="123" t="str">
        <f t="shared" si="1"/>
        <v>5F360151202302331</v>
      </c>
      <c r="J130" s="3" t="s">
        <v>800</v>
      </c>
      <c r="K130" s="8"/>
      <c r="L130" s="36"/>
      <c r="M130" s="36" t="s">
        <v>24</v>
      </c>
    </row>
    <row r="131" spans="1:13" ht="18" thickBot="1">
      <c r="A131" s="464"/>
      <c r="B131" s="11" t="s">
        <v>921</v>
      </c>
      <c r="C131" s="8" t="s">
        <v>926</v>
      </c>
      <c r="D131" s="3"/>
      <c r="E131" s="8" t="s">
        <v>547</v>
      </c>
      <c r="F131" s="8" t="s">
        <v>932</v>
      </c>
      <c r="G131" s="217"/>
      <c r="H131" s="217"/>
      <c r="I131" s="123" t="str">
        <f t="shared" ref="I131:I194" si="2">IF(ISBLANK(G131),F131,G131)</f>
        <v>5F360151302305231</v>
      </c>
      <c r="J131" s="3" t="s">
        <v>800</v>
      </c>
      <c r="K131" s="8"/>
      <c r="L131" s="36"/>
      <c r="M131" s="36" t="s">
        <v>24</v>
      </c>
    </row>
    <row r="132" spans="1:13" ht="18" thickBot="1">
      <c r="A132" s="464"/>
      <c r="B132" s="11" t="s">
        <v>921</v>
      </c>
      <c r="C132" s="8" t="s">
        <v>926</v>
      </c>
      <c r="D132" s="3"/>
      <c r="E132" s="8" t="s">
        <v>42</v>
      </c>
      <c r="F132" s="8" t="s">
        <v>933</v>
      </c>
      <c r="G132" s="217"/>
      <c r="H132" s="217"/>
      <c r="I132" s="123" t="str">
        <f t="shared" si="2"/>
        <v>5F360151602306331</v>
      </c>
      <c r="J132" s="3" t="s">
        <v>800</v>
      </c>
      <c r="K132" s="8"/>
      <c r="L132" s="36"/>
      <c r="M132" s="36" t="s">
        <v>24</v>
      </c>
    </row>
    <row r="133" spans="1:13" ht="18" thickBot="1">
      <c r="A133" s="464"/>
      <c r="B133" s="11" t="s">
        <v>921</v>
      </c>
      <c r="C133" s="8" t="s">
        <v>926</v>
      </c>
      <c r="D133" s="3"/>
      <c r="E133" s="8" t="s">
        <v>547</v>
      </c>
      <c r="F133" s="8" t="s">
        <v>934</v>
      </c>
      <c r="G133" s="217"/>
      <c r="H133" s="217"/>
      <c r="I133" s="123" t="str">
        <f t="shared" si="2"/>
        <v>5F360151702305231</v>
      </c>
      <c r="J133" s="3" t="s">
        <v>800</v>
      </c>
      <c r="K133" s="8"/>
      <c r="L133" s="36"/>
      <c r="M133" s="36" t="s">
        <v>24</v>
      </c>
    </row>
    <row r="134" spans="1:13" ht="18" thickBot="1">
      <c r="A134" s="464"/>
      <c r="B134" s="11" t="s">
        <v>921</v>
      </c>
      <c r="C134" s="8" t="s">
        <v>926</v>
      </c>
      <c r="D134" s="3"/>
      <c r="E134" s="8" t="s">
        <v>681</v>
      </c>
      <c r="F134" s="8" t="s">
        <v>935</v>
      </c>
      <c r="G134" s="217"/>
      <c r="H134" s="217"/>
      <c r="I134" s="123" t="str">
        <f t="shared" si="2"/>
        <v>5F360152102305331</v>
      </c>
      <c r="J134" s="3" t="s">
        <v>800</v>
      </c>
      <c r="K134" s="8"/>
      <c r="L134" s="36"/>
      <c r="M134" s="36" t="s">
        <v>24</v>
      </c>
    </row>
    <row r="135" spans="1:13" ht="18" thickBot="1">
      <c r="A135" s="464"/>
      <c r="B135" s="11" t="s">
        <v>921</v>
      </c>
      <c r="C135" s="8" t="s">
        <v>926</v>
      </c>
      <c r="D135" s="3"/>
      <c r="E135" s="8" t="s">
        <v>834</v>
      </c>
      <c r="F135" s="8" t="s">
        <v>936</v>
      </c>
      <c r="G135" s="217"/>
      <c r="H135" s="217"/>
      <c r="I135" s="123" t="str">
        <f t="shared" si="2"/>
        <v>5F360152102399831</v>
      </c>
      <c r="J135" s="3" t="s">
        <v>800</v>
      </c>
      <c r="K135" s="8"/>
      <c r="L135" s="36"/>
      <c r="M135" s="36" t="s">
        <v>24</v>
      </c>
    </row>
    <row r="136" spans="1:13" ht="18" thickBot="1">
      <c r="A136" s="464"/>
      <c r="B136" s="192" t="s">
        <v>921</v>
      </c>
      <c r="C136" s="191" t="s">
        <v>926</v>
      </c>
      <c r="D136" s="202"/>
      <c r="E136" s="229" t="s">
        <v>760</v>
      </c>
      <c r="F136" s="191" t="s">
        <v>937</v>
      </c>
      <c r="G136" s="217"/>
      <c r="H136" s="217"/>
      <c r="I136" s="123" t="str">
        <f t="shared" si="2"/>
        <v>5F360152102399931</v>
      </c>
      <c r="J136" s="202" t="s">
        <v>800</v>
      </c>
      <c r="K136" s="8"/>
      <c r="L136" s="36"/>
      <c r="M136" s="36" t="s">
        <v>24</v>
      </c>
    </row>
    <row r="137" spans="1:13" ht="18" thickBot="1">
      <c r="A137" s="464"/>
      <c r="B137" s="11" t="s">
        <v>921</v>
      </c>
      <c r="C137" s="8" t="s">
        <v>938</v>
      </c>
      <c r="D137" s="3"/>
      <c r="E137" s="8" t="s">
        <v>210</v>
      </c>
      <c r="F137" s="8" t="s">
        <v>939</v>
      </c>
      <c r="G137" s="217"/>
      <c r="H137" s="217"/>
      <c r="I137" s="123" t="str">
        <f t="shared" si="2"/>
        <v>5F360148202302311</v>
      </c>
      <c r="J137" s="3"/>
      <c r="K137" s="8"/>
      <c r="L137" s="36"/>
      <c r="M137" s="36" t="s">
        <v>24</v>
      </c>
    </row>
    <row r="138" spans="1:13" ht="18" thickBot="1">
      <c r="A138" s="464"/>
      <c r="B138" s="11" t="s">
        <v>921</v>
      </c>
      <c r="C138" s="8" t="s">
        <v>938</v>
      </c>
      <c r="D138" s="3"/>
      <c r="E138" s="8" t="s">
        <v>547</v>
      </c>
      <c r="F138" s="8" t="s">
        <v>940</v>
      </c>
      <c r="G138" s="217"/>
      <c r="H138" s="217"/>
      <c r="I138" s="123" t="str">
        <f t="shared" si="2"/>
        <v>5F360148502305211</v>
      </c>
      <c r="J138" s="3"/>
      <c r="K138" s="8"/>
      <c r="L138" s="36"/>
      <c r="M138" s="36" t="s">
        <v>24</v>
      </c>
    </row>
    <row r="139" spans="1:13" ht="18" thickBot="1">
      <c r="A139" s="464"/>
      <c r="B139" s="11" t="s">
        <v>921</v>
      </c>
      <c r="C139" s="8" t="s">
        <v>938</v>
      </c>
      <c r="D139" s="3"/>
      <c r="E139" s="8" t="s">
        <v>540</v>
      </c>
      <c r="F139" s="8" t="s">
        <v>941</v>
      </c>
      <c r="G139" s="217"/>
      <c r="H139" s="217"/>
      <c r="I139" s="123" t="str">
        <f t="shared" si="2"/>
        <v>5F360148702304111</v>
      </c>
      <c r="J139" s="3"/>
      <c r="K139" s="8"/>
      <c r="L139" s="36"/>
      <c r="M139" s="36" t="s">
        <v>24</v>
      </c>
    </row>
    <row r="140" spans="1:13" ht="18" thickBot="1">
      <c r="A140" s="464"/>
      <c r="B140" s="11" t="s">
        <v>921</v>
      </c>
      <c r="C140" s="8" t="s">
        <v>938</v>
      </c>
      <c r="D140" s="3"/>
      <c r="E140" s="8" t="s">
        <v>547</v>
      </c>
      <c r="F140" s="8" t="s">
        <v>942</v>
      </c>
      <c r="G140" s="217"/>
      <c r="H140" s="217"/>
      <c r="I140" s="123" t="str">
        <f t="shared" si="2"/>
        <v>5F360148702305211</v>
      </c>
      <c r="J140" s="3"/>
      <c r="K140" s="8"/>
      <c r="L140" s="36"/>
      <c r="M140" s="36" t="s">
        <v>24</v>
      </c>
    </row>
    <row r="141" spans="1:13" ht="18" thickBot="1">
      <c r="A141" s="464"/>
      <c r="B141" s="11" t="s">
        <v>921</v>
      </c>
      <c r="C141" s="8" t="s">
        <v>938</v>
      </c>
      <c r="D141" s="3"/>
      <c r="E141" s="8" t="s">
        <v>203</v>
      </c>
      <c r="F141" s="8" t="s">
        <v>943</v>
      </c>
      <c r="G141" s="217"/>
      <c r="H141" s="217"/>
      <c r="I141" s="123" t="str">
        <f t="shared" si="2"/>
        <v>5F360148702306211</v>
      </c>
      <c r="J141" s="3"/>
      <c r="K141" s="8"/>
      <c r="L141" s="36"/>
      <c r="M141" s="36" t="s">
        <v>24</v>
      </c>
    </row>
    <row r="142" spans="1:13" ht="18" thickBot="1">
      <c r="A142" s="464"/>
      <c r="B142" s="11" t="s">
        <v>921</v>
      </c>
      <c r="C142" s="8" t="s">
        <v>938</v>
      </c>
      <c r="D142" s="3"/>
      <c r="E142" s="8" t="s">
        <v>210</v>
      </c>
      <c r="F142" s="8" t="s">
        <v>944</v>
      </c>
      <c r="G142" s="217"/>
      <c r="H142" s="217"/>
      <c r="I142" s="123" t="str">
        <f t="shared" si="2"/>
        <v>5F360148802302311</v>
      </c>
      <c r="J142" s="3"/>
      <c r="K142" s="8"/>
      <c r="L142" s="36"/>
      <c r="M142" s="36" t="s">
        <v>24</v>
      </c>
    </row>
    <row r="143" spans="1:13" ht="18" thickBot="1">
      <c r="A143" s="464"/>
      <c r="B143" s="11" t="s">
        <v>921</v>
      </c>
      <c r="C143" s="8" t="s">
        <v>938</v>
      </c>
      <c r="D143" s="3"/>
      <c r="E143" s="8" t="s">
        <v>547</v>
      </c>
      <c r="F143" s="8" t="s">
        <v>945</v>
      </c>
      <c r="G143" s="217"/>
      <c r="H143" s="217"/>
      <c r="I143" s="123" t="str">
        <f t="shared" si="2"/>
        <v>5F360148802305211</v>
      </c>
      <c r="J143" s="3"/>
      <c r="K143" s="8"/>
      <c r="L143" s="36"/>
      <c r="M143" s="36" t="s">
        <v>24</v>
      </c>
    </row>
    <row r="144" spans="1:13" ht="18" thickBot="1">
      <c r="A144" s="464"/>
      <c r="B144" s="11" t="s">
        <v>921</v>
      </c>
      <c r="C144" s="8" t="s">
        <v>938</v>
      </c>
      <c r="D144" s="3"/>
      <c r="E144" s="8" t="s">
        <v>681</v>
      </c>
      <c r="F144" s="8" t="s">
        <v>946</v>
      </c>
      <c r="G144" s="217"/>
      <c r="H144" s="217"/>
      <c r="I144" s="123" t="str">
        <f t="shared" si="2"/>
        <v>5F360148802305311</v>
      </c>
      <c r="J144" s="3"/>
      <c r="K144" s="8"/>
      <c r="L144" s="36"/>
      <c r="M144" s="36" t="s">
        <v>24</v>
      </c>
    </row>
    <row r="145" spans="1:13" ht="18" thickBot="1">
      <c r="A145" s="464"/>
      <c r="B145" s="11" t="s">
        <v>921</v>
      </c>
      <c r="C145" s="8" t="s">
        <v>938</v>
      </c>
      <c r="D145" s="3"/>
      <c r="E145" s="8" t="s">
        <v>547</v>
      </c>
      <c r="F145" s="8" t="s">
        <v>947</v>
      </c>
      <c r="G145" s="217"/>
      <c r="H145" s="217"/>
      <c r="I145" s="123" t="str">
        <f t="shared" si="2"/>
        <v>5F360151002305211</v>
      </c>
      <c r="J145" s="3"/>
      <c r="K145" s="8"/>
      <c r="L145" s="36"/>
      <c r="M145" s="36" t="s">
        <v>24</v>
      </c>
    </row>
    <row r="146" spans="1:13" ht="18" thickBot="1">
      <c r="A146" s="464"/>
      <c r="B146" s="11" t="s">
        <v>921</v>
      </c>
      <c r="C146" s="8" t="s">
        <v>938</v>
      </c>
      <c r="D146" s="3"/>
      <c r="E146" s="8" t="s">
        <v>545</v>
      </c>
      <c r="F146" s="8" t="s">
        <v>948</v>
      </c>
      <c r="G146" s="217"/>
      <c r="H146" s="217"/>
      <c r="I146" s="123" t="str">
        <f t="shared" si="2"/>
        <v>5F360151002319011</v>
      </c>
      <c r="J146" s="3"/>
      <c r="K146" s="8"/>
      <c r="L146" s="36"/>
      <c r="M146" s="36" t="s">
        <v>24</v>
      </c>
    </row>
    <row r="147" spans="1:13" ht="18" thickBot="1">
      <c r="A147" s="464"/>
      <c r="B147" s="11" t="s">
        <v>921</v>
      </c>
      <c r="C147" s="8" t="s">
        <v>938</v>
      </c>
      <c r="D147" s="3"/>
      <c r="E147" s="8" t="s">
        <v>688</v>
      </c>
      <c r="F147" s="8" t="s">
        <v>949</v>
      </c>
      <c r="G147" s="217"/>
      <c r="H147" s="217"/>
      <c r="I147" s="123" t="str">
        <f t="shared" si="2"/>
        <v>5F360151102305111</v>
      </c>
      <c r="J147" s="3"/>
      <c r="K147" s="8"/>
      <c r="L147" s="36"/>
      <c r="M147" s="36" t="s">
        <v>24</v>
      </c>
    </row>
    <row r="148" spans="1:13" ht="18" thickBot="1">
      <c r="A148" s="464"/>
      <c r="B148" s="11" t="s">
        <v>921</v>
      </c>
      <c r="C148" s="8" t="s">
        <v>938</v>
      </c>
      <c r="D148" s="3"/>
      <c r="E148" s="8" t="s">
        <v>210</v>
      </c>
      <c r="F148" s="8" t="s">
        <v>950</v>
      </c>
      <c r="G148" s="217"/>
      <c r="H148" s="217"/>
      <c r="I148" s="123" t="str">
        <f t="shared" si="2"/>
        <v>5F360151202302311</v>
      </c>
      <c r="J148" s="3"/>
      <c r="K148" s="8"/>
      <c r="L148" s="36"/>
      <c r="M148" s="36" t="s">
        <v>24</v>
      </c>
    </row>
    <row r="149" spans="1:13" ht="18" thickBot="1">
      <c r="A149" s="464"/>
      <c r="B149" s="11" t="s">
        <v>921</v>
      </c>
      <c r="C149" s="8" t="s">
        <v>938</v>
      </c>
      <c r="D149" s="3"/>
      <c r="E149" s="8" t="s">
        <v>210</v>
      </c>
      <c r="F149" s="8" t="s">
        <v>951</v>
      </c>
      <c r="G149" s="217"/>
      <c r="H149" s="217"/>
      <c r="I149" s="123" t="str">
        <f t="shared" si="2"/>
        <v>5F360151302302311</v>
      </c>
      <c r="J149" s="3"/>
      <c r="K149" s="8"/>
      <c r="L149" s="36"/>
      <c r="M149" s="36" t="s">
        <v>24</v>
      </c>
    </row>
    <row r="150" spans="1:13" ht="18" thickBot="1">
      <c r="A150" s="464"/>
      <c r="B150" s="11" t="s">
        <v>921</v>
      </c>
      <c r="C150" s="8" t="s">
        <v>938</v>
      </c>
      <c r="D150" s="3"/>
      <c r="E150" s="8" t="s">
        <v>547</v>
      </c>
      <c r="F150" s="8" t="s">
        <v>952</v>
      </c>
      <c r="G150" s="217"/>
      <c r="H150" s="217"/>
      <c r="I150" s="123" t="str">
        <f t="shared" si="2"/>
        <v>5F360151302305211</v>
      </c>
      <c r="J150" s="3"/>
      <c r="K150" s="8"/>
      <c r="L150" s="36"/>
      <c r="M150" s="36" t="s">
        <v>24</v>
      </c>
    </row>
    <row r="151" spans="1:13" ht="18" thickBot="1">
      <c r="A151" s="464"/>
      <c r="B151" s="11" t="s">
        <v>921</v>
      </c>
      <c r="C151" s="8" t="s">
        <v>938</v>
      </c>
      <c r="D151" s="3"/>
      <c r="E151" s="8" t="s">
        <v>543</v>
      </c>
      <c r="F151" s="8" t="s">
        <v>953</v>
      </c>
      <c r="G151" s="217"/>
      <c r="H151" s="217"/>
      <c r="I151" s="123" t="str">
        <f t="shared" si="2"/>
        <v>5F360151402311711</v>
      </c>
      <c r="J151" s="3"/>
      <c r="K151" s="8"/>
      <c r="L151" s="36"/>
      <c r="M151" s="36" t="s">
        <v>24</v>
      </c>
    </row>
    <row r="152" spans="1:13" ht="18" thickBot="1">
      <c r="A152" s="464"/>
      <c r="B152" s="11" t="s">
        <v>921</v>
      </c>
      <c r="C152" s="8" t="s">
        <v>938</v>
      </c>
      <c r="D152" s="3"/>
      <c r="E152" s="8" t="s">
        <v>688</v>
      </c>
      <c r="F152" s="8" t="s">
        <v>954</v>
      </c>
      <c r="G152" s="217"/>
      <c r="H152" s="217"/>
      <c r="I152" s="123" t="str">
        <f t="shared" si="2"/>
        <v>5F360151502305111</v>
      </c>
      <c r="J152" s="3"/>
      <c r="K152" s="8"/>
      <c r="L152" s="36"/>
      <c r="M152" s="36" t="s">
        <v>24</v>
      </c>
    </row>
    <row r="153" spans="1:13" ht="18" thickBot="1">
      <c r="A153" s="464"/>
      <c r="B153" s="11" t="s">
        <v>921</v>
      </c>
      <c r="C153" s="8" t="s">
        <v>938</v>
      </c>
      <c r="D153" s="3"/>
      <c r="E153" s="8" t="s">
        <v>42</v>
      </c>
      <c r="F153" s="8" t="s">
        <v>955</v>
      </c>
      <c r="G153" s="217"/>
      <c r="H153" s="217"/>
      <c r="I153" s="123" t="str">
        <f t="shared" si="2"/>
        <v>5F360151602306311</v>
      </c>
      <c r="J153" s="3"/>
      <c r="K153" s="8"/>
      <c r="L153" s="36"/>
      <c r="M153" s="36" t="s">
        <v>24</v>
      </c>
    </row>
    <row r="154" spans="1:13" ht="18" thickBot="1">
      <c r="A154" s="464"/>
      <c r="B154" s="11" t="s">
        <v>921</v>
      </c>
      <c r="C154" s="8" t="s">
        <v>938</v>
      </c>
      <c r="D154" s="3"/>
      <c r="E154" s="8" t="s">
        <v>547</v>
      </c>
      <c r="F154" s="8" t="s">
        <v>956</v>
      </c>
      <c r="G154" s="217"/>
      <c r="H154" s="217"/>
      <c r="I154" s="123" t="str">
        <f t="shared" si="2"/>
        <v>5F360151702305211</v>
      </c>
      <c r="J154" s="3"/>
      <c r="K154" s="8"/>
      <c r="L154" s="36"/>
      <c r="M154" s="36" t="s">
        <v>24</v>
      </c>
    </row>
    <row r="155" spans="1:13" ht="18" thickBot="1">
      <c r="A155" s="464"/>
      <c r="B155" s="11" t="s">
        <v>921</v>
      </c>
      <c r="C155" s="8" t="s">
        <v>938</v>
      </c>
      <c r="D155" s="3"/>
      <c r="E155" s="8" t="s">
        <v>547</v>
      </c>
      <c r="F155" s="8" t="s">
        <v>957</v>
      </c>
      <c r="G155" s="217"/>
      <c r="H155" s="217"/>
      <c r="I155" s="123" t="str">
        <f t="shared" si="2"/>
        <v>5F360151802305211</v>
      </c>
      <c r="J155" s="3"/>
      <c r="K155" s="8"/>
      <c r="L155" s="36"/>
      <c r="M155" s="36" t="s">
        <v>24</v>
      </c>
    </row>
    <row r="156" spans="1:13" ht="18" thickBot="1">
      <c r="A156" s="464"/>
      <c r="B156" s="11" t="s">
        <v>921</v>
      </c>
      <c r="C156" s="8" t="s">
        <v>938</v>
      </c>
      <c r="D156" s="3"/>
      <c r="E156" s="8" t="s">
        <v>547</v>
      </c>
      <c r="F156" s="8" t="s">
        <v>958</v>
      </c>
      <c r="G156" s="217"/>
      <c r="H156" s="217"/>
      <c r="I156" s="123" t="str">
        <f t="shared" si="2"/>
        <v>5F360151902305211</v>
      </c>
      <c r="J156" s="3"/>
      <c r="K156" s="8"/>
      <c r="L156" s="36"/>
      <c r="M156" s="36" t="s">
        <v>24</v>
      </c>
    </row>
    <row r="157" spans="1:13" ht="18" thickBot="1">
      <c r="A157" s="464"/>
      <c r="B157" s="11" t="s">
        <v>921</v>
      </c>
      <c r="C157" s="8" t="s">
        <v>938</v>
      </c>
      <c r="D157" s="3"/>
      <c r="E157" s="8" t="s">
        <v>547</v>
      </c>
      <c r="F157" s="8" t="s">
        <v>959</v>
      </c>
      <c r="G157" s="217"/>
      <c r="H157" s="217"/>
      <c r="I157" s="123" t="str">
        <f t="shared" si="2"/>
        <v>5F360152002305211</v>
      </c>
      <c r="J157" s="3"/>
      <c r="K157" s="8"/>
      <c r="L157" s="36"/>
      <c r="M157" s="36" t="s">
        <v>24</v>
      </c>
    </row>
    <row r="158" spans="1:13" ht="18" thickBot="1">
      <c r="A158" s="464"/>
      <c r="B158" s="11" t="s">
        <v>921</v>
      </c>
      <c r="C158" s="8" t="s">
        <v>938</v>
      </c>
      <c r="D158" s="3"/>
      <c r="E158" s="8" t="s">
        <v>681</v>
      </c>
      <c r="F158" s="8" t="s">
        <v>960</v>
      </c>
      <c r="G158" s="217"/>
      <c r="H158" s="217"/>
      <c r="I158" s="123" t="str">
        <f t="shared" si="2"/>
        <v>5F360152102305311</v>
      </c>
      <c r="J158" s="3"/>
      <c r="K158" s="8"/>
      <c r="L158" s="36"/>
      <c r="M158" s="36" t="s">
        <v>24</v>
      </c>
    </row>
    <row r="159" spans="1:13" ht="18" thickBot="1">
      <c r="A159" s="464"/>
      <c r="B159" s="11" t="s">
        <v>921</v>
      </c>
      <c r="C159" s="8" t="s">
        <v>938</v>
      </c>
      <c r="D159" s="3"/>
      <c r="E159" s="8" t="s">
        <v>834</v>
      </c>
      <c r="F159" s="8" t="s">
        <v>961</v>
      </c>
      <c r="G159" s="217"/>
      <c r="H159" s="217"/>
      <c r="I159" s="123" t="str">
        <f t="shared" si="2"/>
        <v>5F360152102399811</v>
      </c>
      <c r="J159" s="3"/>
      <c r="K159" s="8"/>
      <c r="L159" s="36"/>
      <c r="M159" s="36" t="s">
        <v>24</v>
      </c>
    </row>
    <row r="160" spans="1:13" ht="18" thickBot="1">
      <c r="A160" s="464"/>
      <c r="B160" s="192" t="s">
        <v>921</v>
      </c>
      <c r="C160" s="191" t="s">
        <v>938</v>
      </c>
      <c r="D160" s="202"/>
      <c r="E160" s="229" t="s">
        <v>760</v>
      </c>
      <c r="F160" s="191" t="s">
        <v>962</v>
      </c>
      <c r="G160" s="217"/>
      <c r="H160" s="217"/>
      <c r="I160" s="123" t="str">
        <f t="shared" si="2"/>
        <v>5F360152102399911</v>
      </c>
      <c r="J160" s="3"/>
      <c r="K160" s="8"/>
      <c r="L160" s="36"/>
      <c r="M160" s="36" t="s">
        <v>24</v>
      </c>
    </row>
    <row r="161" spans="1:16" ht="18" thickBot="1">
      <c r="A161" s="464"/>
      <c r="B161" s="11" t="s">
        <v>921</v>
      </c>
      <c r="C161" s="8" t="s">
        <v>963</v>
      </c>
      <c r="D161" s="3"/>
      <c r="E161" s="8" t="s">
        <v>210</v>
      </c>
      <c r="F161" s="8" t="s">
        <v>964</v>
      </c>
      <c r="G161" s="217"/>
      <c r="H161" s="217"/>
      <c r="I161" s="123" t="str">
        <f t="shared" si="2"/>
        <v>5F360148202302333</v>
      </c>
      <c r="J161" s="202" t="s">
        <v>800</v>
      </c>
      <c r="K161" s="8"/>
      <c r="L161" s="36"/>
      <c r="M161" s="36" t="s">
        <v>24</v>
      </c>
    </row>
    <row r="162" spans="1:16" ht="18" thickBot="1">
      <c r="A162" s="464"/>
      <c r="B162" s="11" t="s">
        <v>921</v>
      </c>
      <c r="C162" s="8" t="s">
        <v>963</v>
      </c>
      <c r="D162" s="3"/>
      <c r="E162" s="8" t="s">
        <v>547</v>
      </c>
      <c r="F162" s="8" t="s">
        <v>965</v>
      </c>
      <c r="G162" s="217"/>
      <c r="H162" s="217"/>
      <c r="I162" s="123" t="str">
        <f t="shared" si="2"/>
        <v>5F360148502305233</v>
      </c>
      <c r="J162" s="3" t="s">
        <v>800</v>
      </c>
      <c r="K162" s="8"/>
      <c r="L162" s="36"/>
      <c r="M162" s="36" t="s">
        <v>24</v>
      </c>
    </row>
    <row r="163" spans="1:16" ht="18" thickBot="1">
      <c r="A163" s="464"/>
      <c r="B163" s="11" t="s">
        <v>921</v>
      </c>
      <c r="C163" s="8" t="s">
        <v>963</v>
      </c>
      <c r="D163" s="3"/>
      <c r="E163" s="8" t="s">
        <v>540</v>
      </c>
      <c r="F163" s="8" t="s">
        <v>966</v>
      </c>
      <c r="G163" s="217"/>
      <c r="H163" s="217"/>
      <c r="I163" s="123" t="str">
        <f t="shared" si="2"/>
        <v>5F360148702304133</v>
      </c>
      <c r="J163" s="3" t="s">
        <v>800</v>
      </c>
      <c r="K163" s="8"/>
      <c r="L163" s="36"/>
      <c r="M163" s="36" t="s">
        <v>24</v>
      </c>
    </row>
    <row r="164" spans="1:16" ht="20" thickBot="1">
      <c r="A164" s="464"/>
      <c r="B164" s="11" t="s">
        <v>921</v>
      </c>
      <c r="C164" s="8" t="s">
        <v>963</v>
      </c>
      <c r="D164" s="3"/>
      <c r="E164" s="8" t="s">
        <v>203</v>
      </c>
      <c r="F164" s="8" t="s">
        <v>967</v>
      </c>
      <c r="G164" s="217"/>
      <c r="H164" s="217"/>
      <c r="I164" s="123" t="str">
        <f t="shared" si="2"/>
        <v>5F360148702306233</v>
      </c>
      <c r="J164" s="3" t="s">
        <v>800</v>
      </c>
      <c r="K164" s="8"/>
      <c r="L164" s="36"/>
      <c r="M164" s="36" t="s">
        <v>24</v>
      </c>
      <c r="O164" s="6"/>
      <c r="P164" s="5"/>
    </row>
    <row r="165" spans="1:16" ht="20" thickBot="1">
      <c r="A165" s="464"/>
      <c r="B165" s="11" t="s">
        <v>921</v>
      </c>
      <c r="C165" s="8" t="s">
        <v>963</v>
      </c>
      <c r="D165" s="3"/>
      <c r="E165" s="8" t="s">
        <v>210</v>
      </c>
      <c r="F165" s="8" t="s">
        <v>968</v>
      </c>
      <c r="G165" s="217"/>
      <c r="H165" s="217"/>
      <c r="I165" s="123" t="str">
        <f t="shared" si="2"/>
        <v>5F360148802302333</v>
      </c>
      <c r="J165" s="202" t="s">
        <v>800</v>
      </c>
      <c r="K165" s="8"/>
      <c r="L165" s="36"/>
      <c r="M165" s="36" t="s">
        <v>24</v>
      </c>
      <c r="O165" s="6"/>
      <c r="P165" s="5"/>
    </row>
    <row r="166" spans="1:16" ht="20" thickBot="1">
      <c r="A166" s="464"/>
      <c r="B166" s="11" t="s">
        <v>921</v>
      </c>
      <c r="C166" s="8" t="s">
        <v>963</v>
      </c>
      <c r="D166" s="3"/>
      <c r="E166" s="8" t="s">
        <v>688</v>
      </c>
      <c r="F166" s="8" t="s">
        <v>969</v>
      </c>
      <c r="G166" s="217"/>
      <c r="H166" s="217"/>
      <c r="I166" s="123" t="str">
        <f t="shared" si="2"/>
        <v>5F360151102305133</v>
      </c>
      <c r="J166" s="202" t="s">
        <v>800</v>
      </c>
      <c r="K166" s="8"/>
      <c r="L166" s="36"/>
      <c r="M166" s="36" t="s">
        <v>24</v>
      </c>
      <c r="O166" s="6"/>
      <c r="P166" s="5"/>
    </row>
    <row r="167" spans="1:16" ht="20" thickBot="1">
      <c r="A167" s="464"/>
      <c r="B167" s="11" t="s">
        <v>921</v>
      </c>
      <c r="C167" s="8" t="s">
        <v>963</v>
      </c>
      <c r="D167" s="3"/>
      <c r="E167" s="8" t="s">
        <v>210</v>
      </c>
      <c r="F167" s="8" t="s">
        <v>970</v>
      </c>
      <c r="G167" s="217"/>
      <c r="H167" s="217"/>
      <c r="I167" s="123" t="str">
        <f t="shared" si="2"/>
        <v>5F360151302302333</v>
      </c>
      <c r="J167" s="3" t="s">
        <v>800</v>
      </c>
      <c r="K167" s="8"/>
      <c r="L167" s="36"/>
      <c r="M167" s="36" t="s">
        <v>24</v>
      </c>
      <c r="O167" s="6"/>
      <c r="P167" s="5"/>
    </row>
    <row r="168" spans="1:16" ht="20" thickBot="1">
      <c r="A168" s="464"/>
      <c r="B168" s="11" t="s">
        <v>921</v>
      </c>
      <c r="C168" s="8" t="s">
        <v>963</v>
      </c>
      <c r="D168" s="3"/>
      <c r="E168" s="8" t="s">
        <v>688</v>
      </c>
      <c r="F168" s="8" t="s">
        <v>971</v>
      </c>
      <c r="G168" s="217"/>
      <c r="H168" s="217"/>
      <c r="I168" s="123" t="str">
        <f t="shared" si="2"/>
        <v>5F360151502305133</v>
      </c>
      <c r="J168" s="202" t="s">
        <v>800</v>
      </c>
      <c r="K168" s="8"/>
      <c r="L168" s="36"/>
      <c r="M168" s="36" t="s">
        <v>24</v>
      </c>
      <c r="O168" s="6"/>
      <c r="P168" s="5"/>
    </row>
    <row r="169" spans="1:16" ht="18" thickBot="1">
      <c r="A169" s="464"/>
      <c r="B169" s="11" t="s">
        <v>921</v>
      </c>
      <c r="C169" s="8" t="s">
        <v>963</v>
      </c>
      <c r="D169" s="3"/>
      <c r="E169" s="8" t="s">
        <v>547</v>
      </c>
      <c r="F169" s="8" t="s">
        <v>972</v>
      </c>
      <c r="G169" s="217"/>
      <c r="H169" s="217"/>
      <c r="I169" s="123" t="str">
        <f t="shared" si="2"/>
        <v>5F360151802305233</v>
      </c>
      <c r="J169" s="3" t="s">
        <v>800</v>
      </c>
      <c r="K169" s="8"/>
      <c r="L169" s="36"/>
      <c r="M169" s="36" t="s">
        <v>24</v>
      </c>
    </row>
    <row r="170" spans="1:16" ht="18" thickBot="1">
      <c r="A170" s="464"/>
      <c r="B170" s="11" t="s">
        <v>921</v>
      </c>
      <c r="C170" s="8" t="s">
        <v>963</v>
      </c>
      <c r="D170" s="3"/>
      <c r="E170" s="8" t="s">
        <v>547</v>
      </c>
      <c r="F170" s="8" t="s">
        <v>973</v>
      </c>
      <c r="G170" s="217"/>
      <c r="H170" s="217"/>
      <c r="I170" s="123" t="str">
        <f t="shared" si="2"/>
        <v>5F360151902305233</v>
      </c>
      <c r="J170" s="3" t="s">
        <v>800</v>
      </c>
      <c r="K170" s="8"/>
      <c r="L170" s="36"/>
      <c r="M170" s="36" t="s">
        <v>24</v>
      </c>
    </row>
    <row r="171" spans="1:16" ht="18" thickBot="1">
      <c r="A171" s="464"/>
      <c r="B171" s="11" t="s">
        <v>921</v>
      </c>
      <c r="C171" s="8" t="s">
        <v>963</v>
      </c>
      <c r="D171" s="3"/>
      <c r="E171" s="8" t="s">
        <v>547</v>
      </c>
      <c r="F171" s="8" t="s">
        <v>974</v>
      </c>
      <c r="G171" s="217"/>
      <c r="H171" s="217"/>
      <c r="I171" s="123" t="str">
        <f t="shared" si="2"/>
        <v>5F360152002305233</v>
      </c>
      <c r="J171" s="3" t="s">
        <v>800</v>
      </c>
      <c r="K171" s="8"/>
      <c r="L171" s="36"/>
      <c r="M171" s="36" t="s">
        <v>24</v>
      </c>
    </row>
    <row r="172" spans="1:16" ht="18" thickBot="1">
      <c r="A172" s="464"/>
      <c r="B172" s="11" t="s">
        <v>921</v>
      </c>
      <c r="C172" s="8" t="s">
        <v>963</v>
      </c>
      <c r="D172" s="3"/>
      <c r="E172" s="8" t="s">
        <v>834</v>
      </c>
      <c r="F172" s="8" t="s">
        <v>975</v>
      </c>
      <c r="G172" s="217"/>
      <c r="H172" s="217"/>
      <c r="I172" s="123" t="str">
        <f t="shared" si="2"/>
        <v>5F360152002399833</v>
      </c>
      <c r="J172" s="3" t="s">
        <v>800</v>
      </c>
      <c r="K172" s="8"/>
      <c r="L172" s="36"/>
      <c r="M172" s="36" t="s">
        <v>24</v>
      </c>
    </row>
    <row r="173" spans="1:16" ht="18" thickBot="1">
      <c r="A173" s="464"/>
      <c r="B173" s="192" t="s">
        <v>921</v>
      </c>
      <c r="C173" s="191" t="s">
        <v>963</v>
      </c>
      <c r="D173" s="202"/>
      <c r="E173" s="229" t="s">
        <v>760</v>
      </c>
      <c r="F173" s="191" t="s">
        <v>976</v>
      </c>
      <c r="G173" s="217"/>
      <c r="H173" s="217"/>
      <c r="I173" s="123" t="str">
        <f t="shared" si="2"/>
        <v>5F360152002399933</v>
      </c>
      <c r="J173" s="202" t="s">
        <v>800</v>
      </c>
      <c r="K173" s="8"/>
      <c r="L173" s="36"/>
      <c r="M173" s="36" t="s">
        <v>24</v>
      </c>
    </row>
    <row r="174" spans="1:16" ht="21" thickBot="1">
      <c r="A174" s="464"/>
      <c r="B174" s="11" t="s">
        <v>921</v>
      </c>
      <c r="C174" s="89" t="s">
        <v>977</v>
      </c>
      <c r="D174" s="3"/>
      <c r="E174" s="8" t="s">
        <v>210</v>
      </c>
      <c r="F174" s="8" t="s">
        <v>978</v>
      </c>
      <c r="G174" s="217"/>
      <c r="H174" s="217"/>
      <c r="I174" s="123" t="str">
        <f t="shared" si="2"/>
        <v>5F360150002302301</v>
      </c>
      <c r="J174" s="3" t="s">
        <v>979</v>
      </c>
      <c r="K174" s="8"/>
      <c r="L174" s="36"/>
      <c r="M174" s="36" t="s">
        <v>24</v>
      </c>
    </row>
    <row r="175" spans="1:16" ht="21" thickBot="1">
      <c r="A175" s="464"/>
      <c r="B175" s="11" t="s">
        <v>921</v>
      </c>
      <c r="C175" s="89" t="s">
        <v>977</v>
      </c>
      <c r="D175" s="3"/>
      <c r="E175" s="8" t="s">
        <v>688</v>
      </c>
      <c r="F175" s="8" t="s">
        <v>980</v>
      </c>
      <c r="G175" s="217"/>
      <c r="H175" s="217"/>
      <c r="I175" s="123" t="str">
        <f t="shared" si="2"/>
        <v>5F360150002305101</v>
      </c>
      <c r="J175" s="3" t="s">
        <v>979</v>
      </c>
      <c r="K175" s="8"/>
      <c r="L175" s="36"/>
      <c r="M175" s="36" t="s">
        <v>24</v>
      </c>
    </row>
    <row r="176" spans="1:16" ht="21" thickBot="1">
      <c r="A176" s="464"/>
      <c r="B176" s="11" t="s">
        <v>921</v>
      </c>
      <c r="C176" s="89" t="s">
        <v>977</v>
      </c>
      <c r="D176" s="3"/>
      <c r="E176" s="8" t="s">
        <v>834</v>
      </c>
      <c r="F176" s="8" t="s">
        <v>981</v>
      </c>
      <c r="G176" s="217"/>
      <c r="H176" s="217"/>
      <c r="I176" s="123" t="str">
        <f t="shared" si="2"/>
        <v>5F360150002399801</v>
      </c>
      <c r="J176" s="3" t="s">
        <v>979</v>
      </c>
      <c r="K176" s="8"/>
      <c r="L176" s="36"/>
      <c r="M176" s="36" t="s">
        <v>24</v>
      </c>
    </row>
    <row r="177" spans="1:13" ht="21" thickBot="1">
      <c r="A177" s="464"/>
      <c r="B177" s="192" t="s">
        <v>921</v>
      </c>
      <c r="C177" s="235" t="s">
        <v>977</v>
      </c>
      <c r="D177" s="202"/>
      <c r="E177" s="229" t="s">
        <v>760</v>
      </c>
      <c r="F177" s="191" t="s">
        <v>982</v>
      </c>
      <c r="G177" s="217"/>
      <c r="H177" s="217"/>
      <c r="I177" s="123" t="str">
        <f t="shared" si="2"/>
        <v>5F360150002399901</v>
      </c>
      <c r="J177" s="202" t="s">
        <v>979</v>
      </c>
      <c r="K177" s="8"/>
      <c r="L177" s="36"/>
      <c r="M177" s="36" t="s">
        <v>24</v>
      </c>
    </row>
    <row r="178" spans="1:13" ht="21" thickBot="1">
      <c r="A178" s="464"/>
      <c r="B178" s="11" t="s">
        <v>921</v>
      </c>
      <c r="C178" s="89" t="s">
        <v>983</v>
      </c>
      <c r="D178" s="3"/>
      <c r="E178" s="8" t="s">
        <v>210</v>
      </c>
      <c r="F178" s="8" t="s">
        <v>984</v>
      </c>
      <c r="G178" s="217"/>
      <c r="H178" s="217"/>
      <c r="I178" s="123" t="str">
        <f t="shared" si="2"/>
        <v>5F360150002302311</v>
      </c>
      <c r="J178" s="3"/>
      <c r="K178" s="8"/>
      <c r="L178" s="36"/>
      <c r="M178" s="36" t="s">
        <v>24</v>
      </c>
    </row>
    <row r="179" spans="1:13" ht="21" thickBot="1">
      <c r="A179" s="464"/>
      <c r="B179" s="11" t="s">
        <v>921</v>
      </c>
      <c r="C179" s="89" t="s">
        <v>983</v>
      </c>
      <c r="D179" s="3"/>
      <c r="E179" s="8" t="s">
        <v>688</v>
      </c>
      <c r="F179" s="8" t="s">
        <v>985</v>
      </c>
      <c r="G179" s="217"/>
      <c r="H179" s="217"/>
      <c r="I179" s="123" t="str">
        <f t="shared" si="2"/>
        <v>5F360150002305111</v>
      </c>
      <c r="J179" s="3"/>
      <c r="K179" s="8"/>
      <c r="L179" s="36"/>
      <c r="M179" s="36" t="s">
        <v>24</v>
      </c>
    </row>
    <row r="180" spans="1:13" ht="21" thickBot="1">
      <c r="A180" s="464"/>
      <c r="B180" s="11" t="s">
        <v>921</v>
      </c>
      <c r="C180" s="89" t="s">
        <v>983</v>
      </c>
      <c r="D180" s="3"/>
      <c r="E180" s="8" t="s">
        <v>834</v>
      </c>
      <c r="F180" s="8" t="s">
        <v>986</v>
      </c>
      <c r="G180" s="217"/>
      <c r="H180" s="217"/>
      <c r="I180" s="123" t="str">
        <f t="shared" si="2"/>
        <v>5F360150002399811</v>
      </c>
      <c r="J180" s="3"/>
      <c r="K180" s="8"/>
      <c r="L180" s="36"/>
      <c r="M180" s="36" t="s">
        <v>24</v>
      </c>
    </row>
    <row r="181" spans="1:13" ht="21" thickBot="1">
      <c r="A181" s="464"/>
      <c r="B181" s="192" t="s">
        <v>921</v>
      </c>
      <c r="C181" s="235" t="s">
        <v>983</v>
      </c>
      <c r="D181" s="202"/>
      <c r="E181" s="229" t="s">
        <v>760</v>
      </c>
      <c r="F181" s="191" t="s">
        <v>987</v>
      </c>
      <c r="G181" s="217"/>
      <c r="H181" s="217"/>
      <c r="I181" s="123" t="str">
        <f t="shared" si="2"/>
        <v>5F360150002399911</v>
      </c>
      <c r="J181" s="3"/>
      <c r="K181" s="8"/>
      <c r="L181" s="36"/>
      <c r="M181" s="36" t="s">
        <v>24</v>
      </c>
    </row>
    <row r="182" spans="1:13" ht="21" thickBot="1">
      <c r="A182" s="464"/>
      <c r="B182" s="11" t="s">
        <v>921</v>
      </c>
      <c r="C182" s="89" t="s">
        <v>988</v>
      </c>
      <c r="D182" s="3"/>
      <c r="E182" s="8" t="s">
        <v>989</v>
      </c>
      <c r="F182" s="8" t="s">
        <v>990</v>
      </c>
      <c r="G182" s="217"/>
      <c r="H182" s="217"/>
      <c r="I182" s="123" t="str">
        <f t="shared" si="2"/>
        <v>5F360145302387501</v>
      </c>
      <c r="J182" s="3" t="s">
        <v>991</v>
      </c>
      <c r="K182" s="8"/>
      <c r="L182" s="36"/>
      <c r="M182" s="36" t="s">
        <v>24</v>
      </c>
    </row>
    <row r="183" spans="1:13" ht="21" thickBot="1">
      <c r="A183" s="464"/>
      <c r="B183" s="11" t="s">
        <v>921</v>
      </c>
      <c r="C183" s="89" t="s">
        <v>988</v>
      </c>
      <c r="D183" s="3"/>
      <c r="E183" s="8" t="s">
        <v>834</v>
      </c>
      <c r="F183" s="8" t="s">
        <v>992</v>
      </c>
      <c r="G183" s="217"/>
      <c r="H183" s="217"/>
      <c r="I183" s="123" t="str">
        <f t="shared" si="2"/>
        <v>5F360145302399801</v>
      </c>
      <c r="J183" s="3" t="s">
        <v>991</v>
      </c>
      <c r="K183" s="8"/>
      <c r="L183" s="36"/>
      <c r="M183" s="36" t="s">
        <v>24</v>
      </c>
    </row>
    <row r="184" spans="1:13" ht="21" thickBot="1">
      <c r="A184" s="464"/>
      <c r="B184" s="192" t="s">
        <v>921</v>
      </c>
      <c r="C184" s="235" t="s">
        <v>988</v>
      </c>
      <c r="D184" s="202"/>
      <c r="E184" s="229" t="s">
        <v>760</v>
      </c>
      <c r="F184" s="191" t="s">
        <v>993</v>
      </c>
      <c r="G184" s="217"/>
      <c r="H184" s="217"/>
      <c r="I184" s="123" t="str">
        <f t="shared" si="2"/>
        <v>5F360145302399901</v>
      </c>
      <c r="J184" s="202" t="s">
        <v>991</v>
      </c>
      <c r="K184" s="8"/>
      <c r="L184" s="36"/>
      <c r="M184" s="36" t="s">
        <v>24</v>
      </c>
    </row>
    <row r="185" spans="1:13" ht="21" thickBot="1">
      <c r="A185" s="464"/>
      <c r="B185" s="11" t="s">
        <v>921</v>
      </c>
      <c r="C185" s="89" t="s">
        <v>994</v>
      </c>
      <c r="D185" s="3"/>
      <c r="E185" s="8" t="s">
        <v>989</v>
      </c>
      <c r="F185" s="8" t="s">
        <v>995</v>
      </c>
      <c r="G185" s="217"/>
      <c r="H185" s="217"/>
      <c r="I185" s="123" t="str">
        <f t="shared" si="2"/>
        <v>5F360145302387511</v>
      </c>
      <c r="J185" s="3"/>
      <c r="K185" s="8"/>
      <c r="L185" s="36"/>
      <c r="M185" s="36" t="s">
        <v>24</v>
      </c>
    </row>
    <row r="186" spans="1:13" ht="21" thickBot="1">
      <c r="A186" s="464"/>
      <c r="B186" s="11" t="s">
        <v>921</v>
      </c>
      <c r="C186" s="89" t="s">
        <v>996</v>
      </c>
      <c r="D186" s="3"/>
      <c r="E186" s="8" t="s">
        <v>210</v>
      </c>
      <c r="F186" s="8" t="s">
        <v>997</v>
      </c>
      <c r="G186" s="217"/>
      <c r="H186" s="217"/>
      <c r="I186" s="123" t="str">
        <f t="shared" si="2"/>
        <v>5F360140602302314</v>
      </c>
      <c r="J186" s="3"/>
      <c r="K186" s="8"/>
      <c r="L186" s="36"/>
      <c r="M186" s="36" t="s">
        <v>24</v>
      </c>
    </row>
    <row r="187" spans="1:13" ht="21" thickBot="1">
      <c r="A187" s="464"/>
      <c r="B187" s="11" t="s">
        <v>921</v>
      </c>
      <c r="C187" s="89" t="s">
        <v>996</v>
      </c>
      <c r="D187" s="90"/>
      <c r="E187" s="8" t="s">
        <v>547</v>
      </c>
      <c r="F187" s="8" t="s">
        <v>998</v>
      </c>
      <c r="G187" s="217"/>
      <c r="H187" s="217"/>
      <c r="I187" s="123" t="str">
        <f t="shared" si="2"/>
        <v>5F360140602305214</v>
      </c>
      <c r="J187" s="3"/>
      <c r="K187" s="8"/>
      <c r="L187" s="36"/>
      <c r="M187" s="36" t="s">
        <v>24</v>
      </c>
    </row>
    <row r="188" spans="1:13" ht="21" thickBot="1">
      <c r="A188" s="464"/>
      <c r="B188" s="11" t="s">
        <v>921</v>
      </c>
      <c r="C188" s="89" t="s">
        <v>996</v>
      </c>
      <c r="D188" s="236"/>
      <c r="E188" s="9" t="s">
        <v>834</v>
      </c>
      <c r="F188" s="9" t="s">
        <v>999</v>
      </c>
      <c r="G188" s="218"/>
      <c r="H188" s="218"/>
      <c r="I188" s="123" t="str">
        <f t="shared" si="2"/>
        <v>5F360140602399814</v>
      </c>
      <c r="J188" s="75"/>
      <c r="K188" s="9"/>
      <c r="L188" s="40"/>
      <c r="M188" s="36" t="s">
        <v>24</v>
      </c>
    </row>
    <row r="189" spans="1:13" ht="21" thickBot="1">
      <c r="A189" s="465"/>
      <c r="B189" s="233" t="s">
        <v>921</v>
      </c>
      <c r="C189" s="237" t="s">
        <v>996</v>
      </c>
      <c r="D189" s="238"/>
      <c r="E189" s="232" t="s">
        <v>760</v>
      </c>
      <c r="F189" s="194" t="s">
        <v>1000</v>
      </c>
      <c r="G189" s="219"/>
      <c r="H189" s="219"/>
      <c r="I189" s="123" t="str">
        <f t="shared" si="2"/>
        <v>5F360140602399914</v>
      </c>
      <c r="J189" s="59"/>
      <c r="K189" s="48"/>
      <c r="L189" s="49"/>
      <c r="M189" s="49" t="s">
        <v>24</v>
      </c>
    </row>
    <row r="190" spans="1:13" ht="18" thickBot="1">
      <c r="A190" s="463"/>
      <c r="B190" s="74" t="s">
        <v>1001</v>
      </c>
      <c r="C190" s="14" t="s">
        <v>1002</v>
      </c>
      <c r="D190" s="65"/>
      <c r="E190" s="14" t="s">
        <v>543</v>
      </c>
      <c r="F190" s="14" t="s">
        <v>1003</v>
      </c>
      <c r="G190" s="407"/>
      <c r="H190" s="407"/>
      <c r="I190" s="123" t="str">
        <f t="shared" si="2"/>
        <v>5F500143002311705</v>
      </c>
      <c r="J190" s="65" t="s">
        <v>780</v>
      </c>
      <c r="K190" s="14"/>
      <c r="L190" s="52"/>
      <c r="M190" s="52" t="s">
        <v>24</v>
      </c>
    </row>
    <row r="191" spans="1:13" ht="18" thickBot="1">
      <c r="A191" s="464"/>
      <c r="B191" s="11" t="s">
        <v>1001</v>
      </c>
      <c r="C191" s="8" t="s">
        <v>1002</v>
      </c>
      <c r="D191" s="3"/>
      <c r="E191" s="8" t="s">
        <v>834</v>
      </c>
      <c r="F191" s="8" t="s">
        <v>1004</v>
      </c>
      <c r="G191" s="217"/>
      <c r="H191" s="217"/>
      <c r="I191" s="123" t="str">
        <f t="shared" si="2"/>
        <v>5F500143002399805</v>
      </c>
      <c r="J191" s="3" t="s">
        <v>780</v>
      </c>
      <c r="K191" s="8"/>
      <c r="L191" s="36"/>
      <c r="M191" s="36" t="s">
        <v>24</v>
      </c>
    </row>
    <row r="192" spans="1:13" ht="18" thickBot="1">
      <c r="A192" s="464"/>
      <c r="B192" s="192" t="s">
        <v>1001</v>
      </c>
      <c r="C192" s="191" t="s">
        <v>1002</v>
      </c>
      <c r="D192" s="202"/>
      <c r="E192" s="229" t="s">
        <v>760</v>
      </c>
      <c r="F192" s="191" t="s">
        <v>1005</v>
      </c>
      <c r="G192" s="217"/>
      <c r="H192" s="217"/>
      <c r="I192" s="123" t="str">
        <f t="shared" si="2"/>
        <v>5F500143002399905</v>
      </c>
      <c r="J192" s="202" t="s">
        <v>780</v>
      </c>
      <c r="K192" s="8"/>
      <c r="L192" s="36"/>
      <c r="M192" s="36" t="s">
        <v>24</v>
      </c>
    </row>
    <row r="193" spans="1:13" ht="18" thickBot="1">
      <c r="A193" s="464"/>
      <c r="B193" s="11" t="s">
        <v>1001</v>
      </c>
      <c r="C193" s="8" t="s">
        <v>1006</v>
      </c>
      <c r="D193" s="3"/>
      <c r="E193" s="8" t="s">
        <v>543</v>
      </c>
      <c r="F193" s="8" t="s">
        <v>1007</v>
      </c>
      <c r="G193" s="217"/>
      <c r="H193" s="217"/>
      <c r="I193" s="123" t="str">
        <f t="shared" si="2"/>
        <v>5F500143002311711</v>
      </c>
      <c r="J193" s="3"/>
      <c r="K193" s="8"/>
      <c r="L193" s="36"/>
      <c r="M193" s="36" t="s">
        <v>24</v>
      </c>
    </row>
    <row r="194" spans="1:13" ht="18" thickBot="1">
      <c r="A194" s="464"/>
      <c r="B194" s="11" t="s">
        <v>1001</v>
      </c>
      <c r="C194" s="8" t="s">
        <v>1006</v>
      </c>
      <c r="D194" s="3"/>
      <c r="E194" s="191" t="s">
        <v>834</v>
      </c>
      <c r="F194" s="191" t="s">
        <v>1008</v>
      </c>
      <c r="G194" s="217"/>
      <c r="H194" s="217"/>
      <c r="I194" s="123" t="str">
        <f t="shared" si="2"/>
        <v>5F500143002399811</v>
      </c>
      <c r="J194" s="3"/>
      <c r="K194" s="8"/>
      <c r="L194" s="36"/>
      <c r="M194" s="36" t="s">
        <v>24</v>
      </c>
    </row>
    <row r="195" spans="1:13" ht="18" thickBot="1">
      <c r="A195" s="464"/>
      <c r="B195" s="11" t="s">
        <v>1001</v>
      </c>
      <c r="C195" s="8" t="s">
        <v>1006</v>
      </c>
      <c r="D195" s="3"/>
      <c r="E195" s="229" t="s">
        <v>760</v>
      </c>
      <c r="F195" s="191" t="s">
        <v>1009</v>
      </c>
      <c r="G195" s="217"/>
      <c r="H195" s="217"/>
      <c r="I195" s="123" t="str">
        <f t="shared" ref="I195:I258" si="3">IF(ISBLANK(G195),F195,G195)</f>
        <v>5F500143002399911</v>
      </c>
      <c r="J195" s="3"/>
      <c r="K195" s="8"/>
      <c r="L195" s="36"/>
      <c r="M195" s="36" t="s">
        <v>24</v>
      </c>
    </row>
    <row r="196" spans="1:13" ht="18" thickBot="1">
      <c r="A196" s="464"/>
      <c r="B196" s="11" t="s">
        <v>1001</v>
      </c>
      <c r="C196" s="8" t="s">
        <v>1010</v>
      </c>
      <c r="D196" s="3"/>
      <c r="E196" s="8" t="s">
        <v>989</v>
      </c>
      <c r="F196" s="8" t="s">
        <v>1011</v>
      </c>
      <c r="G196" s="217"/>
      <c r="H196" s="217"/>
      <c r="I196" s="123" t="str">
        <f t="shared" si="3"/>
        <v>5F500145302287501</v>
      </c>
      <c r="J196" s="3" t="s">
        <v>1012</v>
      </c>
      <c r="K196" s="8"/>
      <c r="L196" s="36"/>
      <c r="M196" s="36" t="s">
        <v>259</v>
      </c>
    </row>
    <row r="197" spans="1:13" ht="18" thickBot="1">
      <c r="A197" s="464"/>
      <c r="B197" s="11" t="s">
        <v>1001</v>
      </c>
      <c r="C197" s="8" t="s">
        <v>1010</v>
      </c>
      <c r="D197" s="3"/>
      <c r="E197" s="8" t="s">
        <v>834</v>
      </c>
      <c r="F197" s="8" t="s">
        <v>1013</v>
      </c>
      <c r="G197" s="217"/>
      <c r="H197" s="217"/>
      <c r="I197" s="123" t="str">
        <f t="shared" si="3"/>
        <v>5F500145302299801</v>
      </c>
      <c r="J197" s="3" t="s">
        <v>1012</v>
      </c>
      <c r="K197" s="8"/>
      <c r="L197" s="36"/>
      <c r="M197" s="36" t="s">
        <v>259</v>
      </c>
    </row>
    <row r="198" spans="1:13" ht="18" thickBot="1">
      <c r="A198" s="464"/>
      <c r="B198" s="192" t="s">
        <v>1001</v>
      </c>
      <c r="C198" s="191" t="s">
        <v>1010</v>
      </c>
      <c r="D198" s="202"/>
      <c r="E198" s="229" t="s">
        <v>760</v>
      </c>
      <c r="F198" s="191" t="s">
        <v>1014</v>
      </c>
      <c r="G198" s="217"/>
      <c r="H198" s="217"/>
      <c r="I198" s="123" t="str">
        <f t="shared" si="3"/>
        <v>5F500145302299901</v>
      </c>
      <c r="J198" s="202" t="s">
        <v>1012</v>
      </c>
      <c r="K198" s="8"/>
      <c r="L198" s="36"/>
      <c r="M198" s="36" t="s">
        <v>259</v>
      </c>
    </row>
    <row r="199" spans="1:13" ht="18" thickBot="1">
      <c r="A199" s="464"/>
      <c r="B199" s="11" t="s">
        <v>1001</v>
      </c>
      <c r="C199" s="8" t="s">
        <v>1015</v>
      </c>
      <c r="D199" s="3"/>
      <c r="E199" s="8" t="s">
        <v>989</v>
      </c>
      <c r="F199" s="8" t="s">
        <v>1016</v>
      </c>
      <c r="G199" s="217"/>
      <c r="H199" s="217"/>
      <c r="I199" s="123" t="str">
        <f t="shared" si="3"/>
        <v>5F500145302287511</v>
      </c>
      <c r="J199" s="3"/>
      <c r="K199" s="8"/>
      <c r="L199" s="36"/>
      <c r="M199" s="36" t="s">
        <v>259</v>
      </c>
    </row>
    <row r="200" spans="1:13" ht="18" thickBot="1">
      <c r="A200" s="464"/>
      <c r="B200" s="192" t="s">
        <v>1001</v>
      </c>
      <c r="C200" s="191" t="s">
        <v>1015</v>
      </c>
      <c r="D200" s="202"/>
      <c r="E200" s="191" t="s">
        <v>834</v>
      </c>
      <c r="F200" s="191" t="s">
        <v>1017</v>
      </c>
      <c r="G200" s="217"/>
      <c r="H200" s="217"/>
      <c r="I200" s="123" t="str">
        <f t="shared" si="3"/>
        <v>5F500145302299811</v>
      </c>
      <c r="J200" s="3"/>
      <c r="K200" s="8"/>
      <c r="L200" s="36"/>
      <c r="M200" s="36" t="s">
        <v>259</v>
      </c>
    </row>
    <row r="201" spans="1:13" ht="18" thickBot="1">
      <c r="A201" s="464"/>
      <c r="B201" s="192" t="s">
        <v>1001</v>
      </c>
      <c r="C201" s="191" t="s">
        <v>1015</v>
      </c>
      <c r="D201" s="202"/>
      <c r="E201" s="229" t="s">
        <v>760</v>
      </c>
      <c r="F201" s="191" t="s">
        <v>1018</v>
      </c>
      <c r="G201" s="217"/>
      <c r="H201" s="217"/>
      <c r="I201" s="123" t="str">
        <f t="shared" si="3"/>
        <v>5F500145302299911</v>
      </c>
      <c r="J201" s="3"/>
      <c r="K201" s="8"/>
      <c r="L201" s="36"/>
      <c r="M201" s="36" t="s">
        <v>259</v>
      </c>
    </row>
    <row r="202" spans="1:13" ht="18" thickBot="1">
      <c r="A202" s="464"/>
      <c r="B202" s="11" t="s">
        <v>1001</v>
      </c>
      <c r="C202" s="8" t="s">
        <v>1019</v>
      </c>
      <c r="D202" s="3"/>
      <c r="E202" s="8" t="s">
        <v>1020</v>
      </c>
      <c r="F202" s="8" t="s">
        <v>1021</v>
      </c>
      <c r="G202" s="217"/>
      <c r="H202" s="217"/>
      <c r="I202" s="123" t="str">
        <f t="shared" si="3"/>
        <v>5F550143002311705</v>
      </c>
      <c r="J202" s="3" t="s">
        <v>780</v>
      </c>
      <c r="K202" s="8"/>
      <c r="L202" s="36"/>
      <c r="M202" s="36" t="s">
        <v>24</v>
      </c>
    </row>
    <row r="203" spans="1:13" ht="18" thickBot="1">
      <c r="A203" s="464"/>
      <c r="B203" s="11" t="s">
        <v>1001</v>
      </c>
      <c r="C203" s="8" t="s">
        <v>1019</v>
      </c>
      <c r="D203" s="3"/>
      <c r="E203" s="8" t="s">
        <v>834</v>
      </c>
      <c r="F203" s="8" t="s">
        <v>1022</v>
      </c>
      <c r="G203" s="217"/>
      <c r="H203" s="217"/>
      <c r="I203" s="123" t="str">
        <f t="shared" si="3"/>
        <v>5F550143002399805</v>
      </c>
      <c r="J203" s="3" t="s">
        <v>780</v>
      </c>
      <c r="K203" s="8"/>
      <c r="L203" s="36"/>
      <c r="M203" s="36" t="s">
        <v>24</v>
      </c>
    </row>
    <row r="204" spans="1:13" ht="18" thickBot="1">
      <c r="A204" s="464"/>
      <c r="B204" s="192" t="s">
        <v>1001</v>
      </c>
      <c r="C204" s="191" t="s">
        <v>1019</v>
      </c>
      <c r="D204" s="202"/>
      <c r="E204" s="229" t="s">
        <v>760</v>
      </c>
      <c r="F204" s="191" t="s">
        <v>1023</v>
      </c>
      <c r="G204" s="217"/>
      <c r="H204" s="217"/>
      <c r="I204" s="123" t="str">
        <f t="shared" si="3"/>
        <v>5F550143002399905</v>
      </c>
      <c r="J204" s="202" t="s">
        <v>780</v>
      </c>
      <c r="K204" s="8"/>
      <c r="L204" s="36"/>
      <c r="M204" s="36" t="s">
        <v>24</v>
      </c>
    </row>
    <row r="205" spans="1:13" ht="18" thickBot="1">
      <c r="A205" s="464"/>
      <c r="B205" s="11" t="s">
        <v>1001</v>
      </c>
      <c r="C205" s="8" t="s">
        <v>1024</v>
      </c>
      <c r="D205" s="3"/>
      <c r="E205" s="8" t="s">
        <v>543</v>
      </c>
      <c r="F205" s="8" t="s">
        <v>1025</v>
      </c>
      <c r="G205" s="217"/>
      <c r="H205" s="217"/>
      <c r="I205" s="123" t="str">
        <f t="shared" si="3"/>
        <v>5F550143002311711</v>
      </c>
      <c r="J205" s="3"/>
      <c r="K205" s="8"/>
      <c r="L205" s="36"/>
      <c r="M205" s="36" t="s">
        <v>24</v>
      </c>
    </row>
    <row r="206" spans="1:13" ht="18" thickBot="1">
      <c r="A206" s="464"/>
      <c r="B206" s="11" t="s">
        <v>1001</v>
      </c>
      <c r="C206" s="8" t="s">
        <v>1026</v>
      </c>
      <c r="D206" s="3"/>
      <c r="E206" s="8" t="s">
        <v>543</v>
      </c>
      <c r="F206" s="8" t="s">
        <v>1027</v>
      </c>
      <c r="G206" s="217"/>
      <c r="H206" s="217"/>
      <c r="I206" s="123" t="str">
        <f t="shared" si="3"/>
        <v>5F560143002311705</v>
      </c>
      <c r="J206" s="3" t="s">
        <v>780</v>
      </c>
      <c r="K206" s="8"/>
      <c r="L206" s="36"/>
      <c r="M206" s="36" t="s">
        <v>24</v>
      </c>
    </row>
    <row r="207" spans="1:13" ht="18" thickBot="1">
      <c r="A207" s="464"/>
      <c r="B207" s="11" t="s">
        <v>1001</v>
      </c>
      <c r="C207" s="8" t="s">
        <v>1026</v>
      </c>
      <c r="D207" s="3"/>
      <c r="E207" s="8" t="s">
        <v>834</v>
      </c>
      <c r="F207" s="8" t="s">
        <v>1028</v>
      </c>
      <c r="G207" s="217"/>
      <c r="H207" s="217"/>
      <c r="I207" s="123" t="str">
        <f t="shared" si="3"/>
        <v>5F560143002399805</v>
      </c>
      <c r="J207" s="3" t="s">
        <v>780</v>
      </c>
      <c r="K207" s="8"/>
      <c r="L207" s="36"/>
      <c r="M207" s="36" t="s">
        <v>24</v>
      </c>
    </row>
    <row r="208" spans="1:13" ht="18" thickBot="1">
      <c r="A208" s="464"/>
      <c r="B208" s="192" t="s">
        <v>1001</v>
      </c>
      <c r="C208" s="191" t="s">
        <v>1026</v>
      </c>
      <c r="D208" s="202"/>
      <c r="E208" s="229" t="s">
        <v>760</v>
      </c>
      <c r="F208" s="191" t="s">
        <v>1029</v>
      </c>
      <c r="G208" s="217"/>
      <c r="H208" s="217"/>
      <c r="I208" s="123" t="str">
        <f t="shared" si="3"/>
        <v>5F560143002399905</v>
      </c>
      <c r="J208" s="202" t="s">
        <v>780</v>
      </c>
      <c r="K208" s="8"/>
      <c r="L208" s="36"/>
      <c r="M208" s="36" t="s">
        <v>24</v>
      </c>
    </row>
    <row r="209" spans="1:13" ht="18" thickBot="1">
      <c r="A209" s="464"/>
      <c r="B209" s="11" t="s">
        <v>1001</v>
      </c>
      <c r="C209" s="8" t="s">
        <v>1030</v>
      </c>
      <c r="D209" s="3"/>
      <c r="E209" s="8" t="s">
        <v>688</v>
      </c>
      <c r="F209" s="8" t="s">
        <v>1031</v>
      </c>
      <c r="G209" s="217"/>
      <c r="H209" s="217"/>
      <c r="I209" s="123" t="str">
        <f t="shared" si="3"/>
        <v>5F560143002305131</v>
      </c>
      <c r="J209" s="202" t="s">
        <v>800</v>
      </c>
      <c r="K209" s="8"/>
      <c r="L209" s="36"/>
      <c r="M209" s="36" t="s">
        <v>24</v>
      </c>
    </row>
    <row r="210" spans="1:13" ht="18" thickBot="1">
      <c r="A210" s="464"/>
      <c r="B210" s="11" t="s">
        <v>1001</v>
      </c>
      <c r="C210" s="8" t="s">
        <v>1030</v>
      </c>
      <c r="D210" s="3"/>
      <c r="E210" s="8" t="s">
        <v>547</v>
      </c>
      <c r="F210" s="8" t="s">
        <v>1032</v>
      </c>
      <c r="G210" s="217"/>
      <c r="H210" s="217"/>
      <c r="I210" s="123" t="str">
        <f t="shared" si="3"/>
        <v>5F560143002305231</v>
      </c>
      <c r="J210" s="3" t="s">
        <v>800</v>
      </c>
      <c r="K210" s="8"/>
      <c r="L210" s="36"/>
      <c r="M210" s="36" t="s">
        <v>24</v>
      </c>
    </row>
    <row r="211" spans="1:13" ht="18" thickBot="1">
      <c r="A211" s="464"/>
      <c r="B211" s="11" t="s">
        <v>1001</v>
      </c>
      <c r="C211" s="8" t="s">
        <v>1030</v>
      </c>
      <c r="D211" s="3"/>
      <c r="E211" s="8" t="s">
        <v>42</v>
      </c>
      <c r="F211" s="8" t="s">
        <v>1033</v>
      </c>
      <c r="G211" s="217"/>
      <c r="H211" s="217"/>
      <c r="I211" s="123" t="str">
        <f t="shared" si="3"/>
        <v>5F560143002306331</v>
      </c>
      <c r="J211" s="3" t="s">
        <v>800</v>
      </c>
      <c r="K211" s="8"/>
      <c r="L211" s="36"/>
      <c r="M211" s="36" t="s">
        <v>24</v>
      </c>
    </row>
    <row r="212" spans="1:13" ht="18" thickBot="1">
      <c r="A212" s="464"/>
      <c r="B212" s="11" t="s">
        <v>1001</v>
      </c>
      <c r="C212" s="8" t="s">
        <v>1030</v>
      </c>
      <c r="D212" s="3"/>
      <c r="E212" s="8" t="s">
        <v>834</v>
      </c>
      <c r="F212" s="8" t="s">
        <v>1034</v>
      </c>
      <c r="G212" s="217"/>
      <c r="H212" s="217"/>
      <c r="I212" s="123" t="str">
        <f t="shared" si="3"/>
        <v>5F560143002399831</v>
      </c>
      <c r="J212" s="3" t="s">
        <v>800</v>
      </c>
      <c r="K212" s="8"/>
      <c r="L212" s="36"/>
      <c r="M212" s="36" t="s">
        <v>24</v>
      </c>
    </row>
    <row r="213" spans="1:13" ht="18" thickBot="1">
      <c r="A213" s="464"/>
      <c r="B213" s="192" t="s">
        <v>1001</v>
      </c>
      <c r="C213" s="191" t="s">
        <v>1030</v>
      </c>
      <c r="D213" s="202"/>
      <c r="E213" s="229" t="s">
        <v>760</v>
      </c>
      <c r="F213" s="191" t="s">
        <v>1035</v>
      </c>
      <c r="G213" s="217"/>
      <c r="H213" s="217"/>
      <c r="I213" s="123" t="str">
        <f t="shared" si="3"/>
        <v>5F560143002399931</v>
      </c>
      <c r="J213" s="202" t="s">
        <v>800</v>
      </c>
      <c r="K213" s="8"/>
      <c r="L213" s="36"/>
      <c r="M213" s="36" t="s">
        <v>24</v>
      </c>
    </row>
    <row r="214" spans="1:13" ht="18" thickBot="1">
      <c r="A214" s="464"/>
      <c r="B214" s="11" t="s">
        <v>1001</v>
      </c>
      <c r="C214" s="8" t="s">
        <v>1036</v>
      </c>
      <c r="D214" s="3"/>
      <c r="E214" s="8" t="s">
        <v>688</v>
      </c>
      <c r="F214" s="8" t="s">
        <v>1037</v>
      </c>
      <c r="G214" s="217"/>
      <c r="H214" s="217"/>
      <c r="I214" s="123" t="str">
        <f t="shared" si="3"/>
        <v>5F560143002305111</v>
      </c>
      <c r="J214" s="3"/>
      <c r="K214" s="8"/>
      <c r="L214" s="36"/>
      <c r="M214" s="36" t="s">
        <v>24</v>
      </c>
    </row>
    <row r="215" spans="1:13" ht="18" thickBot="1">
      <c r="A215" s="464"/>
      <c r="B215" s="11" t="s">
        <v>1001</v>
      </c>
      <c r="C215" s="8" t="s">
        <v>1036</v>
      </c>
      <c r="D215" s="3"/>
      <c r="E215" s="8" t="s">
        <v>547</v>
      </c>
      <c r="F215" s="8" t="s">
        <v>1038</v>
      </c>
      <c r="G215" s="217"/>
      <c r="H215" s="217"/>
      <c r="I215" s="123" t="str">
        <f t="shared" si="3"/>
        <v>5F560143002305211</v>
      </c>
      <c r="J215" s="3"/>
      <c r="K215" s="8"/>
      <c r="L215" s="36"/>
      <c r="M215" s="36" t="s">
        <v>24</v>
      </c>
    </row>
    <row r="216" spans="1:13" ht="18" thickBot="1">
      <c r="A216" s="464"/>
      <c r="B216" s="11" t="s">
        <v>1001</v>
      </c>
      <c r="C216" s="8" t="s">
        <v>1036</v>
      </c>
      <c r="D216" s="3"/>
      <c r="E216" s="8" t="s">
        <v>42</v>
      </c>
      <c r="F216" s="8" t="s">
        <v>1039</v>
      </c>
      <c r="G216" s="217"/>
      <c r="H216" s="217"/>
      <c r="I216" s="123" t="str">
        <f t="shared" si="3"/>
        <v>5F560143002306311</v>
      </c>
      <c r="J216" s="3"/>
      <c r="K216" s="8"/>
      <c r="L216" s="36"/>
      <c r="M216" s="36" t="s">
        <v>24</v>
      </c>
    </row>
    <row r="217" spans="1:13" ht="18" thickBot="1">
      <c r="A217" s="464"/>
      <c r="B217" s="11" t="s">
        <v>1001</v>
      </c>
      <c r="C217" s="8" t="s">
        <v>1036</v>
      </c>
      <c r="D217" s="3"/>
      <c r="E217" s="8" t="s">
        <v>543</v>
      </c>
      <c r="F217" s="8" t="s">
        <v>1040</v>
      </c>
      <c r="G217" s="217"/>
      <c r="H217" s="217"/>
      <c r="I217" s="123" t="str">
        <f t="shared" si="3"/>
        <v>5F560143002311711</v>
      </c>
      <c r="J217" s="3"/>
      <c r="K217" s="8"/>
      <c r="L217" s="36"/>
      <c r="M217" s="36" t="s">
        <v>24</v>
      </c>
    </row>
    <row r="218" spans="1:13" ht="18" thickBot="1">
      <c r="A218" s="464"/>
      <c r="B218" s="11" t="s">
        <v>1001</v>
      </c>
      <c r="C218" s="8" t="s">
        <v>1036</v>
      </c>
      <c r="D218" s="3"/>
      <c r="E218" s="8" t="s">
        <v>545</v>
      </c>
      <c r="F218" s="8" t="s">
        <v>1041</v>
      </c>
      <c r="G218" s="217"/>
      <c r="H218" s="217"/>
      <c r="I218" s="123" t="str">
        <f t="shared" si="3"/>
        <v>5F560143002319011</v>
      </c>
      <c r="J218" s="3"/>
      <c r="K218" s="8"/>
      <c r="L218" s="36"/>
      <c r="M218" s="36" t="s">
        <v>24</v>
      </c>
    </row>
    <row r="219" spans="1:13" ht="18" thickBot="1">
      <c r="A219" s="464"/>
      <c r="B219" s="11" t="s">
        <v>1001</v>
      </c>
      <c r="C219" s="8" t="s">
        <v>1036</v>
      </c>
      <c r="D219" s="3"/>
      <c r="E219" s="8" t="s">
        <v>834</v>
      </c>
      <c r="F219" s="8" t="s">
        <v>1042</v>
      </c>
      <c r="G219" s="217"/>
      <c r="H219" s="217"/>
      <c r="I219" s="123" t="str">
        <f t="shared" si="3"/>
        <v>5F560143002399811</v>
      </c>
      <c r="J219" s="3"/>
      <c r="K219" s="8"/>
      <c r="L219" s="36"/>
      <c r="M219" s="36" t="s">
        <v>24</v>
      </c>
    </row>
    <row r="220" spans="1:13" ht="18" thickBot="1">
      <c r="A220" s="464"/>
      <c r="B220" s="192" t="s">
        <v>1001</v>
      </c>
      <c r="C220" s="191" t="s">
        <v>1036</v>
      </c>
      <c r="D220" s="202"/>
      <c r="E220" s="229" t="s">
        <v>760</v>
      </c>
      <c r="F220" s="191" t="s">
        <v>1043</v>
      </c>
      <c r="G220" s="217"/>
      <c r="H220" s="217"/>
      <c r="I220" s="123" t="str">
        <f t="shared" si="3"/>
        <v>5F560143002399911</v>
      </c>
      <c r="J220" s="3"/>
      <c r="K220" s="8"/>
      <c r="L220" s="36"/>
      <c r="M220" s="36" t="s">
        <v>24</v>
      </c>
    </row>
    <row r="221" spans="1:13" ht="18" thickBot="1">
      <c r="A221" s="464"/>
      <c r="B221" s="11" t="s">
        <v>1001</v>
      </c>
      <c r="C221" s="8" t="s">
        <v>1044</v>
      </c>
      <c r="D221" s="3"/>
      <c r="E221" s="8" t="s">
        <v>547</v>
      </c>
      <c r="F221" s="8" t="s">
        <v>1045</v>
      </c>
      <c r="G221" s="217"/>
      <c r="H221" s="217"/>
      <c r="I221" s="123" t="str">
        <f t="shared" si="3"/>
        <v>5F560143002305233</v>
      </c>
      <c r="J221" s="3" t="s">
        <v>800</v>
      </c>
      <c r="K221" s="8"/>
      <c r="L221" s="36"/>
      <c r="M221" s="36" t="s">
        <v>24</v>
      </c>
    </row>
    <row r="222" spans="1:13" ht="18" thickBot="1">
      <c r="A222" s="464"/>
      <c r="B222" s="11" t="s">
        <v>1001</v>
      </c>
      <c r="C222" s="8" t="s">
        <v>1044</v>
      </c>
      <c r="D222" s="3"/>
      <c r="E222" s="8" t="s">
        <v>834</v>
      </c>
      <c r="F222" s="8" t="s">
        <v>1046</v>
      </c>
      <c r="G222" s="217"/>
      <c r="H222" s="217"/>
      <c r="I222" s="123" t="str">
        <f t="shared" si="3"/>
        <v>5F560143002399833</v>
      </c>
      <c r="J222" s="3" t="s">
        <v>800</v>
      </c>
      <c r="K222" s="8"/>
      <c r="L222" s="36"/>
      <c r="M222" s="36" t="s">
        <v>24</v>
      </c>
    </row>
    <row r="223" spans="1:13" ht="18" thickBot="1">
      <c r="A223" s="464"/>
      <c r="B223" s="192" t="s">
        <v>1001</v>
      </c>
      <c r="C223" s="191" t="s">
        <v>1044</v>
      </c>
      <c r="D223" s="202"/>
      <c r="E223" s="229" t="s">
        <v>760</v>
      </c>
      <c r="F223" s="191" t="s">
        <v>1047</v>
      </c>
      <c r="G223" s="217"/>
      <c r="H223" s="217"/>
      <c r="I223" s="123" t="str">
        <f t="shared" si="3"/>
        <v>5F560143002399933</v>
      </c>
      <c r="J223" s="202" t="s">
        <v>800</v>
      </c>
      <c r="K223" s="8"/>
      <c r="L223" s="36"/>
      <c r="M223" s="36" t="s">
        <v>24</v>
      </c>
    </row>
    <row r="224" spans="1:13" ht="18" thickBot="1">
      <c r="A224" s="464"/>
      <c r="B224" s="11" t="s">
        <v>1001</v>
      </c>
      <c r="C224" s="8" t="s">
        <v>1048</v>
      </c>
      <c r="D224" s="3"/>
      <c r="E224" s="8" t="s">
        <v>547</v>
      </c>
      <c r="F224" s="8" t="s">
        <v>1049</v>
      </c>
      <c r="G224" s="217"/>
      <c r="H224" s="217"/>
      <c r="I224" s="123" t="str">
        <f t="shared" si="3"/>
        <v>5F560155002305352</v>
      </c>
      <c r="J224" s="3" t="s">
        <v>800</v>
      </c>
      <c r="K224" s="8"/>
      <c r="L224" s="36"/>
      <c r="M224" s="36" t="s">
        <v>24</v>
      </c>
    </row>
    <row r="225" spans="1:13" ht="18" thickBot="1">
      <c r="A225" s="464"/>
      <c r="B225" s="11" t="s">
        <v>1001</v>
      </c>
      <c r="C225" s="8" t="s">
        <v>1048</v>
      </c>
      <c r="D225" s="3"/>
      <c r="E225" s="8" t="s">
        <v>834</v>
      </c>
      <c r="F225" s="8" t="s">
        <v>1050</v>
      </c>
      <c r="G225" s="394" t="s">
        <v>1327</v>
      </c>
      <c r="H225" s="217" t="s">
        <v>1325</v>
      </c>
      <c r="I225" s="123" t="str">
        <f>IF(ISBLANK(H225),F225,H225)</f>
        <v>(定性、HIV p24抗原)と同じコード</v>
      </c>
      <c r="J225" s="3" t="s">
        <v>800</v>
      </c>
      <c r="K225" s="8"/>
      <c r="L225" s="36"/>
      <c r="M225" s="36" t="s">
        <v>24</v>
      </c>
    </row>
    <row r="226" spans="1:13" ht="18" thickBot="1">
      <c r="A226" s="464"/>
      <c r="B226" s="192" t="s">
        <v>1001</v>
      </c>
      <c r="C226" s="191" t="s">
        <v>1048</v>
      </c>
      <c r="D226" s="202"/>
      <c r="E226" s="229" t="s">
        <v>760</v>
      </c>
      <c r="F226" s="191" t="s">
        <v>1051</v>
      </c>
      <c r="G226" s="394" t="s">
        <v>1327</v>
      </c>
      <c r="H226" s="217" t="s">
        <v>1325</v>
      </c>
      <c r="I226" s="123" t="str">
        <f t="shared" si="3"/>
        <v>臨床検査医学会に確認してはどうか</v>
      </c>
      <c r="J226" s="202" t="s">
        <v>800</v>
      </c>
      <c r="K226" s="8"/>
      <c r="L226" s="36"/>
      <c r="M226" s="36" t="s">
        <v>24</v>
      </c>
    </row>
    <row r="227" spans="1:13" ht="18" thickBot="1">
      <c r="A227" s="464"/>
      <c r="B227" s="11" t="s">
        <v>1001</v>
      </c>
      <c r="C227" s="8" t="s">
        <v>1052</v>
      </c>
      <c r="D227" s="3"/>
      <c r="E227" s="8" t="s">
        <v>545</v>
      </c>
      <c r="F227" s="8" t="s">
        <v>1053</v>
      </c>
      <c r="G227" s="217"/>
      <c r="H227" s="217"/>
      <c r="I227" s="123" t="str">
        <f t="shared" si="3"/>
        <v>5F560155002319052</v>
      </c>
      <c r="J227" s="3"/>
      <c r="K227" s="8"/>
      <c r="L227" s="36"/>
      <c r="M227" s="36" t="s">
        <v>24</v>
      </c>
    </row>
    <row r="228" spans="1:13" ht="18" thickBot="1">
      <c r="A228" s="464"/>
      <c r="B228" s="11" t="s">
        <v>1001</v>
      </c>
      <c r="C228" s="8" t="s">
        <v>1052</v>
      </c>
      <c r="D228" s="3"/>
      <c r="E228" s="8" t="s">
        <v>834</v>
      </c>
      <c r="F228" s="8" t="s">
        <v>1050</v>
      </c>
      <c r="G228" s="394" t="s">
        <v>1327</v>
      </c>
      <c r="H228" s="217" t="s">
        <v>1326</v>
      </c>
      <c r="I228" s="123" t="str">
        <f t="shared" si="3"/>
        <v>臨床検査医学会に確認してはどうか</v>
      </c>
      <c r="J228" s="3"/>
      <c r="K228" s="8"/>
      <c r="L228" s="36"/>
      <c r="M228" s="36" t="s">
        <v>24</v>
      </c>
    </row>
    <row r="229" spans="1:13" ht="18" thickBot="1">
      <c r="A229" s="464"/>
      <c r="B229" s="192" t="s">
        <v>1001</v>
      </c>
      <c r="C229" s="191" t="s">
        <v>1052</v>
      </c>
      <c r="D229" s="202"/>
      <c r="E229" s="229" t="s">
        <v>760</v>
      </c>
      <c r="F229" s="191" t="s">
        <v>1051</v>
      </c>
      <c r="G229" s="394" t="s">
        <v>1327</v>
      </c>
      <c r="H229" s="217" t="s">
        <v>1325</v>
      </c>
      <c r="I229" s="123" t="str">
        <f t="shared" si="3"/>
        <v>臨床検査医学会に確認してはどうか</v>
      </c>
      <c r="J229" s="3"/>
      <c r="K229" s="8"/>
      <c r="L229" s="36"/>
      <c r="M229" s="36" t="s">
        <v>24</v>
      </c>
    </row>
    <row r="230" spans="1:13" ht="18" thickBot="1">
      <c r="A230" s="464"/>
      <c r="B230" s="11" t="s">
        <v>1001</v>
      </c>
      <c r="C230" s="8" t="s">
        <v>1054</v>
      </c>
      <c r="D230" s="3"/>
      <c r="E230" s="8" t="s">
        <v>681</v>
      </c>
      <c r="F230" s="8" t="s">
        <v>1055</v>
      </c>
      <c r="G230" s="217"/>
      <c r="H230" s="217"/>
      <c r="I230" s="123" t="str">
        <f t="shared" si="3"/>
        <v>5F560155002305353</v>
      </c>
      <c r="J230" s="3" t="s">
        <v>800</v>
      </c>
      <c r="K230" s="8"/>
      <c r="L230" s="36"/>
      <c r="M230" s="36" t="s">
        <v>24</v>
      </c>
    </row>
    <row r="231" spans="1:13" ht="18" thickBot="1">
      <c r="A231" s="464"/>
      <c r="B231" s="11" t="s">
        <v>1001</v>
      </c>
      <c r="C231" s="8" t="s">
        <v>1054</v>
      </c>
      <c r="D231" s="3"/>
      <c r="E231" s="8" t="s">
        <v>834</v>
      </c>
      <c r="F231" s="8" t="s">
        <v>1056</v>
      </c>
      <c r="G231" s="217"/>
      <c r="H231" s="217"/>
      <c r="I231" s="123" t="str">
        <f t="shared" si="3"/>
        <v>5F560155002399853</v>
      </c>
      <c r="J231" s="3" t="s">
        <v>800</v>
      </c>
      <c r="K231" s="8"/>
      <c r="L231" s="36"/>
      <c r="M231" s="36" t="s">
        <v>24</v>
      </c>
    </row>
    <row r="232" spans="1:13" ht="18" thickBot="1">
      <c r="A232" s="464"/>
      <c r="B232" s="192" t="s">
        <v>1001</v>
      </c>
      <c r="C232" s="191" t="s">
        <v>1054</v>
      </c>
      <c r="D232" s="202"/>
      <c r="E232" s="229" t="s">
        <v>760</v>
      </c>
      <c r="F232" s="191" t="s">
        <v>1057</v>
      </c>
      <c r="G232" s="394" t="s">
        <v>1327</v>
      </c>
      <c r="H232" s="217" t="s">
        <v>1329</v>
      </c>
      <c r="I232" s="123" t="str">
        <f t="shared" si="3"/>
        <v>臨床検査医学会に確認してはどうか</v>
      </c>
      <c r="J232" s="202" t="s">
        <v>800</v>
      </c>
      <c r="K232" s="8"/>
      <c r="L232" s="36"/>
      <c r="M232" s="36" t="s">
        <v>24</v>
      </c>
    </row>
    <row r="233" spans="1:13" ht="18" thickBot="1">
      <c r="A233" s="464"/>
      <c r="B233" s="11" t="s">
        <v>1001</v>
      </c>
      <c r="C233" s="8" t="s">
        <v>1058</v>
      </c>
      <c r="D233" s="3"/>
      <c r="E233" s="8" t="s">
        <v>545</v>
      </c>
      <c r="F233" s="8" t="s">
        <v>1059</v>
      </c>
      <c r="G233" s="217"/>
      <c r="H233" s="217"/>
      <c r="I233" s="123" t="str">
        <f t="shared" si="3"/>
        <v>5F560155002319053</v>
      </c>
      <c r="J233" s="3"/>
      <c r="K233" s="8"/>
      <c r="L233" s="36"/>
      <c r="M233" s="36" t="s">
        <v>24</v>
      </c>
    </row>
    <row r="234" spans="1:13" ht="18" thickBot="1">
      <c r="A234" s="464"/>
      <c r="B234" s="11" t="s">
        <v>1001</v>
      </c>
      <c r="C234" s="8" t="s">
        <v>1058</v>
      </c>
      <c r="D234" s="3"/>
      <c r="E234" s="8" t="s">
        <v>834</v>
      </c>
      <c r="F234" s="8" t="s">
        <v>1056</v>
      </c>
      <c r="G234" s="217"/>
      <c r="H234" s="217"/>
      <c r="I234" s="123" t="str">
        <f t="shared" si="3"/>
        <v>5F560155002399853</v>
      </c>
      <c r="J234" s="3"/>
      <c r="K234" s="8"/>
      <c r="L234" s="36"/>
      <c r="M234" s="36" t="s">
        <v>24</v>
      </c>
    </row>
    <row r="235" spans="1:13" ht="18" thickBot="1">
      <c r="A235" s="464"/>
      <c r="B235" s="192" t="s">
        <v>1001</v>
      </c>
      <c r="C235" s="191" t="s">
        <v>1058</v>
      </c>
      <c r="D235" s="202"/>
      <c r="E235" s="229" t="s">
        <v>760</v>
      </c>
      <c r="F235" s="191" t="s">
        <v>1057</v>
      </c>
      <c r="G235" s="394" t="s">
        <v>1327</v>
      </c>
      <c r="H235" s="217" t="s">
        <v>1328</v>
      </c>
      <c r="I235" s="123" t="str">
        <f t="shared" si="3"/>
        <v>臨床検査医学会に確認してはどうか</v>
      </c>
      <c r="J235" s="3"/>
      <c r="K235" s="8"/>
      <c r="L235" s="36"/>
      <c r="M235" s="36" t="s">
        <v>24</v>
      </c>
    </row>
    <row r="236" spans="1:13" ht="18" thickBot="1">
      <c r="A236" s="464"/>
      <c r="B236" s="11" t="s">
        <v>1001</v>
      </c>
      <c r="C236" s="8" t="s">
        <v>1060</v>
      </c>
      <c r="D236" s="3"/>
      <c r="E236" s="8" t="s">
        <v>210</v>
      </c>
      <c r="F236" s="8" t="s">
        <v>1061</v>
      </c>
      <c r="G236" s="217"/>
      <c r="H236" s="217"/>
      <c r="I236" s="123" t="str">
        <f t="shared" si="3"/>
        <v>5F560155002302332</v>
      </c>
      <c r="J236" s="3" t="s">
        <v>800</v>
      </c>
      <c r="K236" s="8"/>
      <c r="L236" s="36"/>
      <c r="M236" s="36" t="s">
        <v>24</v>
      </c>
    </row>
    <row r="237" spans="1:13" ht="18" thickBot="1">
      <c r="A237" s="464"/>
      <c r="B237" s="11" t="s">
        <v>1001</v>
      </c>
      <c r="C237" s="8" t="s">
        <v>1060</v>
      </c>
      <c r="D237" s="3"/>
      <c r="E237" s="8" t="s">
        <v>834</v>
      </c>
      <c r="F237" s="8" t="s">
        <v>1062</v>
      </c>
      <c r="G237" s="217"/>
      <c r="H237" s="217"/>
      <c r="I237" s="123" t="str">
        <f t="shared" si="3"/>
        <v>5F560155002399832</v>
      </c>
      <c r="J237" s="3" t="s">
        <v>800</v>
      </c>
      <c r="K237" s="8"/>
      <c r="L237" s="36"/>
      <c r="M237" s="36" t="s">
        <v>24</v>
      </c>
    </row>
    <row r="238" spans="1:13" ht="18" thickBot="1">
      <c r="A238" s="464"/>
      <c r="B238" s="192" t="s">
        <v>1001</v>
      </c>
      <c r="C238" s="191" t="s">
        <v>1060</v>
      </c>
      <c r="D238" s="202"/>
      <c r="E238" s="229" t="s">
        <v>760</v>
      </c>
      <c r="F238" s="191" t="s">
        <v>1063</v>
      </c>
      <c r="G238" s="217"/>
      <c r="H238" s="217"/>
      <c r="I238" s="123" t="str">
        <f t="shared" si="3"/>
        <v>5F560155002399932</v>
      </c>
      <c r="J238" s="202" t="s">
        <v>800</v>
      </c>
      <c r="K238" s="8"/>
      <c r="L238" s="36"/>
      <c r="M238" s="36" t="s">
        <v>24</v>
      </c>
    </row>
    <row r="239" spans="1:13" ht="18" thickBot="1">
      <c r="A239" s="464"/>
      <c r="B239" s="11" t="s">
        <v>1001</v>
      </c>
      <c r="C239" s="8" t="s">
        <v>1064</v>
      </c>
      <c r="D239" s="3"/>
      <c r="E239" s="8" t="s">
        <v>210</v>
      </c>
      <c r="F239" s="8" t="s">
        <v>1065</v>
      </c>
      <c r="G239" s="217"/>
      <c r="H239" s="217"/>
      <c r="I239" s="123" t="str">
        <f t="shared" si="3"/>
        <v>5F560155002302304</v>
      </c>
      <c r="J239" s="3" t="s">
        <v>851</v>
      </c>
      <c r="K239" s="8"/>
      <c r="L239" s="36"/>
      <c r="M239" s="36" t="s">
        <v>24</v>
      </c>
    </row>
    <row r="240" spans="1:13" ht="18" thickBot="1">
      <c r="A240" s="464"/>
      <c r="B240" s="11" t="s">
        <v>1001</v>
      </c>
      <c r="C240" s="8" t="s">
        <v>1064</v>
      </c>
      <c r="D240" s="3"/>
      <c r="E240" s="8" t="s">
        <v>834</v>
      </c>
      <c r="F240" s="8" t="s">
        <v>1066</v>
      </c>
      <c r="G240" s="217"/>
      <c r="H240" s="217"/>
      <c r="I240" s="123" t="str">
        <f t="shared" si="3"/>
        <v>5F560155002399804</v>
      </c>
      <c r="J240" s="3" t="s">
        <v>851</v>
      </c>
      <c r="K240" s="8"/>
      <c r="L240" s="36"/>
      <c r="M240" s="36" t="s">
        <v>24</v>
      </c>
    </row>
    <row r="241" spans="1:13" ht="18" thickBot="1">
      <c r="A241" s="464"/>
      <c r="B241" s="192" t="s">
        <v>1001</v>
      </c>
      <c r="C241" s="191" t="s">
        <v>1064</v>
      </c>
      <c r="D241" s="202"/>
      <c r="E241" s="229" t="s">
        <v>760</v>
      </c>
      <c r="F241" s="191" t="s">
        <v>1067</v>
      </c>
      <c r="G241" s="217"/>
      <c r="H241" s="217"/>
      <c r="I241" s="123" t="str">
        <f t="shared" si="3"/>
        <v>5F560155002399904</v>
      </c>
      <c r="J241" s="202" t="s">
        <v>851</v>
      </c>
      <c r="K241" s="8"/>
      <c r="L241" s="36"/>
      <c r="M241" s="36" t="s">
        <v>24</v>
      </c>
    </row>
    <row r="242" spans="1:13" ht="18" thickBot="1">
      <c r="A242" s="464"/>
      <c r="B242" s="11" t="s">
        <v>1001</v>
      </c>
      <c r="C242" s="8" t="s">
        <v>1068</v>
      </c>
      <c r="D242" s="3"/>
      <c r="E242" s="8" t="s">
        <v>210</v>
      </c>
      <c r="F242" s="8" t="s">
        <v>1069</v>
      </c>
      <c r="G242" s="217"/>
      <c r="H242" s="217"/>
      <c r="I242" s="123" t="str">
        <f t="shared" si="3"/>
        <v>5F560155002302321</v>
      </c>
      <c r="J242" s="3" t="s">
        <v>1070</v>
      </c>
      <c r="K242" s="8"/>
      <c r="L242" s="36"/>
      <c r="M242" s="36" t="s">
        <v>24</v>
      </c>
    </row>
    <row r="243" spans="1:13" ht="18" thickBot="1">
      <c r="A243" s="464"/>
      <c r="B243" s="11" t="s">
        <v>1001</v>
      </c>
      <c r="C243" s="8" t="s">
        <v>1068</v>
      </c>
      <c r="D243" s="3"/>
      <c r="E243" s="8" t="s">
        <v>834</v>
      </c>
      <c r="F243" s="8" t="s">
        <v>1071</v>
      </c>
      <c r="G243" s="217"/>
      <c r="H243" s="217"/>
      <c r="I243" s="123" t="str">
        <f t="shared" si="3"/>
        <v>5F560155002399821</v>
      </c>
      <c r="J243" s="3" t="s">
        <v>1070</v>
      </c>
      <c r="K243" s="8"/>
      <c r="L243" s="36"/>
      <c r="M243" s="36" t="s">
        <v>24</v>
      </c>
    </row>
    <row r="244" spans="1:13" ht="18" thickBot="1">
      <c r="A244" s="464"/>
      <c r="B244" s="192" t="s">
        <v>1001</v>
      </c>
      <c r="C244" s="191" t="s">
        <v>1068</v>
      </c>
      <c r="D244" s="202"/>
      <c r="E244" s="229" t="s">
        <v>760</v>
      </c>
      <c r="F244" s="191" t="s">
        <v>1072</v>
      </c>
      <c r="G244" s="217"/>
      <c r="H244" s="217"/>
      <c r="I244" s="123" t="str">
        <f t="shared" si="3"/>
        <v>5F560155002399921</v>
      </c>
      <c r="J244" s="202" t="s">
        <v>800</v>
      </c>
      <c r="K244" s="8"/>
      <c r="L244" s="36"/>
      <c r="M244" s="36" t="s">
        <v>24</v>
      </c>
    </row>
    <row r="245" spans="1:13" ht="18" thickBot="1">
      <c r="A245" s="464"/>
      <c r="B245" s="11" t="s">
        <v>1001</v>
      </c>
      <c r="C245" s="8" t="s">
        <v>1073</v>
      </c>
      <c r="D245" s="3"/>
      <c r="E245" s="8" t="s">
        <v>547</v>
      </c>
      <c r="F245" s="8" t="s">
        <v>1074</v>
      </c>
      <c r="G245" s="217"/>
      <c r="H245" s="217"/>
      <c r="I245" s="123" t="str">
        <f t="shared" si="3"/>
        <v>5F560155002305231</v>
      </c>
      <c r="J245" s="3" t="s">
        <v>800</v>
      </c>
      <c r="K245" s="8"/>
      <c r="L245" s="36"/>
      <c r="M245" s="36" t="s">
        <v>24</v>
      </c>
    </row>
    <row r="246" spans="1:13" ht="18" thickBot="1">
      <c r="A246" s="464"/>
      <c r="B246" s="11" t="s">
        <v>1001</v>
      </c>
      <c r="C246" s="8" t="s">
        <v>1073</v>
      </c>
      <c r="D246" s="3"/>
      <c r="E246" s="8" t="s">
        <v>681</v>
      </c>
      <c r="F246" s="8" t="s">
        <v>1075</v>
      </c>
      <c r="G246" s="217"/>
      <c r="H246" s="217"/>
      <c r="I246" s="123" t="str">
        <f t="shared" si="3"/>
        <v>5F560155002305331</v>
      </c>
      <c r="J246" s="3" t="s">
        <v>800</v>
      </c>
      <c r="K246" s="8"/>
      <c r="L246" s="36"/>
      <c r="M246" s="36" t="s">
        <v>24</v>
      </c>
    </row>
    <row r="247" spans="1:13" ht="18" thickBot="1">
      <c r="A247" s="464"/>
      <c r="B247" s="11" t="s">
        <v>1001</v>
      </c>
      <c r="C247" s="8" t="s">
        <v>1073</v>
      </c>
      <c r="D247" s="3"/>
      <c r="E247" s="8" t="s">
        <v>834</v>
      </c>
      <c r="F247" s="8" t="s">
        <v>1076</v>
      </c>
      <c r="G247" s="217"/>
      <c r="H247" s="217"/>
      <c r="I247" s="123" t="str">
        <f t="shared" si="3"/>
        <v>5F560155002399831</v>
      </c>
      <c r="J247" s="3" t="s">
        <v>800</v>
      </c>
      <c r="K247" s="8"/>
      <c r="L247" s="36"/>
      <c r="M247" s="36" t="s">
        <v>24</v>
      </c>
    </row>
    <row r="248" spans="1:13" ht="18" thickBot="1">
      <c r="A248" s="464"/>
      <c r="B248" s="192" t="s">
        <v>1001</v>
      </c>
      <c r="C248" s="191" t="s">
        <v>1073</v>
      </c>
      <c r="D248" s="202"/>
      <c r="E248" s="229" t="s">
        <v>760</v>
      </c>
      <c r="F248" s="191" t="s">
        <v>1077</v>
      </c>
      <c r="G248" s="217"/>
      <c r="H248" s="217"/>
      <c r="I248" s="123" t="str">
        <f t="shared" si="3"/>
        <v>5F560155002399931</v>
      </c>
      <c r="J248" s="202" t="s">
        <v>800</v>
      </c>
      <c r="K248" s="8"/>
      <c r="L248" s="36"/>
      <c r="M248" s="36" t="s">
        <v>24</v>
      </c>
    </row>
    <row r="249" spans="1:13" ht="18" thickBot="1">
      <c r="A249" s="464"/>
      <c r="B249" s="11" t="s">
        <v>1001</v>
      </c>
      <c r="C249" s="8" t="s">
        <v>1078</v>
      </c>
      <c r="D249" s="3"/>
      <c r="E249" s="8" t="s">
        <v>210</v>
      </c>
      <c r="F249" s="8" t="s">
        <v>1079</v>
      </c>
      <c r="G249" s="217"/>
      <c r="H249" s="217"/>
      <c r="I249" s="123" t="str">
        <f t="shared" si="3"/>
        <v>5F560155002302311</v>
      </c>
      <c r="J249" s="3"/>
      <c r="K249" s="8"/>
      <c r="L249" s="36"/>
      <c r="M249" s="36" t="s">
        <v>24</v>
      </c>
    </row>
    <row r="250" spans="1:13" ht="18" thickBot="1">
      <c r="A250" s="464"/>
      <c r="B250" s="11" t="s">
        <v>1001</v>
      </c>
      <c r="C250" s="8" t="s">
        <v>1078</v>
      </c>
      <c r="D250" s="3"/>
      <c r="E250" s="8" t="s">
        <v>688</v>
      </c>
      <c r="F250" s="8" t="s">
        <v>1080</v>
      </c>
      <c r="G250" s="217"/>
      <c r="H250" s="217"/>
      <c r="I250" s="123" t="str">
        <f t="shared" si="3"/>
        <v>5F560155002305111</v>
      </c>
      <c r="J250" s="3"/>
      <c r="K250" s="8"/>
      <c r="L250" s="36"/>
      <c r="M250" s="36" t="s">
        <v>24</v>
      </c>
    </row>
    <row r="251" spans="1:13" ht="18" thickBot="1">
      <c r="A251" s="464"/>
      <c r="B251" s="11" t="s">
        <v>1001</v>
      </c>
      <c r="C251" s="8" t="s">
        <v>1078</v>
      </c>
      <c r="D251" s="3"/>
      <c r="E251" s="8" t="s">
        <v>547</v>
      </c>
      <c r="F251" s="8" t="s">
        <v>1081</v>
      </c>
      <c r="G251" s="217"/>
      <c r="H251" s="217"/>
      <c r="I251" s="123" t="str">
        <f t="shared" si="3"/>
        <v>5F560155002305211</v>
      </c>
      <c r="J251" s="3"/>
      <c r="K251" s="8"/>
      <c r="L251" s="36"/>
      <c r="M251" s="36" t="s">
        <v>24</v>
      </c>
    </row>
    <row r="252" spans="1:13" ht="18" thickBot="1">
      <c r="A252" s="464"/>
      <c r="B252" s="11" t="s">
        <v>1001</v>
      </c>
      <c r="C252" s="8" t="s">
        <v>1078</v>
      </c>
      <c r="D252" s="3"/>
      <c r="E252" s="8" t="s">
        <v>681</v>
      </c>
      <c r="F252" s="8" t="s">
        <v>1082</v>
      </c>
      <c r="G252" s="217"/>
      <c r="H252" s="217"/>
      <c r="I252" s="123" t="str">
        <f t="shared" si="3"/>
        <v>5F560155002305311</v>
      </c>
      <c r="J252" s="3"/>
      <c r="K252" s="8"/>
      <c r="L252" s="36"/>
      <c r="M252" s="36" t="s">
        <v>24</v>
      </c>
    </row>
    <row r="253" spans="1:13" ht="18" thickBot="1">
      <c r="A253" s="464"/>
      <c r="B253" s="11" t="s">
        <v>1001</v>
      </c>
      <c r="C253" s="8" t="s">
        <v>1078</v>
      </c>
      <c r="D253" s="3"/>
      <c r="E253" s="8" t="s">
        <v>681</v>
      </c>
      <c r="F253" s="8" t="s">
        <v>1083</v>
      </c>
      <c r="G253" s="217"/>
      <c r="H253" s="217"/>
      <c r="I253" s="123" t="str">
        <f t="shared" si="3"/>
        <v>5F560155002305351</v>
      </c>
      <c r="J253" s="3"/>
      <c r="K253" s="8"/>
      <c r="L253" s="36"/>
      <c r="M253" s="36" t="s">
        <v>24</v>
      </c>
    </row>
    <row r="254" spans="1:13" ht="18" thickBot="1">
      <c r="A254" s="464"/>
      <c r="B254" s="11" t="s">
        <v>1001</v>
      </c>
      <c r="C254" s="8" t="s">
        <v>1078</v>
      </c>
      <c r="D254" s="3"/>
      <c r="E254" s="8" t="s">
        <v>834</v>
      </c>
      <c r="F254" s="8" t="s">
        <v>1084</v>
      </c>
      <c r="G254" s="217"/>
      <c r="H254" s="217"/>
      <c r="I254" s="123" t="str">
        <f t="shared" si="3"/>
        <v>5F560155002399851</v>
      </c>
      <c r="J254" s="3"/>
      <c r="K254" s="8"/>
      <c r="L254" s="36"/>
      <c r="M254" s="36" t="s">
        <v>24</v>
      </c>
    </row>
    <row r="255" spans="1:13" ht="18" thickBot="1">
      <c r="A255" s="464"/>
      <c r="B255" s="192" t="s">
        <v>1001</v>
      </c>
      <c r="C255" s="191" t="s">
        <v>1078</v>
      </c>
      <c r="D255" s="202"/>
      <c r="E255" s="229" t="s">
        <v>760</v>
      </c>
      <c r="F255" s="191" t="s">
        <v>1085</v>
      </c>
      <c r="G255" s="217"/>
      <c r="H255" s="217"/>
      <c r="I255" s="123" t="str">
        <f t="shared" si="3"/>
        <v>5F560155002399951</v>
      </c>
      <c r="J255" s="3"/>
      <c r="K255" s="8"/>
      <c r="L255" s="36"/>
      <c r="M255" s="36" t="s">
        <v>24</v>
      </c>
    </row>
    <row r="256" spans="1:13" ht="18" thickBot="1">
      <c r="A256" s="464"/>
      <c r="B256" s="11" t="s">
        <v>1001</v>
      </c>
      <c r="C256" s="8" t="s">
        <v>1086</v>
      </c>
      <c r="D256" s="3"/>
      <c r="E256" s="8" t="s">
        <v>210</v>
      </c>
      <c r="F256" s="8" t="s">
        <v>1087</v>
      </c>
      <c r="G256" s="217"/>
      <c r="H256" s="217"/>
      <c r="I256" s="123" t="str">
        <f t="shared" si="3"/>
        <v>5F560155002302333</v>
      </c>
      <c r="J256" s="202" t="s">
        <v>800</v>
      </c>
      <c r="K256" s="8"/>
      <c r="L256" s="36"/>
      <c r="M256" s="36" t="s">
        <v>24</v>
      </c>
    </row>
    <row r="257" spans="1:13" ht="18" thickBot="1">
      <c r="A257" s="464"/>
      <c r="B257" s="11" t="s">
        <v>1001</v>
      </c>
      <c r="C257" s="8" t="s">
        <v>1086</v>
      </c>
      <c r="D257" s="3"/>
      <c r="E257" s="8" t="s">
        <v>688</v>
      </c>
      <c r="F257" s="8" t="s">
        <v>1088</v>
      </c>
      <c r="G257" s="217"/>
      <c r="H257" s="217"/>
      <c r="I257" s="123" t="str">
        <f t="shared" si="3"/>
        <v>5F560155002305133</v>
      </c>
      <c r="J257" s="202" t="s">
        <v>800</v>
      </c>
      <c r="K257" s="8"/>
      <c r="L257" s="36"/>
      <c r="M257" s="36" t="s">
        <v>24</v>
      </c>
    </row>
    <row r="258" spans="1:13" ht="18" thickBot="1">
      <c r="A258" s="464"/>
      <c r="B258" s="11" t="s">
        <v>1001</v>
      </c>
      <c r="C258" s="8" t="s">
        <v>1086</v>
      </c>
      <c r="D258" s="3"/>
      <c r="E258" s="8" t="s">
        <v>547</v>
      </c>
      <c r="F258" s="8" t="s">
        <v>1089</v>
      </c>
      <c r="G258" s="217"/>
      <c r="H258" s="217"/>
      <c r="I258" s="123" t="str">
        <f t="shared" si="3"/>
        <v>5F560155002305233</v>
      </c>
      <c r="J258" s="3" t="s">
        <v>800</v>
      </c>
      <c r="K258" s="8"/>
      <c r="L258" s="36"/>
      <c r="M258" s="36" t="s">
        <v>24</v>
      </c>
    </row>
    <row r="259" spans="1:13" ht="18" thickBot="1">
      <c r="A259" s="464"/>
      <c r="B259" s="11" t="s">
        <v>1001</v>
      </c>
      <c r="C259" s="8" t="s">
        <v>1086</v>
      </c>
      <c r="D259" s="3"/>
      <c r="E259" s="8" t="s">
        <v>834</v>
      </c>
      <c r="F259" s="8" t="s">
        <v>1090</v>
      </c>
      <c r="G259" s="217"/>
      <c r="H259" s="217"/>
      <c r="I259" s="123" t="str">
        <f t="shared" ref="I259:I260" si="4">IF(ISBLANK(G259),F259,G259)</f>
        <v>5F560155002399833</v>
      </c>
      <c r="J259" s="3" t="s">
        <v>800</v>
      </c>
      <c r="K259" s="9"/>
      <c r="L259" s="40"/>
      <c r="M259" s="36" t="s">
        <v>24</v>
      </c>
    </row>
    <row r="260" spans="1:13" ht="18" thickBot="1">
      <c r="A260" s="465"/>
      <c r="B260" s="233" t="s">
        <v>1001</v>
      </c>
      <c r="C260" s="194" t="s">
        <v>1086</v>
      </c>
      <c r="D260" s="234"/>
      <c r="E260" s="232" t="s">
        <v>760</v>
      </c>
      <c r="F260" s="194" t="s">
        <v>1091</v>
      </c>
      <c r="G260" s="219"/>
      <c r="H260" s="219"/>
      <c r="I260" s="123" t="str">
        <f t="shared" si="4"/>
        <v>5F560155002399933</v>
      </c>
      <c r="J260" s="234" t="s">
        <v>800</v>
      </c>
      <c r="K260" s="48"/>
      <c r="L260" s="49"/>
      <c r="M260" s="49" t="s">
        <v>24</v>
      </c>
    </row>
  </sheetData>
  <autoFilter ref="A1:Q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H10">
    <cfRule type="duplicateValues" dxfId="2" priority="3"/>
  </conditionalFormatting>
  <conditionalFormatting sqref="F11:H14">
    <cfRule type="duplicateValues" dxfId="1" priority="2"/>
  </conditionalFormatting>
  <conditionalFormatting sqref="F15:H1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A72A5C-9FE5-6D4A-A0E7-617DFEB93150}">
          <x14:formula1>
            <xm:f>Sheet1!$D$11:$D$17</xm:f>
          </x14:formula1>
          <xm:sqref>M2:M260</xm:sqref>
        </x14:dataValidation>
        <x14:dataValidation type="list" allowBlank="1" showInputMessage="1" showErrorMessage="1" xr:uid="{91ADD133-11C7-4C4D-B461-91814B8B2A15}">
          <x14:formula1>
            <xm:f>Sheet1!$G$11:$G$44</xm:f>
          </x14:formula1>
          <xm:sqref>E174:E175 E123 E126:E134 E137:E158 E161:E171 E182 E185:E188 E190:E191 E193:E194 E196:E197 E199:E200 E202:E203 E205:E207 E209:E212 E214:E219 E221:E222 E224:E225 E227:E228 E230:E231 E233:E234 E236:E237 E239:E240 E242:E243 E245:E247 E249:E254 E256:E259</xm:sqref>
        </x14:dataValidation>
        <x14:dataValidation type="list" allowBlank="1" showInputMessage="1" showErrorMessage="1" xr:uid="{66E5760E-203C-7346-AB9C-80594821EF90}">
          <x14:formula1>
            <xm:f>Sheet1!$G$11:$G$43</xm:f>
          </x14:formula1>
          <xm:sqref>E159 E254 E113:E121 E124 E135 E172 E178:E180 E183 E176 E194 E200 E203 E207 E212 E219 E222 E225 E228 E231 E234 E237 E240 E243 E247 E85:E87 E92:E93 E96:E97 E99:E100 E102:E103 E105:E111 E191 E197 E259</xm:sqref>
        </x14:dataValidation>
        <x14:dataValidation type="list" allowBlank="1" showInputMessage="1" showErrorMessage="1" xr:uid="{1E383E0A-A897-8D43-93B8-6715F49CFF5A}">
          <x14:formula1>
            <xm:f>Sheet1!$G$11:$G$42</xm:f>
          </x14:formula1>
          <xm:sqref>E19:E21 E53:E55 E49 E26:E30 E33 E36:E37 E40:E47 E51 E57:E58 E60:E62 E64:E65 E67:E69 E71:E76 E78:E84 E94</xm:sqref>
        </x14:dataValidation>
        <x14:dataValidation type="list" allowBlank="1" showInputMessage="1" showErrorMessage="1" xr:uid="{6BD547C5-EEB7-D842-BFFC-49299A3347EA}">
          <x14:formula1>
            <xm:f>Sheet1!$G$11:$G$41</xm:f>
          </x14:formula1>
          <xm:sqref>E4 E7:E8 E11:E12 E15 E18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82</v>
      </c>
      <c r="G11" s="1" t="s">
        <v>20</v>
      </c>
      <c r="J11" s="1" t="s">
        <v>1241</v>
      </c>
    </row>
    <row r="12" spans="4:10">
      <c r="D12" s="1" t="s">
        <v>24</v>
      </c>
      <c r="G12" s="1" t="s">
        <v>26</v>
      </c>
      <c r="J12" s="1" t="s">
        <v>1242</v>
      </c>
    </row>
    <row r="13" spans="4:10">
      <c r="D13" s="1" t="s">
        <v>1243</v>
      </c>
      <c r="G13" s="1" t="s">
        <v>1244</v>
      </c>
      <c r="J13" s="1" t="s">
        <v>1245</v>
      </c>
    </row>
    <row r="14" spans="4:10" ht="17">
      <c r="D14" s="1" t="s">
        <v>575</v>
      </c>
      <c r="G14" s="2" t="s">
        <v>1246</v>
      </c>
      <c r="J14" s="1" t="s">
        <v>1247</v>
      </c>
    </row>
    <row r="15" spans="4:10" ht="17">
      <c r="D15" s="1" t="s">
        <v>1248</v>
      </c>
      <c r="G15" s="2" t="s">
        <v>54</v>
      </c>
      <c r="J15" s="1" t="s">
        <v>1249</v>
      </c>
    </row>
    <row r="16" spans="4:10" ht="17">
      <c r="D16" s="1" t="s">
        <v>215</v>
      </c>
      <c r="G16" s="2" t="s">
        <v>122</v>
      </c>
      <c r="J16" s="1" t="s">
        <v>1250</v>
      </c>
    </row>
    <row r="17" spans="4:10" ht="17">
      <c r="D17" s="1" t="s">
        <v>259</v>
      </c>
      <c r="G17" s="2" t="s">
        <v>1251</v>
      </c>
      <c r="J17" s="1" t="s">
        <v>851</v>
      </c>
    </row>
    <row r="18" spans="4:10">
      <c r="G18" s="1" t="s">
        <v>186</v>
      </c>
      <c r="J18" s="1" t="s">
        <v>840</v>
      </c>
    </row>
    <row r="19" spans="4:10">
      <c r="G19" s="1" t="s">
        <v>213</v>
      </c>
      <c r="J19" s="1" t="s">
        <v>1252</v>
      </c>
    </row>
    <row r="20" spans="4:10">
      <c r="G20" s="1" t="s">
        <v>1253</v>
      </c>
      <c r="J20" s="1" t="s">
        <v>1254</v>
      </c>
    </row>
    <row r="21" spans="4:10">
      <c r="G21" s="1" t="s">
        <v>1255</v>
      </c>
      <c r="J21" s="1" t="s">
        <v>1256</v>
      </c>
    </row>
    <row r="22" spans="4:10">
      <c r="G22" s="1" t="s">
        <v>1257</v>
      </c>
      <c r="J22" s="1" t="s">
        <v>1258</v>
      </c>
    </row>
    <row r="23" spans="4:10">
      <c r="G23" s="1" t="s">
        <v>243</v>
      </c>
      <c r="J23" s="1" t="s">
        <v>1259</v>
      </c>
    </row>
    <row r="24" spans="4:10">
      <c r="G24" s="1" t="s">
        <v>1260</v>
      </c>
      <c r="J24" s="1" t="s">
        <v>1261</v>
      </c>
    </row>
    <row r="25" spans="4:10">
      <c r="G25" s="1" t="s">
        <v>1262</v>
      </c>
      <c r="J25" s="1" t="s">
        <v>1263</v>
      </c>
    </row>
    <row r="26" spans="4:10" ht="18">
      <c r="G26" s="1" t="s">
        <v>1264</v>
      </c>
      <c r="J26"/>
    </row>
    <row r="27" spans="4:10" ht="18">
      <c r="G27" s="1" t="s">
        <v>1265</v>
      </c>
      <c r="J27"/>
    </row>
    <row r="28" spans="4:10" ht="18">
      <c r="G28" s="1" t="s">
        <v>378</v>
      </c>
      <c r="J28"/>
    </row>
    <row r="29" spans="4:10" ht="18">
      <c r="G29" s="1" t="s">
        <v>384</v>
      </c>
      <c r="J29"/>
    </row>
    <row r="30" spans="4:10" ht="18">
      <c r="G30" s="1" t="s">
        <v>1266</v>
      </c>
      <c r="J30"/>
    </row>
    <row r="31" spans="4:10" ht="18">
      <c r="G31" s="1" t="s">
        <v>1267</v>
      </c>
      <c r="J31"/>
    </row>
    <row r="32" spans="4:10" ht="18">
      <c r="G32" s="1" t="s">
        <v>1020</v>
      </c>
      <c r="J32"/>
    </row>
    <row r="33" spans="7:10" ht="18">
      <c r="G33" s="1" t="s">
        <v>540</v>
      </c>
      <c r="J33"/>
    </row>
    <row r="34" spans="7:10" ht="18">
      <c r="G34" s="1" t="s">
        <v>723</v>
      </c>
      <c r="J34"/>
    </row>
    <row r="35" spans="7:10" ht="18">
      <c r="G35" s="1" t="s">
        <v>1268</v>
      </c>
      <c r="J35"/>
    </row>
    <row r="36" spans="7:10" ht="18">
      <c r="G36" s="1" t="s">
        <v>1269</v>
      </c>
      <c r="J36"/>
    </row>
    <row r="37" spans="7:10" ht="18">
      <c r="G37" s="1" t="s">
        <v>1270</v>
      </c>
      <c r="J37"/>
    </row>
    <row r="38" spans="7:10" ht="18">
      <c r="G38" s="1" t="s">
        <v>1271</v>
      </c>
      <c r="J38"/>
    </row>
    <row r="39" spans="7:10" ht="18">
      <c r="G39" s="1" t="s">
        <v>1272</v>
      </c>
      <c r="J39"/>
    </row>
    <row r="40" spans="7:10" ht="18">
      <c r="G40" s="1" t="s">
        <v>1273</v>
      </c>
      <c r="J40"/>
    </row>
    <row r="41" spans="7:10" ht="18">
      <c r="G41" s="1" t="s">
        <v>1274</v>
      </c>
      <c r="J41"/>
    </row>
    <row r="42" spans="7:10" ht="18">
      <c r="G42" s="1" t="s">
        <v>1275</v>
      </c>
      <c r="J42"/>
    </row>
    <row r="43" spans="7:10" ht="18">
      <c r="G43" s="1" t="s">
        <v>1276</v>
      </c>
      <c r="J43"/>
    </row>
    <row r="44" spans="7:10" ht="18">
      <c r="G44" s="1" t="s">
        <v>1277</v>
      </c>
      <c r="J44"/>
    </row>
    <row r="45" spans="7:10" ht="18">
      <c r="G45" s="1" t="s">
        <v>1278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43項目まとめ</vt:lpstr>
      <vt:lpstr>感染症5項目まとめ</vt:lpstr>
      <vt:lpstr>健診項目(43項目にないもの)まとめ</vt:lpstr>
      <vt:lpstr>43項目まとめ (大江コメント付き)</vt:lpstr>
      <vt:lpstr>感染症5項目まとめ (大江コメント付き)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藤井 邦彦(fujii-kunihiko.7t6)</dc:creator>
  <cp:keywords/>
  <dc:description/>
  <cp:lastModifiedBy>大江 和彦</cp:lastModifiedBy>
  <cp:revision/>
  <dcterms:created xsi:type="dcterms:W3CDTF">2023-06-23T00:28:35Z</dcterms:created>
  <dcterms:modified xsi:type="dcterms:W3CDTF">2023-11-04T13:39:17Z</dcterms:modified>
  <cp:category/>
  <cp:contentStatus/>
</cp:coreProperties>
</file>