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8_{FD1DF745-BBFF-3B42-B9AC-86974C6F4DF4}" xr6:coauthVersionLast="47" xr6:coauthVersionMax="47" xr10:uidLastSave="{00000000-0000-0000-0000-000000000000}"/>
  <bookViews>
    <workbookView xWindow="1880" yWindow="500" windowWidth="25080" windowHeight="17500" xr2:uid="{F2140ED0-B24C-4149-8A42-FDEED93999AE}"/>
  </bookViews>
  <sheets>
    <sheet name="検体検査43項目" sheetId="1" r:id="rId1"/>
    <sheet name="感染症5項目" sheetId="2" r:id="rId2"/>
  </sheets>
  <definedNames>
    <definedName name="_xlnm._FilterDatabase" localSheetId="1" hidden="1">感染症5項目!$A$1:$N$260</definedName>
    <definedName name="_xlnm._FilterDatabase" localSheetId="0" hidden="1">検体検査43項目!$B$1:$Q$422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2" i="1" l="1"/>
  <c r="Q422" i="1"/>
  <c r="P422" i="1"/>
  <c r="R420" i="1"/>
  <c r="Q420" i="1"/>
  <c r="P420" i="1"/>
  <c r="R419" i="1"/>
  <c r="Q419" i="1"/>
  <c r="P419" i="1"/>
  <c r="R418" i="1"/>
  <c r="Q418" i="1"/>
  <c r="P418" i="1"/>
  <c r="R416" i="1"/>
  <c r="Q416" i="1"/>
  <c r="P416" i="1"/>
  <c r="R415" i="1"/>
  <c r="Q415" i="1"/>
  <c r="P415" i="1"/>
  <c r="R414" i="1"/>
  <c r="Q414" i="1"/>
  <c r="P414" i="1"/>
  <c r="R412" i="1"/>
  <c r="Q412" i="1"/>
  <c r="P412" i="1"/>
  <c r="R411" i="1"/>
  <c r="Q411" i="1"/>
  <c r="P411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3" i="1"/>
  <c r="Q353" i="1"/>
  <c r="P353" i="1"/>
  <c r="R351" i="1"/>
  <c r="Q351" i="1"/>
  <c r="P351" i="1"/>
  <c r="R350" i="1"/>
  <c r="Q350" i="1"/>
  <c r="P350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39" i="1"/>
  <c r="Q339" i="1"/>
  <c r="P339" i="1"/>
  <c r="R337" i="1"/>
  <c r="Q337" i="1"/>
  <c r="P337" i="1"/>
  <c r="R336" i="1"/>
  <c r="Q336" i="1"/>
  <c r="P336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5" i="1"/>
  <c r="Q325" i="1"/>
  <c r="P325" i="1"/>
  <c r="R323" i="1"/>
  <c r="Q323" i="1"/>
  <c r="P323" i="1"/>
  <c r="R322" i="1"/>
  <c r="Q322" i="1"/>
  <c r="P322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4" i="1"/>
  <c r="Q314" i="1"/>
  <c r="P314" i="1"/>
  <c r="R313" i="1"/>
  <c r="Q313" i="1"/>
  <c r="P313" i="1"/>
  <c r="R312" i="1"/>
  <c r="Q312" i="1"/>
  <c r="P312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6" i="1"/>
  <c r="Q296" i="1"/>
  <c r="P296" i="1"/>
  <c r="R295" i="1"/>
  <c r="Q295" i="1"/>
  <c r="P295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4" i="1"/>
  <c r="Q284" i="1"/>
  <c r="P284" i="1"/>
  <c r="R283" i="1"/>
  <c r="Q283" i="1"/>
  <c r="P283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3" i="1"/>
  <c r="Q263" i="1"/>
  <c r="P263" i="1"/>
  <c r="R262" i="1"/>
  <c r="Q262" i="1"/>
  <c r="P262" i="1"/>
  <c r="R261" i="1"/>
  <c r="Q261" i="1"/>
  <c r="P261" i="1"/>
  <c r="R259" i="1"/>
  <c r="Q259" i="1"/>
  <c r="P259" i="1"/>
  <c r="R258" i="1"/>
  <c r="Q258" i="1"/>
  <c r="P258" i="1"/>
  <c r="R257" i="1"/>
  <c r="Q257" i="1"/>
  <c r="P257" i="1"/>
  <c r="R255" i="1"/>
  <c r="Q255" i="1"/>
  <c r="P255" i="1"/>
  <c r="R254" i="1"/>
  <c r="Q254" i="1"/>
  <c r="P254" i="1"/>
  <c r="R253" i="1"/>
  <c r="Q253" i="1"/>
  <c r="P253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2" i="1"/>
  <c r="Q232" i="1"/>
  <c r="P232" i="1"/>
  <c r="R231" i="1"/>
  <c r="Q231" i="1"/>
  <c r="P231" i="1"/>
  <c r="R230" i="1"/>
  <c r="Q230" i="1"/>
  <c r="P230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1" i="1"/>
  <c r="Q161" i="1"/>
  <c r="P161" i="1"/>
  <c r="R160" i="1"/>
  <c r="Q160" i="1"/>
  <c r="P160" i="1"/>
  <c r="R159" i="1"/>
  <c r="Q159" i="1"/>
  <c r="P159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<sst xmlns="http://schemas.openxmlformats.org/spreadsheetml/2006/main" count="4948" uniqueCount="1094">
  <si>
    <t>区分名称</t>
    <rPh sb="0" eb="2">
      <t>クブン</t>
    </rPh>
    <rPh sb="2" eb="4">
      <t>メイショウ</t>
    </rPh>
    <phoneticPr fontId="2"/>
  </si>
  <si>
    <t>43項目</t>
    <rPh sb="2" eb="4">
      <t>コウモク</t>
    </rPh>
    <phoneticPr fontId="2"/>
  </si>
  <si>
    <t>FHIR項目名称（20230823)</t>
    <rPh sb="4" eb="6">
      <t>コウモク</t>
    </rPh>
    <rPh sb="6" eb="8">
      <t>メイショウ</t>
    </rPh>
    <phoneticPr fontId="2"/>
  </si>
  <si>
    <t>FHIR識別文字列</t>
    <rPh sb="4" eb="6">
      <t xml:space="preserve">シキベツ </t>
    </rPh>
    <rPh sb="6" eb="9">
      <t xml:space="preserve">モジレツ </t>
    </rPh>
    <phoneticPr fontId="2"/>
  </si>
  <si>
    <t>略称</t>
    <rPh sb="0" eb="2">
      <t>リャクショウ</t>
    </rPh>
    <phoneticPr fontId="2"/>
  </si>
  <si>
    <t>検査方法(JLAC10-測定法)</t>
    <rPh sb="0" eb="2">
      <t>ケンサ</t>
    </rPh>
    <rPh sb="2" eb="4">
      <t>ホウホウ</t>
    </rPh>
    <rPh sb="12" eb="15">
      <t>ソクテイホウ</t>
    </rPh>
    <phoneticPr fontId="2"/>
  </si>
  <si>
    <t>JLAC10コード</t>
    <phoneticPr fontId="2"/>
  </si>
  <si>
    <t>単位</t>
    <rPh sb="0" eb="2">
      <t>タンイ</t>
    </rPh>
    <phoneticPr fontId="2"/>
  </si>
  <si>
    <t>データタイプ</t>
    <phoneticPr fontId="2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</si>
  <si>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2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</si>
  <si>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2"/>
  </si>
  <si>
    <t>コード型のOID</t>
    <rPh sb="3" eb="4">
      <t xml:space="preserve">ガタ </t>
    </rPh>
    <phoneticPr fontId="2"/>
  </si>
  <si>
    <t>JLAC10-材料</t>
    <rPh sb="7" eb="9">
      <t>ザイリョウ</t>
    </rPh>
    <phoneticPr fontId="2"/>
  </si>
  <si>
    <t>方法</t>
    <rPh sb="0" eb="2">
      <t xml:space="preserve">ホウホウ </t>
    </rPh>
    <phoneticPr fontId="2"/>
  </si>
  <si>
    <t>材料</t>
    <rPh sb="0" eb="2">
      <t xml:space="preserve">ザイリョウ </t>
    </rPh>
    <phoneticPr fontId="2"/>
  </si>
  <si>
    <t>結果識別</t>
    <rPh sb="0" eb="2">
      <t xml:space="preserve">ケッカ </t>
    </rPh>
    <rPh sb="2" eb="4">
      <t xml:space="preserve">シキベツ </t>
    </rPh>
    <phoneticPr fontId="2"/>
  </si>
  <si>
    <t>生化学検査</t>
    <rPh sb="0" eb="5">
      <t>セイカガクケンサ</t>
    </rPh>
    <phoneticPr fontId="2"/>
  </si>
  <si>
    <t>総蛋白(TP)</t>
  </si>
  <si>
    <t>TP</t>
    <phoneticPr fontId="2"/>
  </si>
  <si>
    <t>可視吸光光度法(ビウレット法)</t>
  </si>
  <si>
    <t>3A010000002327101</t>
    <phoneticPr fontId="2"/>
  </si>
  <si>
    <t>g/dL</t>
    <phoneticPr fontId="2"/>
  </si>
  <si>
    <t>NN.N</t>
    <phoneticPr fontId="2"/>
  </si>
  <si>
    <t>血清</t>
    <rPh sb="0" eb="2">
      <t>ケッセイ</t>
    </rPh>
    <phoneticPr fontId="2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</si>
  <si>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</si>
  <si>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</si>
  <si>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</si>
  <si>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2"/>
  </si>
  <si>
    <t>3A010000002399801</t>
    <phoneticPr fontId="2"/>
  </si>
  <si>
    <t>その他（血清）</t>
    <rPh sb="4" eb="6">
      <t>ケッセイ</t>
    </rPh>
    <phoneticPr fontId="2"/>
  </si>
  <si>
    <t>3A010000002399901</t>
    <phoneticPr fontId="2"/>
  </si>
  <si>
    <t>アルブミン</t>
    <phoneticPr fontId="2"/>
  </si>
  <si>
    <t>ALB</t>
    <phoneticPr fontId="2"/>
  </si>
  <si>
    <t>Alb</t>
    <phoneticPr fontId="2"/>
  </si>
  <si>
    <t>可視吸光光度法</t>
  </si>
  <si>
    <t>3A015000002327101</t>
  </si>
  <si>
    <t>アルブミン</t>
  </si>
  <si>
    <t>Alb</t>
  </si>
  <si>
    <t>3A015000001827101</t>
    <phoneticPr fontId="2"/>
  </si>
  <si>
    <t>g/dL</t>
  </si>
  <si>
    <t>全血</t>
  </si>
  <si>
    <t>免疫比朧法(ネフェロメトリー)</t>
  </si>
  <si>
    <t>3A015000002306301</t>
    <phoneticPr fontId="2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</si>
  <si>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</si>
  <si>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2"/>
  </si>
  <si>
    <t>3A015000001899801</t>
    <phoneticPr fontId="2"/>
  </si>
  <si>
    <t>3A015000002399801</t>
    <phoneticPr fontId="2"/>
  </si>
  <si>
    <t>その他（全血）</t>
    <rPh sb="2" eb="3">
      <t>タ</t>
    </rPh>
    <rPh sb="4" eb="6">
      <t>ゼンケツ</t>
    </rPh>
    <phoneticPr fontId="2"/>
  </si>
  <si>
    <t>3A015000001899901</t>
    <phoneticPr fontId="2"/>
  </si>
  <si>
    <t>3A015000002399901</t>
  </si>
  <si>
    <t>クレアチンキナーゼ(CK)</t>
    <phoneticPr fontId="2"/>
  </si>
  <si>
    <t>クレアチンキナーゼ(CK)</t>
  </si>
  <si>
    <t>CK</t>
    <phoneticPr fontId="2"/>
  </si>
  <si>
    <t>紫外吸光光度法(UV法)</t>
    <phoneticPr fontId="2"/>
  </si>
  <si>
    <t>3B010000002327201</t>
  </si>
  <si>
    <t>U/L</t>
    <phoneticPr fontId="2"/>
  </si>
  <si>
    <t>NNNNN</t>
    <phoneticPr fontId="2"/>
  </si>
  <si>
    <t>CK</t>
  </si>
  <si>
    <t>紫外吸光光度法(JSCC、IFCC対応法以外)</t>
  </si>
  <si>
    <t>3B010000002327801</t>
  </si>
  <si>
    <t>3B010000002329101</t>
  </si>
  <si>
    <t>3B010000001929101</t>
    <phoneticPr fontId="2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</si>
  <si>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</si>
  <si>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</si>
  <si>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</si>
  <si>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2"/>
  </si>
  <si>
    <t>3B010000001999801</t>
    <phoneticPr fontId="2"/>
  </si>
  <si>
    <t>全血(添加物入り)</t>
    <phoneticPr fontId="2"/>
  </si>
  <si>
    <t>3B010000002399801</t>
    <phoneticPr fontId="2"/>
  </si>
  <si>
    <t>その他（全血(添加物入り)）</t>
    <rPh sb="2" eb="3">
      <t>ホカ</t>
    </rPh>
    <phoneticPr fontId="2"/>
  </si>
  <si>
    <t>3B010000001999901</t>
    <phoneticPr fontId="2"/>
  </si>
  <si>
    <t>AST(GOT)</t>
  </si>
  <si>
    <t>AST</t>
    <phoneticPr fontId="2"/>
  </si>
  <si>
    <t>紫外吸光光度法(UV法)</t>
  </si>
  <si>
    <t>3B035000002327201</t>
  </si>
  <si>
    <t>U/L</t>
  </si>
  <si>
    <t>血清</t>
    <phoneticPr fontId="2"/>
  </si>
  <si>
    <t>AST</t>
  </si>
  <si>
    <t>可視吸光光度法(JSCC、IFCC対応法以外)</t>
  </si>
  <si>
    <t>3B035000001827701</t>
    <phoneticPr fontId="2"/>
  </si>
  <si>
    <t>全血</t>
    <phoneticPr fontId="2"/>
  </si>
  <si>
    <t>3B035000002327801</t>
    <phoneticPr fontId="2"/>
  </si>
  <si>
    <t>3B035000001929101</t>
    <phoneticPr fontId="2"/>
  </si>
  <si>
    <t>3B035000002329101</t>
    <phoneticPr fontId="2"/>
  </si>
  <si>
    <t>3B035000002327701</t>
    <phoneticPr fontId="2"/>
  </si>
  <si>
    <t>3B035000001899801</t>
    <phoneticPr fontId="2"/>
  </si>
  <si>
    <t>3B035000001999801</t>
    <phoneticPr fontId="2"/>
  </si>
  <si>
    <t>3B035000002399801</t>
    <phoneticPr fontId="2"/>
  </si>
  <si>
    <t>3B035000001899901</t>
    <phoneticPr fontId="2"/>
  </si>
  <si>
    <t>3B035000001999901</t>
    <phoneticPr fontId="2"/>
  </si>
  <si>
    <t>3B035000002399901</t>
    <phoneticPr fontId="2"/>
  </si>
  <si>
    <t>ALT(GPT)</t>
  </si>
  <si>
    <t>ALT</t>
    <phoneticPr fontId="2"/>
  </si>
  <si>
    <t>3B045000002327201</t>
    <phoneticPr fontId="2"/>
  </si>
  <si>
    <t>ALT</t>
  </si>
  <si>
    <t>3B045000001827701</t>
    <phoneticPr fontId="2"/>
  </si>
  <si>
    <t>全血</t>
    <rPh sb="0" eb="2">
      <t>ゼンケツ</t>
    </rPh>
    <phoneticPr fontId="2"/>
  </si>
  <si>
    <t>3B045000001929101</t>
    <phoneticPr fontId="2"/>
  </si>
  <si>
    <t>3B045000002327801</t>
    <phoneticPr fontId="2"/>
  </si>
  <si>
    <t>3B045000002329101</t>
    <phoneticPr fontId="2"/>
  </si>
  <si>
    <t>3B045000002327701</t>
    <phoneticPr fontId="2"/>
  </si>
  <si>
    <t>3B045000001899801</t>
    <phoneticPr fontId="2"/>
  </si>
  <si>
    <t>3B045000001999801</t>
    <phoneticPr fontId="2"/>
  </si>
  <si>
    <t>3B045000002399801</t>
    <phoneticPr fontId="2"/>
  </si>
  <si>
    <t>3B045000001899901</t>
    <phoneticPr fontId="2"/>
  </si>
  <si>
    <t>3B045000001999901</t>
    <phoneticPr fontId="2"/>
  </si>
  <si>
    <t>3B045000002399901</t>
    <phoneticPr fontId="2"/>
  </si>
  <si>
    <t>LD(LDH)</t>
  </si>
  <si>
    <t>LD</t>
    <phoneticPr fontId="2"/>
  </si>
  <si>
    <t>3B050000002327201</t>
    <phoneticPr fontId="2"/>
  </si>
  <si>
    <t>LD</t>
  </si>
  <si>
    <t>紫外吸光光度法(IFCC対応法)</t>
  </si>
  <si>
    <t>3B050000002327901</t>
    <phoneticPr fontId="2"/>
  </si>
  <si>
    <t>3B050000002327801</t>
  </si>
  <si>
    <t>3B050000002329101</t>
    <phoneticPr fontId="2"/>
  </si>
  <si>
    <t>3B050000002399801</t>
    <phoneticPr fontId="2"/>
  </si>
  <si>
    <t>アルカリホスファターゼ(ALP)</t>
    <phoneticPr fontId="2"/>
  </si>
  <si>
    <t>アルカリホスファターゼ(ALP)</t>
  </si>
  <si>
    <t>ALP</t>
    <phoneticPr fontId="2"/>
  </si>
  <si>
    <t>可視吸光光度法</t>
    <phoneticPr fontId="2"/>
  </si>
  <si>
    <t>3B070000002327101</t>
    <phoneticPr fontId="2"/>
  </si>
  <si>
    <t>ALP</t>
  </si>
  <si>
    <t>可視吸光光度法(IFCC対応法)</t>
  </si>
  <si>
    <t>3B070000002327501</t>
  </si>
  <si>
    <t>3B070000002327701</t>
    <phoneticPr fontId="2"/>
  </si>
  <si>
    <t>3B070000001929101</t>
    <phoneticPr fontId="2"/>
  </si>
  <si>
    <t>3B070000001829101</t>
  </si>
  <si>
    <t>3B070000001999801</t>
    <phoneticPr fontId="2"/>
  </si>
  <si>
    <t>3B070000001899801</t>
  </si>
  <si>
    <t>3B070000002399801</t>
    <phoneticPr fontId="2"/>
  </si>
  <si>
    <t>3B070000001999901</t>
    <phoneticPr fontId="2"/>
  </si>
  <si>
    <t>3B070000001899901</t>
  </si>
  <si>
    <t>3B070000002399901</t>
    <phoneticPr fontId="2"/>
  </si>
  <si>
    <t>γ-GTP(GGT)</t>
    <phoneticPr fontId="2"/>
  </si>
  <si>
    <t>γ-GT(γ-GTP)</t>
    <phoneticPr fontId="2"/>
  </si>
  <si>
    <t>GGT</t>
    <phoneticPr fontId="2"/>
  </si>
  <si>
    <t>3B090000002327101</t>
    <phoneticPr fontId="2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</si>
  <si>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</si>
  <si>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</si>
  <si>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</si>
  <si>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</si>
  <si>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</si>
  <si>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</si>
  <si>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</si>
  <si>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2"/>
  </si>
  <si>
    <t>3B090000001899801</t>
    <phoneticPr fontId="2"/>
  </si>
  <si>
    <t>3B090000002399801</t>
    <phoneticPr fontId="2"/>
  </si>
  <si>
    <t>3B090000001999901</t>
    <phoneticPr fontId="2"/>
  </si>
  <si>
    <t>3B090000001899901</t>
    <phoneticPr fontId="2"/>
  </si>
  <si>
    <t>3B090000002399901</t>
    <phoneticPr fontId="2"/>
  </si>
  <si>
    <t>コリンエステラーゼ(ChE)</t>
    <phoneticPr fontId="2"/>
  </si>
  <si>
    <t>コリンエステラーゼ(ChE)</t>
  </si>
  <si>
    <t>ChE</t>
    <phoneticPr fontId="2"/>
  </si>
  <si>
    <t>3B110000002327201</t>
  </si>
  <si>
    <t>コリンエステラーゼ(可視吸光光度法)</t>
  </si>
  <si>
    <t>3B110000002327101</t>
    <phoneticPr fontId="2"/>
  </si>
  <si>
    <t>3B110000002329101</t>
  </si>
  <si>
    <t>3B110000002327701</t>
  </si>
  <si>
    <t>3B110000002399801</t>
    <phoneticPr fontId="2"/>
  </si>
  <si>
    <t>アミラ－ゼ(AMY)</t>
  </si>
  <si>
    <t>AMY</t>
    <phoneticPr fontId="2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</si>
  <si>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</si>
  <si>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</si>
  <si>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</si>
  <si>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</si>
  <si>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</si>
  <si>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</si>
  <si>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2"/>
  </si>
  <si>
    <t>3B160000001899801</t>
    <phoneticPr fontId="2"/>
  </si>
  <si>
    <t>3B160000002399801</t>
    <phoneticPr fontId="2"/>
  </si>
  <si>
    <t>3B160000001999901</t>
    <phoneticPr fontId="2"/>
  </si>
  <si>
    <t>3B160000001899901</t>
    <phoneticPr fontId="2"/>
  </si>
  <si>
    <t>クレアチニン(Cre)</t>
    <phoneticPr fontId="2"/>
  </si>
  <si>
    <t>血清クレアチニン(Cre)</t>
  </si>
  <si>
    <t>Cre</t>
    <phoneticPr fontId="2"/>
  </si>
  <si>
    <t>3C015000002327101</t>
  </si>
  <si>
    <t>mg/dL</t>
  </si>
  <si>
    <t>NN.NN</t>
    <phoneticPr fontId="2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</si>
  <si>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</si>
  <si>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</si>
  <si>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</si>
  <si>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2"/>
  </si>
  <si>
    <t>3C015000001926201</t>
  </si>
  <si>
    <t>3C015000002329101</t>
  </si>
  <si>
    <t>3C015000001999801</t>
    <phoneticPr fontId="2"/>
  </si>
  <si>
    <t>3C015000001899801</t>
    <phoneticPr fontId="2"/>
  </si>
  <si>
    <t>3C015000002399801</t>
    <phoneticPr fontId="2"/>
  </si>
  <si>
    <t>3C015000001999901</t>
    <phoneticPr fontId="2"/>
  </si>
  <si>
    <t>3C015000001899901</t>
    <phoneticPr fontId="2"/>
  </si>
  <si>
    <t>3C015000002399901</t>
    <phoneticPr fontId="2"/>
  </si>
  <si>
    <t>血清クレアチニン(対象者)</t>
    <rPh sb="0" eb="2">
      <t>ケッセイ</t>
    </rPh>
    <rPh sb="9" eb="12">
      <t>タイショウシャ</t>
    </rPh>
    <phoneticPr fontId="1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</si>
  <si>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</si>
  <si>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</si>
  <si>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1"/>
  </si>
  <si>
    <t>血清クレアチニン(実施理由)</t>
  </si>
  <si>
    <t>3C015161002399949</t>
  </si>
  <si>
    <t>シスタチンC(Cys-C)</t>
  </si>
  <si>
    <t>Cys-C</t>
    <phoneticPr fontId="2"/>
  </si>
  <si>
    <t>ラテックス凝集比濁法</t>
  </si>
  <si>
    <t>3C016000002306201</t>
  </si>
  <si>
    <t>mg/L</t>
  </si>
  <si>
    <t>N.NN</t>
    <phoneticPr fontId="2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</si>
  <si>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</si>
  <si>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</si>
  <si>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</si>
  <si>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</si>
  <si>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</si>
  <si>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</si>
  <si>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2"/>
  </si>
  <si>
    <t>3C016000002106201</t>
  </si>
  <si>
    <t>毛細管血</t>
    <rPh sb="0" eb="3">
      <t>モウサイカン</t>
    </rPh>
    <rPh sb="3" eb="4">
      <t>ケツ</t>
    </rPh>
    <phoneticPr fontId="2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</si>
  <si>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2"/>
  </si>
  <si>
    <t>3C016000002199801</t>
    <phoneticPr fontId="2"/>
  </si>
  <si>
    <t>3C016000002399801</t>
    <phoneticPr fontId="2"/>
  </si>
  <si>
    <t>その他（毛細管血）</t>
    <rPh sb="2" eb="3">
      <t>タ</t>
    </rPh>
    <rPh sb="4" eb="8">
      <t>モウサイカンケツ</t>
    </rPh>
    <phoneticPr fontId="2"/>
  </si>
  <si>
    <t>3C016000002199901</t>
    <phoneticPr fontId="2"/>
  </si>
  <si>
    <t>尿酸(UA)</t>
  </si>
  <si>
    <t>血清尿酸(UA)</t>
  </si>
  <si>
    <t>UA</t>
    <phoneticPr fontId="2"/>
  </si>
  <si>
    <t>3C020000002327101</t>
  </si>
  <si>
    <t>UA</t>
  </si>
  <si>
    <t>3C020000002329101</t>
  </si>
  <si>
    <t>3C020000001929101</t>
  </si>
  <si>
    <t>3C020000001999801</t>
    <phoneticPr fontId="2"/>
  </si>
  <si>
    <t>3C020000002399801</t>
    <phoneticPr fontId="2"/>
  </si>
  <si>
    <t>3C020000001999901</t>
    <phoneticPr fontId="2"/>
  </si>
  <si>
    <t>3C020000002399901</t>
    <phoneticPr fontId="2"/>
  </si>
  <si>
    <t>尿素窒素(BUN)</t>
  </si>
  <si>
    <t>BUN</t>
    <phoneticPr fontId="2"/>
  </si>
  <si>
    <t>3C025000002327101</t>
  </si>
  <si>
    <t>NNNN</t>
    <phoneticPr fontId="2"/>
  </si>
  <si>
    <t>BUN</t>
  </si>
  <si>
    <t>3C025000002327201</t>
  </si>
  <si>
    <t>mg/dL</t>
    <phoneticPr fontId="2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</si>
  <si>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</si>
  <si>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</si>
  <si>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</si>
  <si>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2"/>
  </si>
  <si>
    <t>3C025000002326401</t>
  </si>
  <si>
    <t>3C025000002329101</t>
  </si>
  <si>
    <t>3C025000001929101</t>
  </si>
  <si>
    <t>3C025000001999801</t>
    <phoneticPr fontId="2"/>
  </si>
  <si>
    <t>3C025000001899801</t>
    <phoneticPr fontId="2"/>
  </si>
  <si>
    <t>3C025000002399801</t>
    <phoneticPr fontId="2"/>
  </si>
  <si>
    <t>3C025000001999901</t>
    <phoneticPr fontId="2"/>
  </si>
  <si>
    <t>3C025000001899901</t>
    <phoneticPr fontId="2"/>
  </si>
  <si>
    <t>血糖検査</t>
    <rPh sb="0" eb="2">
      <t>ケットウ</t>
    </rPh>
    <rPh sb="2" eb="4">
      <t>ケンサ</t>
    </rPh>
    <phoneticPr fontId="2"/>
  </si>
  <si>
    <t>グルコース(血糖)</t>
    <rPh sb="6" eb="8">
      <t>ケットウ</t>
    </rPh>
    <phoneticPr fontId="2"/>
  </si>
  <si>
    <t>血糖(定量)</t>
    <phoneticPr fontId="2"/>
  </si>
  <si>
    <t>BS</t>
    <phoneticPr fontId="2"/>
  </si>
  <si>
    <t>Glu</t>
    <phoneticPr fontId="2"/>
  </si>
  <si>
    <t>3D010000002227101</t>
  </si>
  <si>
    <t>血漿</t>
    <rPh sb="0" eb="2">
      <t>ケッショウ</t>
    </rPh>
    <phoneticPr fontId="2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</si>
  <si>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</si>
  <si>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</si>
  <si>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</si>
  <si>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</si>
  <si>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</si>
  <si>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</si>
  <si>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</si>
  <si>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</si>
  <si>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</si>
  <si>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</si>
  <si>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</si>
  <si>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</si>
  <si>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</si>
  <si>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</si>
  <si>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</si>
  <si>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</si>
  <si>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</si>
  <si>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</si>
  <si>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2"/>
  </si>
  <si>
    <t>測定法問わず（血漿）</t>
    <rPh sb="0" eb="3">
      <t>ソクテイホウ</t>
    </rPh>
    <rPh sb="3" eb="4">
      <t>ト</t>
    </rPh>
    <rPh sb="7" eb="9">
      <t>ケッショウ</t>
    </rPh>
    <phoneticPr fontId="2"/>
  </si>
  <si>
    <t>3D010000002299801</t>
    <phoneticPr fontId="2"/>
  </si>
  <si>
    <t>3D010000001999801</t>
    <phoneticPr fontId="2"/>
  </si>
  <si>
    <t>3D010000001899801</t>
    <phoneticPr fontId="2"/>
  </si>
  <si>
    <t>3D010000002399801</t>
    <phoneticPr fontId="2"/>
  </si>
  <si>
    <t>3D010170102199901</t>
    <phoneticPr fontId="2"/>
  </si>
  <si>
    <t>その他（血漿）</t>
    <rPh sb="2" eb="3">
      <t>タ</t>
    </rPh>
    <rPh sb="4" eb="6">
      <t>ケッショウ</t>
    </rPh>
    <phoneticPr fontId="2"/>
  </si>
  <si>
    <t>3D010000002299901</t>
    <phoneticPr fontId="2"/>
  </si>
  <si>
    <t>3D010000001999901</t>
    <phoneticPr fontId="2"/>
  </si>
  <si>
    <t>3D010000001899901</t>
    <phoneticPr fontId="2"/>
  </si>
  <si>
    <t>3D010000002399901</t>
    <phoneticPr fontId="2"/>
  </si>
  <si>
    <t>空腹時血糖</t>
    <rPh sb="0" eb="3">
      <t>クウフクジ</t>
    </rPh>
    <rPh sb="3" eb="5">
      <t>ケットウ</t>
    </rPh>
    <phoneticPr fontId="2"/>
  </si>
  <si>
    <t>FBS</t>
    <phoneticPr fontId="2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</si>
  <si>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</si>
  <si>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</si>
  <si>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</si>
  <si>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</si>
  <si>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</si>
  <si>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</si>
  <si>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</si>
  <si>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2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</si>
  <si>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</si>
  <si>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</si>
  <si>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</si>
  <si>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</si>
  <si>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</si>
  <si>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</si>
  <si>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2"/>
  </si>
  <si>
    <t>3D010129901999801</t>
    <phoneticPr fontId="2"/>
  </si>
  <si>
    <t>3D010129902299901</t>
    <phoneticPr fontId="2"/>
  </si>
  <si>
    <t>その他（全血(添加物入り)）</t>
    <phoneticPr fontId="2"/>
  </si>
  <si>
    <t>3D010129901999901</t>
  </si>
  <si>
    <t>HbA1c(NGSP)</t>
  </si>
  <si>
    <t>HbA1c-NGSP</t>
    <phoneticPr fontId="2"/>
  </si>
  <si>
    <t>HbA1c</t>
    <phoneticPr fontId="2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</si>
  <si>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</si>
  <si>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</si>
  <si>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</si>
  <si>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</si>
  <si>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</si>
  <si>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</si>
  <si>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</si>
  <si>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</si>
  <si>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</si>
  <si>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2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</si>
  <si>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</si>
  <si>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</si>
  <si>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</si>
  <si>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</si>
  <si>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</si>
  <si>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</si>
  <si>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</si>
  <si>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2"/>
  </si>
  <si>
    <t>3D046000001899801</t>
    <phoneticPr fontId="2"/>
  </si>
  <si>
    <t>3D046000001999802</t>
    <phoneticPr fontId="2"/>
  </si>
  <si>
    <t>3D046000002199902</t>
    <phoneticPr fontId="2"/>
  </si>
  <si>
    <t>3D046000001899901</t>
    <phoneticPr fontId="2"/>
  </si>
  <si>
    <t>3D046000001999902</t>
    <phoneticPr fontId="2"/>
  </si>
  <si>
    <t>中性脂肪(TG)</t>
    <phoneticPr fontId="2"/>
  </si>
  <si>
    <t>空腹時中性脂肪(TG)</t>
  </si>
  <si>
    <t>TG</t>
    <phoneticPr fontId="2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</si>
  <si>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</si>
  <si>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</si>
  <si>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</si>
  <si>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</si>
  <si>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</si>
  <si>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</si>
  <si>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</si>
  <si>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2"/>
  </si>
  <si>
    <t>3F015000002329101</t>
    <phoneticPr fontId="2"/>
  </si>
  <si>
    <t>3F015000002227101</t>
    <phoneticPr fontId="2"/>
  </si>
  <si>
    <t>3F015000002299801</t>
    <phoneticPr fontId="2"/>
  </si>
  <si>
    <t>3F015000002399801</t>
  </si>
  <si>
    <t>3F015000002299901</t>
    <phoneticPr fontId="2"/>
  </si>
  <si>
    <t>3F015000002399901</t>
    <phoneticPr fontId="2"/>
  </si>
  <si>
    <t>総コレステロール(T-CHO)</t>
  </si>
  <si>
    <t>T-CHO</t>
    <phoneticPr fontId="2"/>
  </si>
  <si>
    <t>3F050000002327101</t>
  </si>
  <si>
    <t>3F050000002327201</t>
    <phoneticPr fontId="2"/>
  </si>
  <si>
    <t>3F050000002329101</t>
  </si>
  <si>
    <t>3F050000002227101</t>
    <phoneticPr fontId="2"/>
  </si>
  <si>
    <t>3F050000002299801</t>
    <phoneticPr fontId="2"/>
  </si>
  <si>
    <t>3F050000002399801</t>
    <phoneticPr fontId="2"/>
  </si>
  <si>
    <t>3F050000002299901</t>
    <phoneticPr fontId="2"/>
  </si>
  <si>
    <t>3F050000002399901</t>
    <phoneticPr fontId="2"/>
  </si>
  <si>
    <t>HDL-コレステロール(HDL-C)</t>
  </si>
  <si>
    <t>HDL-C</t>
    <phoneticPr fontId="2"/>
  </si>
  <si>
    <t>3F070000002327101</t>
  </si>
  <si>
    <t>3F070000002327201</t>
  </si>
  <si>
    <t>3F070000002227101</t>
  </si>
  <si>
    <t>3F070000002329101</t>
  </si>
  <si>
    <t>3F070000002299801</t>
    <phoneticPr fontId="2"/>
  </si>
  <si>
    <t>3F070000002399801</t>
    <phoneticPr fontId="2"/>
  </si>
  <si>
    <t>3F070000002299901</t>
    <phoneticPr fontId="2"/>
  </si>
  <si>
    <t>3F070000002399901</t>
    <phoneticPr fontId="2"/>
  </si>
  <si>
    <t>LDL-コレステロール(LDL-C)</t>
  </si>
  <si>
    <t>LDL-C</t>
  </si>
  <si>
    <t>3F077000002327101</t>
    <phoneticPr fontId="2"/>
  </si>
  <si>
    <t>3F077000002327201</t>
    <phoneticPr fontId="2"/>
  </si>
  <si>
    <t>計算法</t>
    <rPh sb="0" eb="3">
      <t>ケイサンホウ</t>
    </rPh>
    <phoneticPr fontId="2"/>
  </si>
  <si>
    <t>3F077000002391901</t>
    <phoneticPr fontId="2"/>
  </si>
  <si>
    <t>3F077000002399801</t>
    <phoneticPr fontId="2"/>
  </si>
  <si>
    <t>3F077000002399901</t>
    <phoneticPr fontId="2"/>
  </si>
  <si>
    <t>ナトリウム(Na)</t>
  </si>
  <si>
    <t>Na</t>
    <phoneticPr fontId="2"/>
  </si>
  <si>
    <t>電位差測定</t>
    <rPh sb="0" eb="3">
      <t>デンイサ</t>
    </rPh>
    <rPh sb="3" eb="5">
      <t>ソクテイ</t>
    </rPh>
    <phoneticPr fontId="2"/>
  </si>
  <si>
    <t>3H010000002326101</t>
  </si>
  <si>
    <t>mEq/L</t>
  </si>
  <si>
    <t>NNN</t>
    <phoneticPr fontId="2"/>
  </si>
  <si>
    <t>3H010000001826101</t>
  </si>
  <si>
    <t>3H010000002327101</t>
  </si>
  <si>
    <t>3H010000001899801</t>
    <phoneticPr fontId="2"/>
  </si>
  <si>
    <t>3H010000002399801</t>
    <phoneticPr fontId="2"/>
  </si>
  <si>
    <t>3H010000001899901</t>
    <phoneticPr fontId="2"/>
  </si>
  <si>
    <t>3H010000002399901</t>
    <phoneticPr fontId="2"/>
  </si>
  <si>
    <t>カリウム(K)</t>
  </si>
  <si>
    <t>K</t>
    <phoneticPr fontId="2"/>
  </si>
  <si>
    <t>3H015000002326101</t>
  </si>
  <si>
    <t>3H015000002329101</t>
  </si>
  <si>
    <t>3H015000002327201</t>
  </si>
  <si>
    <t>3H015000001826101</t>
  </si>
  <si>
    <t>3H015000001899801</t>
    <phoneticPr fontId="2"/>
  </si>
  <si>
    <t>3H015000002399801</t>
    <phoneticPr fontId="2"/>
  </si>
  <si>
    <t>3H015000001899901</t>
    <phoneticPr fontId="2"/>
  </si>
  <si>
    <t>3H015000002399901</t>
    <phoneticPr fontId="2"/>
  </si>
  <si>
    <t>クロール(Cl)</t>
  </si>
  <si>
    <t>Cl</t>
    <phoneticPr fontId="2"/>
  </si>
  <si>
    <t>3H020000002326101</t>
  </si>
  <si>
    <t>3H020000001826101</t>
  </si>
  <si>
    <t>3H020000001899801</t>
    <phoneticPr fontId="2"/>
  </si>
  <si>
    <t>3H020000002399801</t>
    <phoneticPr fontId="2"/>
  </si>
  <si>
    <t>3H020000001899901</t>
    <phoneticPr fontId="2"/>
  </si>
  <si>
    <t>3H020000002399901</t>
    <phoneticPr fontId="2"/>
  </si>
  <si>
    <t>カルシウム(Ca)</t>
  </si>
  <si>
    <t>Ca</t>
    <phoneticPr fontId="2"/>
  </si>
  <si>
    <t>3H030000002327101</t>
  </si>
  <si>
    <t>NNN.N</t>
    <phoneticPr fontId="2"/>
  </si>
  <si>
    <t>3H030000002327201</t>
  </si>
  <si>
    <t>3H030000002329101</t>
  </si>
  <si>
    <t>3H030000002399801</t>
    <phoneticPr fontId="2"/>
  </si>
  <si>
    <t>3H030000002399901</t>
    <phoneticPr fontId="2"/>
  </si>
  <si>
    <t>総ビリルビン(T-Bil)</t>
  </si>
  <si>
    <t>T-Bil</t>
    <phoneticPr fontId="2"/>
  </si>
  <si>
    <t>3J010000002327101</t>
  </si>
  <si>
    <t>3J010000001927101</t>
  </si>
  <si>
    <t>3J010000002329101</t>
  </si>
  <si>
    <t>3J010000001999801</t>
    <phoneticPr fontId="2"/>
  </si>
  <si>
    <t>3J010000002399801</t>
    <phoneticPr fontId="2"/>
  </si>
  <si>
    <t>3J010000001999901</t>
    <phoneticPr fontId="2"/>
  </si>
  <si>
    <t>3J010000002399901</t>
    <phoneticPr fontId="2"/>
  </si>
  <si>
    <t>直接ビリルビン(D-Bil)</t>
  </si>
  <si>
    <t>D-Bil</t>
    <phoneticPr fontId="2"/>
  </si>
  <si>
    <t>3J015000002327101</t>
  </si>
  <si>
    <t>NNN.N</t>
  </si>
  <si>
    <t>3J015000002329101</t>
  </si>
  <si>
    <t>3J015000002329151</t>
  </si>
  <si>
    <t>3J015000002399801</t>
    <phoneticPr fontId="2"/>
  </si>
  <si>
    <t>その他（血清）</t>
  </si>
  <si>
    <t>3J015000002399901</t>
    <phoneticPr fontId="2"/>
  </si>
  <si>
    <t>血液学的検査</t>
    <rPh sb="0" eb="2">
      <t>ケツエキ</t>
    </rPh>
    <rPh sb="2" eb="4">
      <t>ガクテキ</t>
    </rPh>
    <rPh sb="4" eb="6">
      <t>ケンサ</t>
    </rPh>
    <phoneticPr fontId="2"/>
  </si>
  <si>
    <t>血算-白血球数</t>
    <rPh sb="0" eb="2">
      <t>ケッサン</t>
    </rPh>
    <rPh sb="3" eb="6">
      <t>ハッケッキュウ</t>
    </rPh>
    <rPh sb="6" eb="7">
      <t>スウ</t>
    </rPh>
    <phoneticPr fontId="2"/>
  </si>
  <si>
    <t>白血球数</t>
  </si>
  <si>
    <t>WBC</t>
    <phoneticPr fontId="2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</si>
  <si>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</si>
  <si>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</si>
  <si>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</si>
  <si>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</si>
  <si>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</si>
  <si>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</si>
  <si>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</si>
  <si>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2"/>
  </si>
  <si>
    <t>2A010000001999801</t>
    <phoneticPr fontId="2"/>
  </si>
  <si>
    <t>2A010000001999901</t>
    <phoneticPr fontId="2"/>
  </si>
  <si>
    <t>血算-赤血球数</t>
    <rPh sb="3" eb="4">
      <t>アカ</t>
    </rPh>
    <phoneticPr fontId="2"/>
  </si>
  <si>
    <t>赤血球数</t>
  </si>
  <si>
    <t>RBC</t>
    <phoneticPr fontId="2"/>
  </si>
  <si>
    <t>2A020000001930101</t>
  </si>
  <si>
    <t>10000/mm3</t>
    <phoneticPr fontId="2"/>
  </si>
  <si>
    <t>NNNN</t>
  </si>
  <si>
    <t>血算-赤血球数</t>
  </si>
  <si>
    <t>2A990000001930951</t>
  </si>
  <si>
    <t>10000/mm3</t>
  </si>
  <si>
    <t>2A020000001999801</t>
    <phoneticPr fontId="2"/>
  </si>
  <si>
    <t>2A020000001999901</t>
    <phoneticPr fontId="2"/>
  </si>
  <si>
    <t>血算-ヘモグロビン</t>
    <rPh sb="0" eb="2">
      <t>ケッサン</t>
    </rPh>
    <phoneticPr fontId="2"/>
  </si>
  <si>
    <t>血色素量(ヘモグロビン値)</t>
    <phoneticPr fontId="2"/>
  </si>
  <si>
    <t>Hb</t>
    <phoneticPr fontId="2"/>
  </si>
  <si>
    <t>2A030000001930101</t>
  </si>
  <si>
    <t>血算-ヘモグロビン</t>
  </si>
  <si>
    <t>血色素量(ヘモグロビン値)</t>
  </si>
  <si>
    <t>2A990000001930953</t>
  </si>
  <si>
    <t>2A030000001999801</t>
    <phoneticPr fontId="2"/>
  </si>
  <si>
    <t>2A030000001999901</t>
    <phoneticPr fontId="2"/>
  </si>
  <si>
    <t>血算-血小板数</t>
    <rPh sb="0" eb="2">
      <t>ケッサン</t>
    </rPh>
    <rPh sb="3" eb="6">
      <t>ケッショウバン</t>
    </rPh>
    <rPh sb="6" eb="7">
      <t>スウ</t>
    </rPh>
    <phoneticPr fontId="2"/>
  </si>
  <si>
    <t>血小板数</t>
    <rPh sb="0" eb="3">
      <t>ケッショウバン</t>
    </rPh>
    <rPh sb="3" eb="4">
      <t>スウ</t>
    </rPh>
    <phoneticPr fontId="2"/>
  </si>
  <si>
    <t>PLT</t>
    <phoneticPr fontId="2"/>
  </si>
  <si>
    <t>2A050000001930101</t>
  </si>
  <si>
    <t>血算-血小板数</t>
  </si>
  <si>
    <t>2A990000001930955</t>
  </si>
  <si>
    <t>2A050000001930901</t>
  </si>
  <si>
    <t>2A050000001999801</t>
    <phoneticPr fontId="2"/>
  </si>
  <si>
    <t>2A050000001999901</t>
    <phoneticPr fontId="2"/>
  </si>
  <si>
    <t>活性化部分トロンボプラスチン時間(APTT)</t>
  </si>
  <si>
    <t>APTT</t>
    <phoneticPr fontId="2"/>
  </si>
  <si>
    <t>凝固時間測定</t>
  </si>
  <si>
    <t>2B020000002231151</t>
  </si>
  <si>
    <t>sec</t>
  </si>
  <si>
    <t>APTT</t>
  </si>
  <si>
    <t>2B020000002299851</t>
    <phoneticPr fontId="2"/>
  </si>
  <si>
    <t>血漿</t>
  </si>
  <si>
    <t>活性化部分トロンボプラスチン時間(APTT)</t>
    <phoneticPr fontId="2"/>
  </si>
  <si>
    <t>その他（血漿）</t>
    <phoneticPr fontId="2"/>
  </si>
  <si>
    <t>2B020000002299951</t>
    <phoneticPr fontId="2"/>
  </si>
  <si>
    <t>sec</t>
    <phoneticPr fontId="2"/>
  </si>
  <si>
    <t>プロトロンビン時間</t>
    <phoneticPr fontId="2"/>
  </si>
  <si>
    <t>プロトロンビン時間(PT-秒)</t>
    <rPh sb="7" eb="9">
      <t>ジカン</t>
    </rPh>
    <rPh sb="13" eb="14">
      <t>ビョウ</t>
    </rPh>
    <phoneticPr fontId="2"/>
  </si>
  <si>
    <t>PT-秒</t>
    <phoneticPr fontId="2"/>
  </si>
  <si>
    <t>PT-秒</t>
    <rPh sb="3" eb="4">
      <t>ビョウ</t>
    </rPh>
    <phoneticPr fontId="2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</si>
  <si>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</si>
  <si>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</si>
  <si>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</si>
  <si>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</si>
  <si>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</si>
  <si>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</si>
  <si>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2"/>
  </si>
  <si>
    <t>2B030000001899851</t>
    <phoneticPr fontId="2"/>
  </si>
  <si>
    <t>2B030000002299851</t>
    <phoneticPr fontId="2"/>
  </si>
  <si>
    <t>2B030000002199951</t>
    <phoneticPr fontId="2"/>
  </si>
  <si>
    <t>2B030000001899951</t>
    <phoneticPr fontId="2"/>
  </si>
  <si>
    <t>2B030000002299951</t>
    <phoneticPr fontId="2"/>
  </si>
  <si>
    <t>プロトロンビン時間(PT-活性)</t>
    <rPh sb="13" eb="15">
      <t>カッセイ</t>
    </rPh>
    <phoneticPr fontId="2"/>
  </si>
  <si>
    <t>PT-活性%</t>
    <rPh sb="3" eb="5">
      <t>カッセイ</t>
    </rPh>
    <phoneticPr fontId="2"/>
  </si>
  <si>
    <t>PT-活性</t>
    <rPh sb="3" eb="5">
      <t>カッセイ</t>
    </rPh>
    <phoneticPr fontId="2"/>
  </si>
  <si>
    <t>2B030000002231153</t>
  </si>
  <si>
    <t>2B030000002299853</t>
    <phoneticPr fontId="2"/>
  </si>
  <si>
    <t>2B030000002299953</t>
    <phoneticPr fontId="2"/>
  </si>
  <si>
    <t>プロトロンビン時間(PT-INR)</t>
    <phoneticPr fontId="2"/>
  </si>
  <si>
    <t>PT-INR</t>
    <phoneticPr fontId="2"/>
  </si>
  <si>
    <t>2B030000002231157</t>
  </si>
  <si>
    <t>2B030000001831157</t>
  </si>
  <si>
    <t>2B030000002131157</t>
    <phoneticPr fontId="2"/>
  </si>
  <si>
    <t>測定法問わず（全血）</t>
    <rPh sb="0" eb="3">
      <t>ソクテイホウ</t>
    </rPh>
    <rPh sb="3" eb="4">
      <t>ト</t>
    </rPh>
    <phoneticPr fontId="2"/>
  </si>
  <si>
    <t>2B030000001899857</t>
    <phoneticPr fontId="2"/>
  </si>
  <si>
    <t>測定法問わず（毛細管血）</t>
    <rPh sb="0" eb="3">
      <t>ソクテイホウ</t>
    </rPh>
    <rPh sb="3" eb="4">
      <t>ト</t>
    </rPh>
    <phoneticPr fontId="2"/>
  </si>
  <si>
    <t>2B030000002199857</t>
    <phoneticPr fontId="2"/>
  </si>
  <si>
    <t>2B030000002299857</t>
    <phoneticPr fontId="2"/>
  </si>
  <si>
    <t>その他（全血）</t>
    <rPh sb="2" eb="3">
      <t>タ</t>
    </rPh>
    <phoneticPr fontId="2"/>
  </si>
  <si>
    <t>2B030000001899957</t>
    <phoneticPr fontId="2"/>
  </si>
  <si>
    <t>その他（毛細管血）</t>
    <rPh sb="2" eb="3">
      <t>タ</t>
    </rPh>
    <phoneticPr fontId="2"/>
  </si>
  <si>
    <t>2B030000002199957</t>
    <phoneticPr fontId="2"/>
  </si>
  <si>
    <t>2B030000002299957</t>
    <phoneticPr fontId="2"/>
  </si>
  <si>
    <t>プロトロンビン時間(PT比)</t>
    <phoneticPr fontId="2"/>
  </si>
  <si>
    <t>PT比</t>
    <phoneticPr fontId="2"/>
  </si>
  <si>
    <t>2B030000002231155</t>
  </si>
  <si>
    <t>2B030000002299855</t>
    <phoneticPr fontId="2"/>
  </si>
  <si>
    <t>プロトロンビン時間(PT比)</t>
  </si>
  <si>
    <t>2B030000002299955</t>
    <phoneticPr fontId="2"/>
  </si>
  <si>
    <t>Dダイマー(DD)</t>
  </si>
  <si>
    <t>Dダイマー(定量)</t>
    <rPh sb="6" eb="8">
      <t>テイリョウ</t>
    </rPh>
    <phoneticPr fontId="2"/>
  </si>
  <si>
    <t>DD</t>
    <phoneticPr fontId="2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</si>
  <si>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</si>
  <si>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</si>
  <si>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</si>
  <si>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</si>
  <si>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</si>
  <si>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</si>
  <si>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</si>
  <si>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</si>
  <si>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</si>
  <si>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</si>
  <si>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</si>
  <si>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</si>
  <si>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</si>
  <si>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</si>
  <si>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2"/>
  </si>
  <si>
    <t>2B140000002399801</t>
    <phoneticPr fontId="2"/>
  </si>
  <si>
    <t>2B140000002299801</t>
    <phoneticPr fontId="2"/>
  </si>
  <si>
    <t>2B140000001999901</t>
    <phoneticPr fontId="2"/>
  </si>
  <si>
    <t>2B140000002399901</t>
    <phoneticPr fontId="2"/>
  </si>
  <si>
    <t>2B140000002299901</t>
    <phoneticPr fontId="2"/>
  </si>
  <si>
    <t>Dダイマー(判定)</t>
    <rPh sb="6" eb="8">
      <t>ハンテイ</t>
    </rPh>
    <phoneticPr fontId="2"/>
  </si>
  <si>
    <t>DD-判定</t>
    <rPh sb="3" eb="5">
      <t xml:space="preserve">ハンテイ </t>
    </rPh>
    <phoneticPr fontId="2"/>
  </si>
  <si>
    <t>2B140000002206211</t>
    <phoneticPr fontId="2"/>
  </si>
  <si>
    <t>1：＋、2：－</t>
    <phoneticPr fontId="2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</si>
  <si>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</si>
  <si>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2"/>
  </si>
  <si>
    <t>Dダイマー(判定)</t>
  </si>
  <si>
    <t>2B140000002211711</t>
  </si>
  <si>
    <t>2B140000002299811</t>
    <phoneticPr fontId="2"/>
  </si>
  <si>
    <t>2B140000002299911</t>
    <phoneticPr fontId="2"/>
  </si>
  <si>
    <t>尿検査</t>
    <rPh sb="0" eb="3">
      <t>ニョウケンサ</t>
    </rPh>
    <phoneticPr fontId="2"/>
  </si>
  <si>
    <t>尿蛋⽩</t>
    <phoneticPr fontId="2"/>
  </si>
  <si>
    <t>尿蛋⽩(定性)</t>
    <rPh sb="4" eb="6">
      <t>テイセイ</t>
    </rPh>
    <phoneticPr fontId="2"/>
  </si>
  <si>
    <t>U-TP</t>
    <phoneticPr fontId="2"/>
  </si>
  <si>
    <t>化学発色法</t>
  </si>
  <si>
    <t>1A990000000190153</t>
  </si>
  <si>
    <t>1：－、2：±、3：＋、4：＋＋、5：＋＋＋</t>
    <phoneticPr fontId="2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</si>
  <si>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2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</si>
  <si>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</si>
  <si>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</si>
  <si>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</si>
  <si>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</si>
  <si>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2"/>
  </si>
  <si>
    <t>試験紙法(目視法)</t>
  </si>
  <si>
    <t>1A010000000190111</t>
    <phoneticPr fontId="2"/>
  </si>
  <si>
    <t>尿(含むその他)</t>
    <phoneticPr fontId="2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</si>
  <si>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2"/>
  </si>
  <si>
    <t>1A010000000199811</t>
    <phoneticPr fontId="2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</si>
  <si>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2"/>
  </si>
  <si>
    <t>1A010000000199911</t>
    <phoneticPr fontId="2"/>
  </si>
  <si>
    <t>尿蛋⽩(半定量)</t>
    <rPh sb="4" eb="7">
      <t>ハンテイリョウ</t>
    </rPh>
    <phoneticPr fontId="2"/>
  </si>
  <si>
    <t>U-TP-半定量</t>
    <rPh sb="5" eb="8">
      <t xml:space="preserve">ハンテイリョウ </t>
    </rPh>
    <phoneticPr fontId="2"/>
  </si>
  <si>
    <t>1A990000000190171</t>
    <phoneticPr fontId="2"/>
  </si>
  <si>
    <t xml:space="preserve">陰性 15 30 100 500 mg/dL </t>
    <phoneticPr fontId="2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</si>
  <si>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</si>
  <si>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2"/>
  </si>
  <si>
    <t>尿蛋⽩(半定量、判定)</t>
    <rPh sb="4" eb="7">
      <t>ハンテイリョウ</t>
    </rPh>
    <rPh sb="8" eb="10">
      <t>ハンテイ</t>
    </rPh>
    <phoneticPr fontId="2"/>
  </si>
  <si>
    <t>1A990000000190111</t>
    <phoneticPr fontId="2"/>
  </si>
  <si>
    <t xml:space="preserve">（－） (±) (１+) (２+) (３+) </t>
    <phoneticPr fontId="2"/>
  </si>
  <si>
    <t>1A990000000191171</t>
    <phoneticPr fontId="2"/>
  </si>
  <si>
    <t>1A990000000191111</t>
    <phoneticPr fontId="2"/>
  </si>
  <si>
    <t>1A990000000199871</t>
    <phoneticPr fontId="2"/>
  </si>
  <si>
    <t>1A990000000199811</t>
    <phoneticPr fontId="2"/>
  </si>
  <si>
    <t>1A990000000199971</t>
    <phoneticPr fontId="2"/>
  </si>
  <si>
    <t>1A990000000199911</t>
    <phoneticPr fontId="2"/>
  </si>
  <si>
    <t>尿糖</t>
    <phoneticPr fontId="2"/>
  </si>
  <si>
    <t>尿糖(定性)</t>
    <rPh sb="3" eb="5">
      <t>テイセイ</t>
    </rPh>
    <phoneticPr fontId="2"/>
  </si>
  <si>
    <t>U-Glu</t>
    <phoneticPr fontId="2"/>
  </si>
  <si>
    <t>1A020000000191111</t>
  </si>
  <si>
    <t>1A020000000190111</t>
  </si>
  <si>
    <t>1A990000000190154</t>
  </si>
  <si>
    <t>1A990000000191154</t>
  </si>
  <si>
    <t>1A990000000199854</t>
    <phoneticPr fontId="2"/>
  </si>
  <si>
    <t>1A990000000199954</t>
    <phoneticPr fontId="2"/>
  </si>
  <si>
    <t>尿糖(半定量)</t>
    <rPh sb="3" eb="6">
      <t>ハンテイリョウ</t>
    </rPh>
    <phoneticPr fontId="2"/>
  </si>
  <si>
    <t>U-Glu-半定量</t>
    <phoneticPr fontId="2"/>
  </si>
  <si>
    <t>1A990000000190172</t>
    <phoneticPr fontId="2"/>
  </si>
  <si>
    <t xml:space="preserve">正常 50 100 300 1,000 mg/dL </t>
    <phoneticPr fontId="2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</si>
  <si>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2"/>
  </si>
  <si>
    <t>尿糖(半定量、判定)</t>
    <rPh sb="3" eb="6">
      <t>ハンテイリョウ</t>
    </rPh>
    <rPh sb="7" eb="9">
      <t>ハンテイ</t>
    </rPh>
    <phoneticPr fontId="2"/>
  </si>
  <si>
    <t>1A99000000019117</t>
    <phoneticPr fontId="2"/>
  </si>
  <si>
    <t>1A990000000199872</t>
    <phoneticPr fontId="2"/>
  </si>
  <si>
    <t>1A990000000199972</t>
    <phoneticPr fontId="2"/>
  </si>
  <si>
    <t>尿潜血</t>
    <phoneticPr fontId="2"/>
  </si>
  <si>
    <t>尿潜血(定性)</t>
  </si>
  <si>
    <t>U-Bid</t>
    <phoneticPr fontId="2"/>
  </si>
  <si>
    <t>1A990000000190159</t>
  </si>
  <si>
    <t>1A990000000191159</t>
  </si>
  <si>
    <t>1A100000000191111</t>
    <phoneticPr fontId="2"/>
  </si>
  <si>
    <t>1A100000000190111</t>
  </si>
  <si>
    <t>1A100000000199811</t>
    <phoneticPr fontId="2"/>
  </si>
  <si>
    <t>1A100000000199911</t>
    <phoneticPr fontId="2"/>
  </si>
  <si>
    <t>尿潜血(半定量、希釈倍率)</t>
    <rPh sb="8" eb="12">
      <t>キシャクバイリツ</t>
    </rPh>
    <phoneticPr fontId="2"/>
  </si>
  <si>
    <t>U-Bid-半定量</t>
    <phoneticPr fontId="2"/>
  </si>
  <si>
    <t>1A990000000190177</t>
    <phoneticPr fontId="2"/>
  </si>
  <si>
    <t>/μL</t>
    <phoneticPr fontId="2"/>
  </si>
  <si>
    <t>陰性 約５～10 約 20 約 50 約 250 個/μL</t>
    <phoneticPr fontId="2"/>
  </si>
  <si>
    <t>尿潜血(半定量、判定)</t>
    <rPh sb="8" eb="10">
      <t>ハンテイ</t>
    </rPh>
    <phoneticPr fontId="2"/>
  </si>
  <si>
    <t>(－) (±) (１+) (２+) (３+)</t>
    <phoneticPr fontId="2"/>
  </si>
  <si>
    <t>1A990000000191177</t>
    <phoneticPr fontId="2"/>
  </si>
  <si>
    <t>1A990000000199877</t>
    <phoneticPr fontId="2"/>
  </si>
  <si>
    <t>尿潜血(半定量、希釈倍率)</t>
    <rPh sb="8" eb="10">
      <t>キシャク</t>
    </rPh>
    <rPh sb="10" eb="12">
      <t>バイリツ</t>
    </rPh>
    <phoneticPr fontId="2"/>
  </si>
  <si>
    <t>1A990000000199977</t>
    <phoneticPr fontId="2"/>
  </si>
  <si>
    <t>尿中蛋白/クレアチニン比(P/C比)</t>
    <rPh sb="0" eb="2">
      <t>ニョウチュウ</t>
    </rPh>
    <phoneticPr fontId="2"/>
  </si>
  <si>
    <t>U-P/C</t>
    <phoneticPr fontId="2"/>
  </si>
  <si>
    <t>1A015000000127128</t>
    <phoneticPr fontId="2"/>
  </si>
  <si>
    <t>g/gCr</t>
  </si>
  <si>
    <t>1A990000000190183</t>
  </si>
  <si>
    <t>クラス</t>
    <phoneticPr fontId="2"/>
  </si>
  <si>
    <t>再検査、正常、1+、2+</t>
    <rPh sb="0" eb="3">
      <t>サイケンサ</t>
    </rPh>
    <rPh sb="4" eb="6">
      <t>セイジョウ</t>
    </rPh>
    <phoneticPr fontId="2"/>
  </si>
  <si>
    <t>AS_DOM_JPN_RPI(CP073501-321A)_CS6 (pmda.go.jp)</t>
  </si>
  <si>
    <t>クラスのとりうる値は？</t>
  </si>
  <si>
    <t>1A990000000191183</t>
  </si>
  <si>
    <t>1A990000000199883</t>
    <phoneticPr fontId="2"/>
  </si>
  <si>
    <t>1A990000000199983</t>
    <phoneticPr fontId="2"/>
  </si>
  <si>
    <t>尿中アルブミン/クレアチニン比(A/C比)</t>
    <rPh sb="14" eb="15">
      <t>ヒ</t>
    </rPh>
    <rPh sb="19" eb="20">
      <t>ヒ</t>
    </rPh>
    <phoneticPr fontId="2"/>
  </si>
  <si>
    <t>尿中アルブミン/クレアチニン比(A/C比)</t>
  </si>
  <si>
    <t>U-A/C</t>
    <phoneticPr fontId="2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</si>
  <si>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</si>
  <si>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</si>
  <si>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</si>
  <si>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</si>
  <si>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</si>
  <si>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2"/>
  </si>
  <si>
    <t>1A990000000199984</t>
    <phoneticPr fontId="2"/>
  </si>
  <si>
    <t>内分泌学的検査</t>
    <rPh sb="0" eb="3">
      <t>ナイブンピ</t>
    </rPh>
    <rPh sb="3" eb="5">
      <t>ガクテキ</t>
    </rPh>
    <rPh sb="5" eb="7">
      <t>ケンサ</t>
    </rPh>
    <phoneticPr fontId="2"/>
  </si>
  <si>
    <t>脳性Na利尿ペプチド(BNP)</t>
  </si>
  <si>
    <t>BNP</t>
    <phoneticPr fontId="2"/>
  </si>
  <si>
    <t>4Z271000002205201</t>
  </si>
  <si>
    <t>pg/mL</t>
  </si>
  <si>
    <t>NNNN.N</t>
    <phoneticPr fontId="2"/>
  </si>
  <si>
    <t>4Z271000002202301</t>
  </si>
  <si>
    <t>4Z271000001905201</t>
  </si>
  <si>
    <t>4Z271000001919001</t>
  </si>
  <si>
    <t>4Z271000002205101</t>
  </si>
  <si>
    <t>4Z271000002205201</t>
    <phoneticPr fontId="2"/>
  </si>
  <si>
    <t>4Z271000002219001</t>
  </si>
  <si>
    <t>4Z271000002206201</t>
  </si>
  <si>
    <t>4Z271000001999801</t>
  </si>
  <si>
    <t>4Z271000002299801</t>
    <phoneticPr fontId="2"/>
  </si>
  <si>
    <t>4Z271000001999901</t>
  </si>
  <si>
    <t>4Z271000002299901</t>
    <phoneticPr fontId="2"/>
  </si>
  <si>
    <t>ヒト脳性Na利尿ペプチド前駆体Ｎ端フラグメント(NT-proBNP)</t>
  </si>
  <si>
    <t>NT-proBNP</t>
    <phoneticPr fontId="2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</si>
  <si>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</si>
  <si>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</si>
  <si>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</si>
  <si>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</si>
  <si>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</si>
  <si>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</si>
  <si>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</si>
  <si>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</si>
  <si>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</si>
  <si>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</si>
  <si>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2"/>
  </si>
  <si>
    <t>4Z272000002299801</t>
    <phoneticPr fontId="2"/>
  </si>
  <si>
    <t>4Z272000002399801</t>
    <phoneticPr fontId="2"/>
  </si>
  <si>
    <t>4Z272000001999901</t>
    <phoneticPr fontId="2"/>
  </si>
  <si>
    <t>4Z272000002299901</t>
    <phoneticPr fontId="2"/>
  </si>
  <si>
    <t>4Z272000002399901</t>
    <phoneticPr fontId="2"/>
  </si>
  <si>
    <t>免疫学的検査</t>
    <rPh sb="0" eb="3">
      <t>メンエキガク</t>
    </rPh>
    <rPh sb="3" eb="4">
      <t>テキ</t>
    </rPh>
    <rPh sb="4" eb="6">
      <t>ケンサ</t>
    </rPh>
    <phoneticPr fontId="2"/>
  </si>
  <si>
    <t>Ｃ反応性蛋白(CRP)</t>
  </si>
  <si>
    <t>CRP(定量)</t>
    <rPh sb="4" eb="6">
      <t>テイリョウ</t>
    </rPh>
    <phoneticPr fontId="2"/>
  </si>
  <si>
    <t>CRP</t>
    <phoneticPr fontId="2"/>
  </si>
  <si>
    <t>5C070000002306201</t>
  </si>
  <si>
    <t>CRP(定量)</t>
  </si>
  <si>
    <t>5C070000001804301</t>
  </si>
  <si>
    <t>Ｃ反応性蛋白(CRP)</t>
    <phoneticPr fontId="2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</si>
  <si>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</si>
  <si>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</si>
  <si>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</si>
  <si>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</si>
  <si>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</si>
  <si>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</si>
  <si>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</si>
  <si>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</si>
  <si>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</si>
  <si>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</si>
  <si>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2"/>
  </si>
  <si>
    <t>5C070000001999801</t>
    <phoneticPr fontId="2"/>
  </si>
  <si>
    <t>5C070000002399801</t>
    <phoneticPr fontId="2"/>
  </si>
  <si>
    <t>5C070000001899901</t>
    <phoneticPr fontId="2"/>
  </si>
  <si>
    <t>5C070000001999901</t>
    <phoneticPr fontId="2"/>
  </si>
  <si>
    <t>5C070000002399901</t>
    <phoneticPr fontId="2"/>
  </si>
  <si>
    <t>CRP(スコア)</t>
  </si>
  <si>
    <t>CRP-class</t>
    <phoneticPr fontId="2"/>
  </si>
  <si>
    <t>イムノクロマトグラフィ法</t>
    <phoneticPr fontId="2"/>
  </si>
  <si>
    <t>5C070000001819012</t>
  </si>
  <si>
    <t>1：1+、2：2+、3：3＋、4：4＋、5：5＋、6：6＋、7：7＋</t>
    <phoneticPr fontId="2"/>
  </si>
  <si>
    <t>スポットケム i-Line CRP (pmda.go.jp)</t>
  </si>
  <si>
    <t>5C070000001899812</t>
    <phoneticPr fontId="2"/>
  </si>
  <si>
    <t>5C070000001899912</t>
    <phoneticPr fontId="2"/>
  </si>
  <si>
    <t>⾎液型-ABO</t>
    <phoneticPr fontId="2"/>
  </si>
  <si>
    <t>血液型(ABO)</t>
    <phoneticPr fontId="2"/>
  </si>
  <si>
    <t>ABO</t>
    <phoneticPr fontId="2"/>
  </si>
  <si>
    <t>赤血球凝集反応[定性]</t>
  </si>
  <si>
    <t>5H010000001910114</t>
  </si>
  <si>
    <t>A、B、AB、O</t>
    <phoneticPr fontId="2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</si>
  <si>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2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</si>
  <si>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2"/>
  </si>
  <si>
    <t>血液型(ABO)</t>
  </si>
  <si>
    <t>血液型(ABO)(カラム凝集法)</t>
  </si>
  <si>
    <t>5H010000001910111</t>
  </si>
  <si>
    <t>5H010000001999811</t>
    <phoneticPr fontId="2"/>
  </si>
  <si>
    <t>5H010000001999911</t>
    <phoneticPr fontId="2"/>
  </si>
  <si>
    <t>免疫学的検査</t>
    <rPh sb="0" eb="6">
      <t>メンエキガクテキケンサ</t>
    </rPh>
    <phoneticPr fontId="2"/>
  </si>
  <si>
    <t>⾎液型-Rh</t>
    <phoneticPr fontId="2"/>
  </si>
  <si>
    <t>血液型(Rh)</t>
    <phoneticPr fontId="2"/>
  </si>
  <si>
    <t>Rh</t>
    <phoneticPr fontId="2"/>
  </si>
  <si>
    <t>5H020000001910114</t>
  </si>
  <si>
    <t>1.2.392.200119.6.2116</t>
    <phoneticPr fontId="2"/>
  </si>
  <si>
    <t>血液型(Rh)</t>
  </si>
  <si>
    <t>血液型(Rh)(カラム凝集法)</t>
  </si>
  <si>
    <t>5H020000001910111</t>
  </si>
  <si>
    <t>5H020000001999811</t>
    <phoneticPr fontId="2"/>
  </si>
  <si>
    <t>5H020000001999911</t>
    <phoneticPr fontId="2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</si>
  <si>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2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</si>
  <si>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</si>
  <si>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</si>
  <si>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</si>
  <si>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</si>
  <si>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</si>
  <si>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</si>
  <si>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</si>
  <si>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</si>
  <si>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2"/>
  </si>
  <si>
    <t>その他医療保険者等が任意に行う検査</t>
  </si>
  <si>
    <t>梅毒反応</t>
    <rPh sb="0" eb="2">
      <t>バイドク</t>
    </rPh>
    <rPh sb="2" eb="4">
      <t>ハンノウ</t>
    </rPh>
    <phoneticPr fontId="2"/>
  </si>
  <si>
    <t>方法問わず</t>
    <rPh sb="0" eb="2">
      <t>ホウホウ</t>
    </rPh>
    <rPh sb="2" eb="3">
      <t>ト</t>
    </rPh>
    <phoneticPr fontId="2"/>
  </si>
  <si>
    <t>5E071000002399811</t>
  </si>
  <si>
    <t>その他</t>
    <rPh sb="2" eb="3">
      <t>ホカ</t>
    </rPh>
    <phoneticPr fontId="2"/>
  </si>
  <si>
    <t>5E071000002399911</t>
    <phoneticPr fontId="2"/>
  </si>
  <si>
    <t>梅毒STS</t>
    <rPh sb="0" eb="2">
      <t>バイドク</t>
    </rPh>
    <phoneticPr fontId="2"/>
  </si>
  <si>
    <t>梅毒STS(定性)</t>
    <rPh sb="0" eb="2">
      <t>バイドク</t>
    </rPh>
    <rPh sb="6" eb="8">
      <t>テイセイ</t>
    </rPh>
    <phoneticPr fontId="2"/>
  </si>
  <si>
    <t>5E074135102311711</t>
  </si>
  <si>
    <t>5E074135102399811</t>
    <phoneticPr fontId="2"/>
  </si>
  <si>
    <t>5E074135102399911</t>
    <phoneticPr fontId="2"/>
  </si>
  <si>
    <t>梅毒STS(定量)</t>
    <rPh sb="0" eb="2">
      <t>バイドク</t>
    </rPh>
    <rPh sb="6" eb="8">
      <t>テイリョウ</t>
    </rPh>
    <phoneticPr fontId="2"/>
  </si>
  <si>
    <t>5E074135202306201</t>
  </si>
  <si>
    <t>U</t>
    <phoneticPr fontId="2"/>
  </si>
  <si>
    <t>5E074135202306301</t>
  </si>
  <si>
    <t>5E074135202399801</t>
    <phoneticPr fontId="2"/>
  </si>
  <si>
    <t>5E074135202399901</t>
    <phoneticPr fontId="2"/>
  </si>
  <si>
    <t>梅毒STS(判定)</t>
    <rPh sb="0" eb="2">
      <t>バイドク</t>
    </rPh>
    <rPh sb="6" eb="8">
      <t>ハンテイ</t>
    </rPh>
    <phoneticPr fontId="2"/>
  </si>
  <si>
    <t>5E074135202306211</t>
  </si>
  <si>
    <t>5E074135202306311</t>
  </si>
  <si>
    <t>5E074135202399811</t>
    <phoneticPr fontId="2"/>
  </si>
  <si>
    <t>5E074135202399911</t>
    <phoneticPr fontId="2"/>
  </si>
  <si>
    <t>梅毒STS(半定量)</t>
    <rPh sb="0" eb="2">
      <t>バイドク</t>
    </rPh>
    <rPh sb="6" eb="9">
      <t>ハンテイリョウ</t>
    </rPh>
    <phoneticPr fontId="2"/>
  </si>
  <si>
    <t>5E074135302311705</t>
  </si>
  <si>
    <t>倍</t>
    <rPh sb="0" eb="1">
      <t>バイ</t>
    </rPh>
    <phoneticPr fontId="2"/>
  </si>
  <si>
    <t>5E074135302399805</t>
    <phoneticPr fontId="2"/>
  </si>
  <si>
    <t>5E074135302399905</t>
    <phoneticPr fontId="2"/>
  </si>
  <si>
    <t>梅毒TP抗体</t>
    <rPh sb="0" eb="2">
      <t>バイドク</t>
    </rPh>
    <rPh sb="4" eb="6">
      <t>コウタイ</t>
    </rPh>
    <phoneticPr fontId="2"/>
  </si>
  <si>
    <t>梅毒TP抗体(定性)</t>
    <rPh sb="0" eb="2">
      <t>バイドク</t>
    </rPh>
    <rPh sb="4" eb="6">
      <t>コウタイ</t>
    </rPh>
    <rPh sb="7" eb="9">
      <t>テイセイ</t>
    </rPh>
    <phoneticPr fontId="2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</si>
  <si>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</si>
  <si>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</si>
  <si>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</si>
  <si>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</si>
  <si>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</si>
  <si>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2"/>
  </si>
  <si>
    <t>5E075135102399811</t>
    <phoneticPr fontId="2"/>
  </si>
  <si>
    <t>方法問わず（全血）</t>
    <rPh sb="0" eb="2">
      <t>ホウホウ</t>
    </rPh>
    <rPh sb="2" eb="3">
      <t>ト</t>
    </rPh>
    <rPh sb="6" eb="8">
      <t>ゼンケツ</t>
    </rPh>
    <phoneticPr fontId="2"/>
  </si>
  <si>
    <t>5E075135101899811</t>
    <phoneticPr fontId="2"/>
  </si>
  <si>
    <t>その他（血清）</t>
    <rPh sb="2" eb="3">
      <t>ホカ</t>
    </rPh>
    <rPh sb="4" eb="6">
      <t>ケッセイ</t>
    </rPh>
    <phoneticPr fontId="2"/>
  </si>
  <si>
    <t>5E075135102399911</t>
    <phoneticPr fontId="2"/>
  </si>
  <si>
    <t>その他（全血）</t>
    <rPh sb="2" eb="3">
      <t>ホカ</t>
    </rPh>
    <rPh sb="4" eb="6">
      <t>ゼンケツ</t>
    </rPh>
    <phoneticPr fontId="2"/>
  </si>
  <si>
    <t>5E075135101899911</t>
    <phoneticPr fontId="2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</si>
  <si>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2"/>
  </si>
  <si>
    <t>5E075135202302332</t>
  </si>
  <si>
    <t>COI</t>
    <phoneticPr fontId="2"/>
  </si>
  <si>
    <t>5E075135202304132</t>
  </si>
  <si>
    <t>5E075135202305132</t>
  </si>
  <si>
    <t>5E075135202305232</t>
  </si>
  <si>
    <t>5E075135202306232</t>
  </si>
  <si>
    <t>5E075135202399832</t>
    <phoneticPr fontId="2"/>
  </si>
  <si>
    <t>5E075135202399932</t>
    <phoneticPr fontId="2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</si>
  <si>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2"/>
  </si>
  <si>
    <t>5E075135202305331</t>
  </si>
  <si>
    <t>5E075135202399831</t>
    <phoneticPr fontId="2"/>
  </si>
  <si>
    <t>5E075135202399931</t>
    <phoneticPr fontId="2"/>
  </si>
  <si>
    <t>梅毒TP抗体(定量)</t>
    <rPh sb="0" eb="2">
      <t>バイドク</t>
    </rPh>
    <rPh sb="4" eb="6">
      <t>コウタイ</t>
    </rPh>
    <rPh sb="7" eb="9">
      <t>テイリョウ</t>
    </rPh>
    <phoneticPr fontId="2"/>
  </si>
  <si>
    <t>5E075135202306201</t>
  </si>
  <si>
    <t>U, U/mLからUに統一</t>
    <rPh sb="11" eb="13">
      <t>トウイツ</t>
    </rPh>
    <phoneticPr fontId="2"/>
  </si>
  <si>
    <t>5E075135202306301</t>
  </si>
  <si>
    <t>5E075135202399801</t>
    <phoneticPr fontId="2"/>
  </si>
  <si>
    <t>5E075135202399901</t>
    <phoneticPr fontId="2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</si>
  <si>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2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</si>
  <si>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</si>
  <si>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</si>
  <si>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</si>
  <si>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</si>
  <si>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</si>
  <si>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</si>
  <si>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</si>
  <si>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2"/>
  </si>
  <si>
    <t>5E075135202305233</t>
    <phoneticPr fontId="2"/>
  </si>
  <si>
    <t>5E075135202399833</t>
    <phoneticPr fontId="2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</si>
  <si>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2"/>
  </si>
  <si>
    <t>5E075135202399933</t>
    <phoneticPr fontId="2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</si>
  <si>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2"/>
  </si>
  <si>
    <t>5E075135302310305</t>
  </si>
  <si>
    <t>5E075135302311705</t>
  </si>
  <si>
    <t>方法問わず</t>
  </si>
  <si>
    <t>5E075135302399805</t>
  </si>
  <si>
    <t>5E075135302399905</t>
    <phoneticPr fontId="2"/>
  </si>
  <si>
    <t>HBs</t>
    <phoneticPr fontId="2"/>
  </si>
  <si>
    <t>HBs抗原(S/CO)</t>
    <phoneticPr fontId="2"/>
  </si>
  <si>
    <t>5F016141002305151</t>
  </si>
  <si>
    <t>S/CO</t>
    <phoneticPr fontId="2"/>
  </si>
  <si>
    <t>5F016141002399851</t>
    <phoneticPr fontId="2"/>
  </si>
  <si>
    <t>5F016141002399951</t>
    <phoneticPr fontId="2"/>
  </si>
  <si>
    <t>HBs抗原(希釈倍率)</t>
    <phoneticPr fontId="2"/>
  </si>
  <si>
    <t>逆受身赤血球凝集反応(RPHA法)</t>
  </si>
  <si>
    <t>5F016141002310405</t>
  </si>
  <si>
    <t>5F016141002311705</t>
  </si>
  <si>
    <t>5F016141002399805</t>
    <phoneticPr fontId="2"/>
  </si>
  <si>
    <t>5F016141002399905</t>
    <phoneticPr fontId="2"/>
  </si>
  <si>
    <t>HBs抗原(吸光度)</t>
    <phoneticPr fontId="2"/>
  </si>
  <si>
    <t>5F016141002302304</t>
  </si>
  <si>
    <t>吸光度</t>
    <rPh sb="0" eb="3">
      <t>キュウコウド</t>
    </rPh>
    <phoneticPr fontId="2"/>
  </si>
  <si>
    <t>5F016141002399804</t>
    <phoneticPr fontId="2"/>
  </si>
  <si>
    <t>5F016141002399904</t>
    <phoneticPr fontId="2"/>
  </si>
  <si>
    <t>HBs抗原(コントロール比)</t>
    <phoneticPr fontId="2"/>
  </si>
  <si>
    <t>5F016141002302331</t>
  </si>
  <si>
    <t>5F016141002305231</t>
  </si>
  <si>
    <t>5F016141002399831</t>
    <phoneticPr fontId="2"/>
  </si>
  <si>
    <t>5F016141002399931</t>
    <phoneticPr fontId="2"/>
  </si>
  <si>
    <t>HBs抗原(定量)</t>
    <phoneticPr fontId="2"/>
  </si>
  <si>
    <t>5F016141002302301</t>
  </si>
  <si>
    <t>IU／mL</t>
    <phoneticPr fontId="2"/>
  </si>
  <si>
    <t>5F016141002305101</t>
  </si>
  <si>
    <t>5F016141002305201</t>
  </si>
  <si>
    <t>5F016141002305301</t>
  </si>
  <si>
    <t>5F016141002306301</t>
  </si>
  <si>
    <t>5F016141002399801</t>
    <phoneticPr fontId="2"/>
  </si>
  <si>
    <t>5F016141002399901</t>
    <phoneticPr fontId="2"/>
  </si>
  <si>
    <t>HBs抗原(判定)</t>
    <phoneticPr fontId="2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</si>
  <si>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</si>
  <si>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</si>
  <si>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</si>
  <si>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</si>
  <si>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</si>
  <si>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</si>
  <si>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</si>
  <si>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</si>
  <si>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</si>
  <si>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</si>
  <si>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</si>
  <si>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2"/>
  </si>
  <si>
    <t>5F016141002399911</t>
    <phoneticPr fontId="2"/>
  </si>
  <si>
    <t>5F016141001899911</t>
    <phoneticPr fontId="2"/>
  </si>
  <si>
    <t>HBs抗原(陽性コントロール比)</t>
    <phoneticPr fontId="2"/>
  </si>
  <si>
    <t>5F016141002305133</t>
  </si>
  <si>
    <t>5F016141002305233</t>
  </si>
  <si>
    <t>5F016141002399833</t>
    <phoneticPr fontId="2"/>
  </si>
  <si>
    <t>5F016141002399933</t>
    <phoneticPr fontId="2"/>
  </si>
  <si>
    <t>HBs抗体(陰性コントロール比)</t>
    <phoneticPr fontId="2"/>
  </si>
  <si>
    <t>5F016143002302332</t>
  </si>
  <si>
    <t>5F016143002399833</t>
    <phoneticPr fontId="2"/>
  </si>
  <si>
    <t>5F016143002399933</t>
    <phoneticPr fontId="2"/>
  </si>
  <si>
    <t>HBs抗体(希釈倍率)</t>
    <phoneticPr fontId="2"/>
  </si>
  <si>
    <t>5F016143002310305</t>
  </si>
  <si>
    <t>5F016143002399805</t>
    <phoneticPr fontId="2"/>
  </si>
  <si>
    <t>5F016143002399905</t>
    <phoneticPr fontId="2"/>
  </si>
  <si>
    <t>HBs抗体(コントロール比)</t>
    <phoneticPr fontId="2"/>
  </si>
  <si>
    <t>5F016143002302331</t>
  </si>
  <si>
    <t>5F016143002399831</t>
    <phoneticPr fontId="2"/>
  </si>
  <si>
    <t>5F016143002399931</t>
    <phoneticPr fontId="2"/>
  </si>
  <si>
    <t>HBs抗体(定量)</t>
    <phoneticPr fontId="2"/>
  </si>
  <si>
    <t>5F016143002302301</t>
  </si>
  <si>
    <t>mIU／mL</t>
    <phoneticPr fontId="2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</si>
  <si>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</si>
  <si>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</si>
  <si>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</si>
  <si>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</si>
  <si>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</si>
  <si>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2"/>
  </si>
  <si>
    <t>5F016143002399901</t>
    <phoneticPr fontId="2"/>
  </si>
  <si>
    <t>HBs抗体(判定)</t>
    <phoneticPr fontId="2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</si>
  <si>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</si>
  <si>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</si>
  <si>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</si>
  <si>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</si>
  <si>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</si>
  <si>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</si>
  <si>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</si>
  <si>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</si>
  <si>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</si>
  <si>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2"/>
  </si>
  <si>
    <t>HCV</t>
    <phoneticPr fontId="2"/>
  </si>
  <si>
    <t>HCV抗体(希釈倍率)</t>
  </si>
  <si>
    <t>5F360151402311705</t>
  </si>
  <si>
    <t>5F360151402399805</t>
    <phoneticPr fontId="2"/>
  </si>
  <si>
    <t>5F360151402399905</t>
    <phoneticPr fontId="2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</si>
  <si>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</si>
  <si>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</si>
  <si>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</si>
  <si>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</si>
  <si>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</si>
  <si>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</si>
  <si>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</si>
  <si>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</si>
  <si>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</si>
  <si>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</si>
  <si>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2"/>
  </si>
  <si>
    <t>5F360152102399931</t>
    <phoneticPr fontId="2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</si>
  <si>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</si>
  <si>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</si>
  <si>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</si>
  <si>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</si>
  <si>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</si>
  <si>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</si>
  <si>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</si>
  <si>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</si>
  <si>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</si>
  <si>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</si>
  <si>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</si>
  <si>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</si>
  <si>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</si>
  <si>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</si>
  <si>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</si>
  <si>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</si>
  <si>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</si>
  <si>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</si>
  <si>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</si>
  <si>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</si>
  <si>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</si>
  <si>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</si>
  <si>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</si>
  <si>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2"/>
  </si>
  <si>
    <t>5F360152102399911</t>
    <phoneticPr fontId="2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</si>
  <si>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</si>
  <si>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</si>
  <si>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</si>
  <si>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</si>
  <si>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</si>
  <si>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</si>
  <si>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</si>
  <si>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</si>
  <si>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</si>
  <si>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</si>
  <si>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</si>
  <si>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</si>
  <si>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2"/>
  </si>
  <si>
    <t>5F360152002399933</t>
    <phoneticPr fontId="2"/>
  </si>
  <si>
    <t>HCV抗原検査(定量)</t>
    <rPh sb="8" eb="10">
      <t>テイリョウ</t>
    </rPh>
    <phoneticPr fontId="2"/>
  </si>
  <si>
    <t>5F360150002302301</t>
  </si>
  <si>
    <t>fmol/L</t>
    <phoneticPr fontId="2"/>
  </si>
  <si>
    <t>5F360150002305101</t>
  </si>
  <si>
    <t>5F360150002399801</t>
    <phoneticPr fontId="2"/>
  </si>
  <si>
    <t>5F360150002399901</t>
    <phoneticPr fontId="2"/>
  </si>
  <si>
    <t>HCV抗原検査(判定)</t>
    <rPh sb="8" eb="10">
      <t>ハンテイ</t>
    </rPh>
    <phoneticPr fontId="2"/>
  </si>
  <si>
    <t>5F360150002302311</t>
  </si>
  <si>
    <t>5F360150002305111</t>
  </si>
  <si>
    <t>5F360150002399811</t>
    <phoneticPr fontId="2"/>
  </si>
  <si>
    <t>5F360150002399911</t>
    <phoneticPr fontId="2"/>
  </si>
  <si>
    <t>HCV核酸増幅検査(定量)</t>
    <rPh sb="10" eb="12">
      <t>テイリョウ</t>
    </rPh>
    <phoneticPr fontId="2"/>
  </si>
  <si>
    <t>リアルタイムRT-PCR法</t>
  </si>
  <si>
    <t>5F360145302387501</t>
  </si>
  <si>
    <t>U/mL</t>
    <phoneticPr fontId="2"/>
  </si>
  <si>
    <t>5F360145302399801</t>
    <phoneticPr fontId="2"/>
  </si>
  <si>
    <t>5F360145302399901</t>
    <phoneticPr fontId="2"/>
  </si>
  <si>
    <t>HCV核酸増幅検査(判定)</t>
    <rPh sb="10" eb="12">
      <t>ハンテイ</t>
    </rPh>
    <phoneticPr fontId="2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</si>
  <si>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</si>
  <si>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</si>
  <si>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</si>
  <si>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</si>
  <si>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</si>
  <si>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2"/>
  </si>
  <si>
    <t>HIV</t>
    <phoneticPr fontId="2"/>
  </si>
  <si>
    <t>HIV-1抗体(希釈倍率)</t>
    <phoneticPr fontId="2"/>
  </si>
  <si>
    <t>5F500143002311705</t>
  </si>
  <si>
    <t>5F500143002399805</t>
    <phoneticPr fontId="2"/>
  </si>
  <si>
    <t>5F500143002399905</t>
    <phoneticPr fontId="2"/>
  </si>
  <si>
    <t>HIV-1抗体(判定)</t>
    <rPh sb="8" eb="10">
      <t>ハンテイ</t>
    </rPh>
    <phoneticPr fontId="2"/>
  </si>
  <si>
    <t>5F500143002311711</t>
  </si>
  <si>
    <t>5F500143002399811</t>
    <phoneticPr fontId="2"/>
  </si>
  <si>
    <t>5F500143002399911</t>
    <phoneticPr fontId="2"/>
  </si>
  <si>
    <t>HIV-1(ウイルスRNA定量)</t>
    <rPh sb="13" eb="15">
      <t>テイリョウ</t>
    </rPh>
    <phoneticPr fontId="2"/>
  </si>
  <si>
    <t>5F500145302287501</t>
  </si>
  <si>
    <t>copies/mL</t>
    <phoneticPr fontId="2"/>
  </si>
  <si>
    <t>5F500145302299801</t>
    <phoneticPr fontId="2"/>
  </si>
  <si>
    <t>5F500145302299901</t>
    <phoneticPr fontId="2"/>
  </si>
  <si>
    <t>HIV-1(ウイルスRNA定量判定)</t>
    <rPh sb="13" eb="15">
      <t>テイリョウ</t>
    </rPh>
    <rPh sb="15" eb="17">
      <t>ハンテイ</t>
    </rPh>
    <phoneticPr fontId="2"/>
  </si>
  <si>
    <t>5F500145302287511</t>
  </si>
  <si>
    <t>5F500145302299811</t>
    <phoneticPr fontId="2"/>
  </si>
  <si>
    <t>5F500145302299911</t>
    <phoneticPr fontId="2"/>
  </si>
  <si>
    <t>HIV-2抗体(希釈倍率)</t>
    <rPh sb="8" eb="12">
      <t>キシャクバイリツ</t>
    </rPh>
    <phoneticPr fontId="2"/>
  </si>
  <si>
    <t>粒子凝集反応</t>
    <phoneticPr fontId="2"/>
  </si>
  <si>
    <t>5F550143002311705</t>
  </si>
  <si>
    <t>5F550143002399805</t>
    <phoneticPr fontId="2"/>
  </si>
  <si>
    <t>5F550143002399905</t>
    <phoneticPr fontId="2"/>
  </si>
  <si>
    <t>HIV-2抗体(判定)</t>
    <rPh sb="8" eb="10">
      <t>ハンテイ</t>
    </rPh>
    <phoneticPr fontId="2"/>
  </si>
  <si>
    <t>5F550143002311711</t>
  </si>
  <si>
    <t>HIV-1+2抗体(希釈倍率)</t>
    <rPh sb="10" eb="14">
      <t>キシャクバイリツ</t>
    </rPh>
    <phoneticPr fontId="2"/>
  </si>
  <si>
    <t>5F560143002311705</t>
  </si>
  <si>
    <t>5F560143002399805</t>
    <phoneticPr fontId="2"/>
  </si>
  <si>
    <t>5F560143002399905</t>
    <phoneticPr fontId="2"/>
  </si>
  <si>
    <t>HIV-1+2抗体(コントロール比)</t>
    <rPh sb="16" eb="17">
      <t>ヒ</t>
    </rPh>
    <phoneticPr fontId="2"/>
  </si>
  <si>
    <t>5F560143002305131</t>
  </si>
  <si>
    <t>5F560143002305231</t>
  </si>
  <si>
    <t>5F560143002306331</t>
  </si>
  <si>
    <t>5F560143002399831</t>
    <phoneticPr fontId="2"/>
  </si>
  <si>
    <t>5F560143002399931</t>
    <phoneticPr fontId="2"/>
  </si>
  <si>
    <t>HIV-1+2抗体(判定)</t>
    <rPh sb="10" eb="12">
      <t>ハンテイ</t>
    </rPh>
    <phoneticPr fontId="2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</si>
  <si>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</si>
  <si>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</si>
  <si>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</si>
  <si>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</si>
  <si>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</si>
  <si>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2"/>
  </si>
  <si>
    <t>5F560143002399911</t>
    <phoneticPr fontId="2"/>
  </si>
  <si>
    <t>HIV-1+2抗体(陽性コントロール比)</t>
    <rPh sb="10" eb="12">
      <t>ヨウセイ</t>
    </rPh>
    <rPh sb="18" eb="19">
      <t>ヒ</t>
    </rPh>
    <phoneticPr fontId="2"/>
  </si>
  <si>
    <t>5F560143002305233</t>
  </si>
  <si>
    <t>5F560143002399833</t>
    <phoneticPr fontId="2"/>
  </si>
  <si>
    <t>5F560143002399933</t>
    <phoneticPr fontId="2"/>
  </si>
  <si>
    <t>HIV-1+2抗体・p24抗原(定量、HIV p24抗原)</t>
    <rPh sb="16" eb="18">
      <t>テイリョウ</t>
    </rPh>
    <phoneticPr fontId="2"/>
  </si>
  <si>
    <t>5F560155002305352</t>
  </si>
  <si>
    <t>5F560155002399852</t>
    <phoneticPr fontId="2"/>
  </si>
  <si>
    <t>5F560155002399952</t>
    <phoneticPr fontId="2"/>
  </si>
  <si>
    <t>HIV-1+2抗体・p24抗原(定性、HIV p24抗原)</t>
    <rPh sb="16" eb="18">
      <t>テイセイ</t>
    </rPh>
    <phoneticPr fontId="2"/>
  </si>
  <si>
    <t>5F560155002319052</t>
  </si>
  <si>
    <t>HIV-1+2抗体・p24抗原(定量、HIV-1+2抗体)</t>
    <rPh sb="16" eb="18">
      <t>テイリョウ</t>
    </rPh>
    <phoneticPr fontId="2"/>
  </si>
  <si>
    <t>5F560155002305353</t>
  </si>
  <si>
    <t>5F560155002399853</t>
    <phoneticPr fontId="2"/>
  </si>
  <si>
    <t>5F560155002399953</t>
    <phoneticPr fontId="2"/>
  </si>
  <si>
    <t>HIV-1+2抗体・p24抗原(定性、HIV-1+2抗体)</t>
    <rPh sb="16" eb="18">
      <t>テイセイ</t>
    </rPh>
    <phoneticPr fontId="2"/>
  </si>
  <si>
    <t>5F560155002319053</t>
  </si>
  <si>
    <t>HIV-1+2抗体・p24抗原(陰性コントロール比)</t>
    <rPh sb="16" eb="18">
      <t>インセイ</t>
    </rPh>
    <rPh sb="24" eb="25">
      <t>ヒ</t>
    </rPh>
    <phoneticPr fontId="2"/>
  </si>
  <si>
    <t>5F560155002302332</t>
  </si>
  <si>
    <t>5F560155002399832</t>
    <phoneticPr fontId="2"/>
  </si>
  <si>
    <t>5F560155002399932</t>
    <phoneticPr fontId="2"/>
  </si>
  <si>
    <t>HIV-1+2抗体・p24抗原(吸光度)</t>
    <rPh sb="16" eb="19">
      <t>キュウコウド</t>
    </rPh>
    <phoneticPr fontId="2"/>
  </si>
  <si>
    <t>5F560155002302304</t>
  </si>
  <si>
    <t>5F560155002399804</t>
    <phoneticPr fontId="2"/>
  </si>
  <si>
    <t>5F560155002399904</t>
    <phoneticPr fontId="2"/>
  </si>
  <si>
    <t>HIV-1+2抗体・p24抗原(コントロール値)</t>
    <rPh sb="22" eb="23">
      <t>アタイ</t>
    </rPh>
    <phoneticPr fontId="2"/>
  </si>
  <si>
    <t>5F560155002302321</t>
  </si>
  <si>
    <t>5F560155002399821</t>
    <phoneticPr fontId="2"/>
  </si>
  <si>
    <t>5F560155002399921</t>
    <phoneticPr fontId="2"/>
  </si>
  <si>
    <t>HIV-1+2抗体・p24抗原(コントロール比)</t>
    <rPh sb="22" eb="23">
      <t>ヒ</t>
    </rPh>
    <phoneticPr fontId="2"/>
  </si>
  <si>
    <t>5F560155002305231</t>
  </si>
  <si>
    <t>5F560155002305331</t>
  </si>
  <si>
    <t>5F560155002399831</t>
    <phoneticPr fontId="2"/>
  </si>
  <si>
    <t>5F560155002399931</t>
    <phoneticPr fontId="2"/>
  </si>
  <si>
    <t>HIV-1+2抗体・p24抗原(判定)</t>
    <rPh sb="16" eb="18">
      <t>ハンテイ</t>
    </rPh>
    <phoneticPr fontId="2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</si>
  <si>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</si>
  <si>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</si>
  <si>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</si>
  <si>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</si>
  <si>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</si>
  <si>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2"/>
  </si>
  <si>
    <t>5F560155002399951</t>
    <phoneticPr fontId="2"/>
  </si>
  <si>
    <t>HIV-1+2抗体・p24抗原(陽性コントロール比)</t>
    <rPh sb="16" eb="18">
      <t>ヨウセイ</t>
    </rPh>
    <rPh sb="24" eb="25">
      <t>ヒ</t>
    </rPh>
    <phoneticPr fontId="2"/>
  </si>
  <si>
    <t>5F560155002302333</t>
  </si>
  <si>
    <t>5F560155002305133</t>
  </si>
  <si>
    <t>5F560155002305233</t>
  </si>
  <si>
    <t>5F560155002399833</t>
  </si>
  <si>
    <t>5F560155002399933</t>
    <phoneticPr fontId="2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</si>
  <si>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2"/>
  </si>
  <si>
    <t>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</si>
</sst>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3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6" xfId="0" applyFont="1" applyBorder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9" fillId="0" borderId="21" xfId="0" applyFont="1" applyBorder="1" applyAlignment="1">
      <alignment horizontal="left" vertical="center" wrapText="1"/>
    </xf>
    <xf numFmtId="0" fontId="0" fillId="0" borderId="35" xfId="0" applyBorder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6" fillId="0" borderId="26" xfId="0" applyFont="1" applyBorder="1">
      <alignment vertical="center"/>
    </xf>
    <xf numFmtId="0" fontId="4" fillId="0" borderId="26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6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6" fillId="0" borderId="29" xfId="0" applyFont="1" applyBorder="1">
      <alignment vertical="center"/>
    </xf>
    <xf numFmtId="0" fontId="4" fillId="0" borderId="29" xfId="0" applyFont="1" applyBorder="1" applyAlignment="1">
      <alignment vertical="center" wrapText="1"/>
    </xf>
    <xf numFmtId="0" fontId="4" fillId="0" borderId="24" xfId="0" applyFont="1" applyBorder="1">
      <alignment vertical="center"/>
    </xf>
    <xf numFmtId="0" fontId="4" fillId="0" borderId="3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6" fillId="0" borderId="8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9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4" fillId="0" borderId="36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vertical="center" wrapText="1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6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4" fillId="0" borderId="50" xfId="0" applyFont="1" applyBorder="1" applyAlignment="1">
      <alignment horizontal="left" vertical="center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>
      <alignment vertical="center"/>
    </xf>
    <xf numFmtId="0" fontId="4" fillId="0" borderId="52" xfId="0" applyFont="1" applyBorder="1">
      <alignment vertical="center"/>
    </xf>
    <xf numFmtId="0" fontId="6" fillId="0" borderId="1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7" fillId="0" borderId="0" xfId="1" applyFont="1" applyFill="1">
      <alignment vertical="center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/>
    </xf>
    <xf numFmtId="0" fontId="4" fillId="0" borderId="53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28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33" xfId="0" applyFont="1" applyBorder="1">
      <alignment vertical="center"/>
    </xf>
    <xf numFmtId="0" fontId="7" fillId="0" borderId="13" xfId="1" applyFont="1" applyFill="1" applyBorder="1">
      <alignment vertical="center"/>
    </xf>
    <xf numFmtId="0" fontId="6" fillId="0" borderId="0" xfId="0" applyFo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23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358</xdr:row>
      <xdr:rowOff>19050</xdr:rowOff>
    </xdr:from>
    <xdr:to>
      <xdr:col>11</xdr:col>
      <xdr:colOff>285751</xdr:colOff>
      <xdr:row>359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362</xdr:row>
      <xdr:rowOff>180975</xdr:rowOff>
    </xdr:from>
    <xdr:to>
      <xdr:col>11</xdr:col>
      <xdr:colOff>209551</xdr:colOff>
      <xdr:row>364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5"/>
  <sheetViews>
    <sheetView tabSelected="1" topLeftCell="C13" zoomScale="120" zoomScaleNormal="130" workbookViewId="0">
      <selection activeCell="G37" sqref="G37"/>
    </sheetView>
  </sheetViews>
  <sheetFormatPr baseColWidth="10" defaultColWidth="9" defaultRowHeight="16"/>
  <cols>
    <col min="1" max="1" width="9" style="8"/>
    <col min="2" max="2" width="11.5" style="8" customWidth="1"/>
    <col min="3" max="3" width="33.83203125" style="159" customWidth="1"/>
    <col min="4" max="4" width="32.33203125" style="159" bestFit="1" customWidth="1"/>
    <col min="5" max="5" width="17.5" style="159" customWidth="1"/>
    <col min="6" max="6" width="12.1640625" style="159" bestFit="1" customWidth="1"/>
    <col min="7" max="7" width="45" style="159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6" customWidth="1"/>
    <col min="13" max="13" width="20" style="146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 t="s">
        <v>1093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175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176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5" si="0">MID(H3,13,3)</f>
        <v>291</v>
      </c>
      <c r="Q3" s="8" t="str">
        <f t="shared" ref="Q3:Q105" si="1">MID(H3,10,3)</f>
        <v>023</v>
      </c>
      <c r="R3" s="8" t="str">
        <f t="shared" ref="R3:R105" si="2">RIGHT(H3,2)</f>
        <v>01</v>
      </c>
    </row>
    <row r="4" spans="1:18" ht="17">
      <c r="B4" s="176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177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178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179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179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179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179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179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179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180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B14" s="178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179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179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179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179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179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179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179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180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749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178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179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179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179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179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179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179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179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179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179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179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180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178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179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179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179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179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179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179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179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179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179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179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180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178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179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179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179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179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180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750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17">
      <c r="B53" s="178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179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179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179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179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179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179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179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179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179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180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178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179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179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179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179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179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179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179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179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179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180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17">
      <c r="B75" s="178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179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179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179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179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180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751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178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179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179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179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179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179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179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179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179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179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180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752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17">
      <c r="B92" s="178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179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179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179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179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179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179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179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179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180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17">
      <c r="B102" s="184" t="s">
        <v>16</v>
      </c>
      <c r="C102" s="85" t="s">
        <v>190</v>
      </c>
      <c r="D102" s="86" t="s">
        <v>191</v>
      </c>
      <c r="E102" s="87"/>
      <c r="F102" s="76"/>
      <c r="G102" s="47"/>
      <c r="H102" s="46" t="s">
        <v>192</v>
      </c>
      <c r="I102" s="15"/>
      <c r="J102" s="16"/>
      <c r="K102" s="80"/>
      <c r="L102" s="79"/>
      <c r="M102" s="79"/>
      <c r="N102" s="15" t="s">
        <v>23</v>
      </c>
      <c r="P102" s="8" t="str">
        <f t="shared" si="0"/>
        <v>999</v>
      </c>
      <c r="Q102" s="8" t="str">
        <f t="shared" si="1"/>
        <v>023</v>
      </c>
      <c r="R102" s="8" t="str">
        <f t="shared" si="2"/>
        <v>11</v>
      </c>
    </row>
    <row r="103" spans="2:18" ht="18" thickBot="1">
      <c r="B103" s="185"/>
      <c r="C103" s="88" t="s">
        <v>193</v>
      </c>
      <c r="D103" s="89" t="s">
        <v>194</v>
      </c>
      <c r="E103" s="90"/>
      <c r="F103" s="75"/>
      <c r="G103" s="61"/>
      <c r="H103" s="91" t="s">
        <v>195</v>
      </c>
      <c r="I103" s="26"/>
      <c r="J103" s="26"/>
      <c r="K103" s="56"/>
      <c r="L103" s="57"/>
      <c r="M103" s="57"/>
      <c r="N103" s="26" t="s">
        <v>23</v>
      </c>
      <c r="P103" s="8" t="str">
        <f t="shared" si="0"/>
        <v>999</v>
      </c>
      <c r="Q103" s="8" t="str">
        <f t="shared" si="1"/>
        <v>023</v>
      </c>
      <c r="R103" s="8" t="str">
        <f t="shared" si="2"/>
        <v>49</v>
      </c>
    </row>
    <row r="104" spans="2:18" ht="17">
      <c r="B104" s="175" t="s">
        <v>16</v>
      </c>
      <c r="C104" s="44" t="s">
        <v>196</v>
      </c>
      <c r="D104" s="44" t="s">
        <v>196</v>
      </c>
      <c r="E104" s="45" t="s">
        <v>197</v>
      </c>
      <c r="F104" s="92" t="s">
        <v>197</v>
      </c>
      <c r="G104" s="46" t="s">
        <v>198</v>
      </c>
      <c r="H104" s="77" t="s">
        <v>199</v>
      </c>
      <c r="I104" s="14" t="s">
        <v>200</v>
      </c>
      <c r="J104" s="15"/>
      <c r="K104" s="74" t="s">
        <v>201</v>
      </c>
      <c r="L104" s="48"/>
      <c r="M104" s="48"/>
      <c r="N104" s="15" t="s">
        <v>23</v>
      </c>
      <c r="P104" s="8" t="str">
        <f t="shared" si="0"/>
        <v>062</v>
      </c>
      <c r="Q104" s="8" t="str">
        <f t="shared" si="1"/>
        <v>023</v>
      </c>
      <c r="R104" s="8" t="str">
        <f t="shared" si="2"/>
        <v>01</v>
      </c>
    </row>
    <row r="105" spans="2:18" ht="17">
      <c r="B105" s="176"/>
      <c r="C105" s="50" t="s">
        <v>196</v>
      </c>
      <c r="D105" s="50" t="s">
        <v>196</v>
      </c>
      <c r="E105" s="51" t="s">
        <v>197</v>
      </c>
      <c r="F105" s="93" t="s">
        <v>202</v>
      </c>
      <c r="G105" s="52" t="s">
        <v>203</v>
      </c>
      <c r="H105" s="20" t="s">
        <v>204</v>
      </c>
      <c r="I105" s="18" t="s">
        <v>200</v>
      </c>
      <c r="J105" s="19"/>
      <c r="K105" s="54"/>
      <c r="L105" s="23"/>
      <c r="M105" s="23"/>
      <c r="N105" s="19" t="s">
        <v>23</v>
      </c>
      <c r="P105" s="8" t="str">
        <f t="shared" si="0"/>
        <v>064</v>
      </c>
      <c r="Q105" s="8" t="str">
        <f t="shared" si="1"/>
        <v>023</v>
      </c>
      <c r="R105" s="8" t="str">
        <f t="shared" si="2"/>
        <v>01</v>
      </c>
    </row>
    <row r="106" spans="2:18" ht="17">
      <c r="B106" s="176"/>
      <c r="C106" s="50" t="s">
        <v>196</v>
      </c>
      <c r="D106" s="50" t="s">
        <v>196</v>
      </c>
      <c r="E106" s="51" t="s">
        <v>197</v>
      </c>
      <c r="F106" s="93" t="s">
        <v>202</v>
      </c>
      <c r="G106" s="52" t="s">
        <v>205</v>
      </c>
      <c r="H106" s="20" t="s">
        <v>206</v>
      </c>
      <c r="I106" s="18" t="s">
        <v>200</v>
      </c>
      <c r="J106" s="19"/>
      <c r="K106" s="54"/>
      <c r="L106" s="23"/>
      <c r="M106" s="23"/>
      <c r="N106" s="19" t="s">
        <v>23</v>
      </c>
      <c r="P106" s="8" t="str">
        <f t="shared" ref="P106:P203" si="3">MID(H106,13,3)</f>
        <v>023</v>
      </c>
      <c r="Q106" s="8" t="str">
        <f t="shared" ref="Q106:Q203" si="4">MID(H106,10,3)</f>
        <v>023</v>
      </c>
      <c r="R106" s="8" t="str">
        <f t="shared" ref="R106:R203" si="5">RIGHT(H106,2)</f>
        <v>01</v>
      </c>
    </row>
    <row r="107" spans="2:18" ht="17">
      <c r="B107" s="176"/>
      <c r="C107" s="50" t="s">
        <v>196</v>
      </c>
      <c r="D107" s="50" t="s">
        <v>196</v>
      </c>
      <c r="E107" s="51" t="s">
        <v>197</v>
      </c>
      <c r="F107" s="93" t="s">
        <v>202</v>
      </c>
      <c r="G107" s="52" t="s">
        <v>41</v>
      </c>
      <c r="H107" s="20" t="s">
        <v>207</v>
      </c>
      <c r="I107" s="18" t="s">
        <v>200</v>
      </c>
      <c r="J107" s="19"/>
      <c r="K107" s="54"/>
      <c r="L107" s="23"/>
      <c r="M107" s="23"/>
      <c r="N107" s="19" t="s">
        <v>23</v>
      </c>
      <c r="P107" s="8" t="str">
        <f t="shared" si="3"/>
        <v>063</v>
      </c>
      <c r="Q107" s="8" t="str">
        <f t="shared" si="4"/>
        <v>023</v>
      </c>
      <c r="R107" s="8" t="str">
        <f t="shared" si="5"/>
        <v>01</v>
      </c>
    </row>
    <row r="108" spans="2:18" ht="17">
      <c r="B108" s="176"/>
      <c r="C108" s="50" t="s">
        <v>196</v>
      </c>
      <c r="D108" s="50" t="s">
        <v>196</v>
      </c>
      <c r="E108" s="51" t="s">
        <v>197</v>
      </c>
      <c r="F108" s="93" t="s">
        <v>202</v>
      </c>
      <c r="G108" s="52" t="s">
        <v>208</v>
      </c>
      <c r="H108" s="20" t="s">
        <v>209</v>
      </c>
      <c r="I108" s="18" t="s">
        <v>200</v>
      </c>
      <c r="J108" s="19"/>
      <c r="K108" s="54"/>
      <c r="L108" s="23"/>
      <c r="M108" s="23"/>
      <c r="N108" s="19" t="s">
        <v>210</v>
      </c>
      <c r="P108" s="8" t="str">
        <f t="shared" si="3"/>
        <v>062</v>
      </c>
      <c r="Q108" s="8" t="str">
        <f t="shared" si="4"/>
        <v>021</v>
      </c>
      <c r="R108" s="8" t="str">
        <f t="shared" si="5"/>
        <v>01</v>
      </c>
    </row>
    <row r="109" spans="2:18" ht="17">
      <c r="B109" s="176"/>
      <c r="C109" s="50" t="s">
        <v>196</v>
      </c>
      <c r="D109" s="50" t="s">
        <v>196</v>
      </c>
      <c r="E109" s="51" t="s">
        <v>197</v>
      </c>
      <c r="F109" s="93" t="s">
        <v>202</v>
      </c>
      <c r="G109" s="75" t="s">
        <v>211</v>
      </c>
      <c r="H109" s="20" t="s">
        <v>212</v>
      </c>
      <c r="I109" s="18" t="s">
        <v>200</v>
      </c>
      <c r="J109" s="26"/>
      <c r="K109" s="56"/>
      <c r="L109" s="57"/>
      <c r="M109" s="57"/>
      <c r="N109" s="19" t="s">
        <v>210</v>
      </c>
    </row>
    <row r="110" spans="2:18" ht="17">
      <c r="B110" s="176"/>
      <c r="C110" s="50" t="s">
        <v>196</v>
      </c>
      <c r="D110" s="50" t="s">
        <v>196</v>
      </c>
      <c r="E110" s="51" t="s">
        <v>197</v>
      </c>
      <c r="F110" s="93" t="s">
        <v>202</v>
      </c>
      <c r="G110" s="75" t="s">
        <v>27</v>
      </c>
      <c r="H110" s="78" t="s">
        <v>213</v>
      </c>
      <c r="I110" s="18" t="s">
        <v>200</v>
      </c>
      <c r="J110" s="26"/>
      <c r="K110" s="56"/>
      <c r="L110" s="57"/>
      <c r="M110" s="57"/>
      <c r="N110" s="19" t="s">
        <v>23</v>
      </c>
    </row>
    <row r="111" spans="2:18" ht="17">
      <c r="B111" s="176"/>
      <c r="C111" s="50" t="s">
        <v>196</v>
      </c>
      <c r="D111" s="50" t="s">
        <v>196</v>
      </c>
      <c r="E111" s="51" t="s">
        <v>197</v>
      </c>
      <c r="F111" s="93" t="s">
        <v>202</v>
      </c>
      <c r="G111" s="55" t="s">
        <v>214</v>
      </c>
      <c r="H111" s="20" t="s">
        <v>215</v>
      </c>
      <c r="I111" s="18" t="s">
        <v>200</v>
      </c>
      <c r="J111" s="26"/>
      <c r="K111" s="56"/>
      <c r="L111" s="57"/>
      <c r="M111" s="57"/>
      <c r="N111" s="19" t="s">
        <v>210</v>
      </c>
    </row>
    <row r="112" spans="2:18" ht="18" thickBot="1">
      <c r="B112" s="177"/>
      <c r="C112" s="58" t="s">
        <v>196</v>
      </c>
      <c r="D112" s="58" t="s">
        <v>196</v>
      </c>
      <c r="E112" s="59" t="s">
        <v>197</v>
      </c>
      <c r="F112" s="94" t="s">
        <v>202</v>
      </c>
      <c r="G112" s="60" t="s">
        <v>29</v>
      </c>
      <c r="H112" s="27" t="s">
        <v>753</v>
      </c>
      <c r="I112" s="28" t="s">
        <v>200</v>
      </c>
      <c r="J112" s="26"/>
      <c r="K112" s="56"/>
      <c r="L112" s="57"/>
      <c r="M112" s="57"/>
      <c r="N112" s="31" t="s">
        <v>23</v>
      </c>
      <c r="P112" s="8" t="str">
        <f t="shared" si="3"/>
        <v>999</v>
      </c>
      <c r="Q112" s="8" t="str">
        <f t="shared" si="4"/>
        <v>023</v>
      </c>
      <c r="R112" s="8" t="str">
        <f t="shared" si="5"/>
        <v>01</v>
      </c>
    </row>
    <row r="113" spans="2:18" ht="17">
      <c r="B113" s="178" t="s">
        <v>16</v>
      </c>
      <c r="C113" s="95" t="s">
        <v>216</v>
      </c>
      <c r="D113" s="95" t="s">
        <v>217</v>
      </c>
      <c r="E113" s="96" t="s">
        <v>218</v>
      </c>
      <c r="F113" s="64" t="s">
        <v>218</v>
      </c>
      <c r="G113" s="97" t="s">
        <v>34</v>
      </c>
      <c r="H113" s="12" t="s">
        <v>219</v>
      </c>
      <c r="I113" s="13" t="s">
        <v>176</v>
      </c>
      <c r="J113" s="77"/>
      <c r="K113" s="98" t="s">
        <v>22</v>
      </c>
      <c r="L113" s="48"/>
      <c r="M113" s="48"/>
      <c r="N113" s="16" t="s">
        <v>23</v>
      </c>
      <c r="P113" s="8" t="str">
        <f t="shared" si="3"/>
        <v>271</v>
      </c>
      <c r="Q113" s="8" t="str">
        <f t="shared" si="4"/>
        <v>023</v>
      </c>
      <c r="R113" s="8" t="str">
        <f t="shared" si="5"/>
        <v>01</v>
      </c>
    </row>
    <row r="114" spans="2:18" ht="17">
      <c r="B114" s="179"/>
      <c r="C114" s="50" t="s">
        <v>216</v>
      </c>
      <c r="D114" s="50" t="s">
        <v>217</v>
      </c>
      <c r="E114" s="96" t="s">
        <v>218</v>
      </c>
      <c r="F114" s="66" t="s">
        <v>220</v>
      </c>
      <c r="G114" s="67" t="s">
        <v>25</v>
      </c>
      <c r="H114" s="18" t="s">
        <v>221</v>
      </c>
      <c r="I114" s="13" t="s">
        <v>176</v>
      </c>
      <c r="J114" s="20"/>
      <c r="K114" s="99"/>
      <c r="L114" s="23"/>
      <c r="M114" s="23"/>
      <c r="N114" s="19" t="s">
        <v>23</v>
      </c>
      <c r="P114" s="8" t="str">
        <f t="shared" si="3"/>
        <v>291</v>
      </c>
      <c r="Q114" s="8" t="str">
        <f t="shared" si="4"/>
        <v>023</v>
      </c>
      <c r="R114" s="8" t="str">
        <f t="shared" si="5"/>
        <v>01</v>
      </c>
    </row>
    <row r="115" spans="2:18" ht="17">
      <c r="B115" s="179"/>
      <c r="C115" s="50" t="s">
        <v>216</v>
      </c>
      <c r="D115" s="50" t="s">
        <v>217</v>
      </c>
      <c r="E115" s="96" t="s">
        <v>218</v>
      </c>
      <c r="F115" s="66" t="s">
        <v>220</v>
      </c>
      <c r="G115" s="67" t="s">
        <v>25</v>
      </c>
      <c r="H115" s="18" t="s">
        <v>222</v>
      </c>
      <c r="I115" s="13" t="s">
        <v>176</v>
      </c>
      <c r="J115" s="20"/>
      <c r="K115" s="99"/>
      <c r="L115" s="23"/>
      <c r="M115" s="23"/>
      <c r="N115" s="19" t="s">
        <v>62</v>
      </c>
      <c r="P115" s="8" t="str">
        <f t="shared" si="3"/>
        <v>291</v>
      </c>
      <c r="Q115" s="8" t="str">
        <f t="shared" si="4"/>
        <v>019</v>
      </c>
      <c r="R115" s="8" t="str">
        <f t="shared" si="5"/>
        <v>01</v>
      </c>
    </row>
    <row r="116" spans="2:18" ht="17">
      <c r="B116" s="179"/>
      <c r="C116" s="50" t="s">
        <v>216</v>
      </c>
      <c r="D116" s="50" t="s">
        <v>217</v>
      </c>
      <c r="E116" s="96" t="s">
        <v>218</v>
      </c>
      <c r="F116" s="66" t="s">
        <v>220</v>
      </c>
      <c r="G116" s="55" t="s">
        <v>65</v>
      </c>
      <c r="H116" s="18" t="s">
        <v>223</v>
      </c>
      <c r="I116" s="13" t="s">
        <v>176</v>
      </c>
      <c r="J116" s="20"/>
      <c r="K116" s="99"/>
      <c r="L116" s="23"/>
      <c r="M116" s="23"/>
      <c r="N116" s="19" t="s">
        <v>62</v>
      </c>
    </row>
    <row r="117" spans="2:18" ht="17">
      <c r="B117" s="179"/>
      <c r="C117" s="50" t="s">
        <v>216</v>
      </c>
      <c r="D117" s="50" t="s">
        <v>217</v>
      </c>
      <c r="E117" s="96" t="s">
        <v>218</v>
      </c>
      <c r="F117" s="66" t="s">
        <v>220</v>
      </c>
      <c r="G117" s="55" t="s">
        <v>27</v>
      </c>
      <c r="H117" s="25" t="s">
        <v>224</v>
      </c>
      <c r="I117" s="13" t="s">
        <v>176</v>
      </c>
      <c r="J117" s="20"/>
      <c r="K117" s="99"/>
      <c r="L117" s="23"/>
      <c r="M117" s="23"/>
      <c r="N117" s="19" t="s">
        <v>23</v>
      </c>
    </row>
    <row r="118" spans="2:18" ht="17">
      <c r="B118" s="179"/>
      <c r="C118" s="50" t="s">
        <v>216</v>
      </c>
      <c r="D118" s="50" t="s">
        <v>217</v>
      </c>
      <c r="E118" s="96" t="s">
        <v>218</v>
      </c>
      <c r="F118" s="66" t="s">
        <v>220</v>
      </c>
      <c r="G118" s="55" t="s">
        <v>69</v>
      </c>
      <c r="H118" s="18" t="s">
        <v>225</v>
      </c>
      <c r="I118" s="13" t="s">
        <v>176</v>
      </c>
      <c r="J118" s="20"/>
      <c r="K118" s="99"/>
      <c r="L118" s="23"/>
      <c r="M118" s="23"/>
      <c r="N118" s="19" t="s">
        <v>62</v>
      </c>
    </row>
    <row r="119" spans="2:18" ht="18" thickBot="1">
      <c r="B119" s="180"/>
      <c r="C119" s="58" t="s">
        <v>216</v>
      </c>
      <c r="D119" s="58" t="s">
        <v>217</v>
      </c>
      <c r="E119" s="96" t="s">
        <v>218</v>
      </c>
      <c r="F119" s="75" t="s">
        <v>220</v>
      </c>
      <c r="G119" s="61" t="s">
        <v>29</v>
      </c>
      <c r="H119" s="28" t="s">
        <v>226</v>
      </c>
      <c r="I119" s="13" t="s">
        <v>176</v>
      </c>
      <c r="J119" s="27"/>
      <c r="K119" s="100"/>
      <c r="L119" s="73"/>
      <c r="M119" s="73"/>
      <c r="N119" s="31" t="s">
        <v>23</v>
      </c>
      <c r="P119" s="8" t="str">
        <f t="shared" si="3"/>
        <v>999</v>
      </c>
      <c r="Q119" s="8" t="str">
        <f t="shared" si="4"/>
        <v>023</v>
      </c>
      <c r="R119" s="8" t="str">
        <f t="shared" si="5"/>
        <v>01</v>
      </c>
    </row>
    <row r="120" spans="2:18" ht="17">
      <c r="B120" s="178" t="s">
        <v>16</v>
      </c>
      <c r="C120" s="44" t="s">
        <v>227</v>
      </c>
      <c r="D120" s="44" t="s">
        <v>227</v>
      </c>
      <c r="E120" s="45" t="s">
        <v>228</v>
      </c>
      <c r="F120" s="76" t="s">
        <v>228</v>
      </c>
      <c r="G120" s="47" t="s">
        <v>34</v>
      </c>
      <c r="H120" s="14" t="s">
        <v>229</v>
      </c>
      <c r="I120" s="15" t="s">
        <v>176</v>
      </c>
      <c r="J120" s="16"/>
      <c r="K120" s="80" t="s">
        <v>230</v>
      </c>
      <c r="L120" s="79"/>
      <c r="M120" s="79"/>
      <c r="N120" s="15" t="s">
        <v>23</v>
      </c>
      <c r="P120" s="8" t="str">
        <f t="shared" si="3"/>
        <v>271</v>
      </c>
      <c r="Q120" s="8" t="str">
        <f t="shared" si="4"/>
        <v>023</v>
      </c>
      <c r="R120" s="8" t="str">
        <f t="shared" si="5"/>
        <v>01</v>
      </c>
    </row>
    <row r="121" spans="2:18" ht="17">
      <c r="B121" s="179"/>
      <c r="C121" s="50" t="s">
        <v>227</v>
      </c>
      <c r="D121" s="50" t="s">
        <v>227</v>
      </c>
      <c r="E121" s="51" t="s">
        <v>228</v>
      </c>
      <c r="F121" s="66" t="s">
        <v>231</v>
      </c>
      <c r="G121" s="67" t="s">
        <v>73</v>
      </c>
      <c r="H121" s="18" t="s">
        <v>232</v>
      </c>
      <c r="I121" s="19" t="s">
        <v>233</v>
      </c>
      <c r="J121" s="19"/>
      <c r="K121" s="54"/>
      <c r="L121" s="23"/>
      <c r="M121" s="23"/>
      <c r="N121" s="19" t="s">
        <v>23</v>
      </c>
      <c r="P121" s="8" t="str">
        <f t="shared" si="3"/>
        <v>272</v>
      </c>
      <c r="Q121" s="8" t="str">
        <f t="shared" si="4"/>
        <v>023</v>
      </c>
      <c r="R121" s="8" t="str">
        <f t="shared" si="5"/>
        <v>01</v>
      </c>
    </row>
    <row r="122" spans="2:18" ht="17">
      <c r="B122" s="179"/>
      <c r="C122" s="50" t="s">
        <v>227</v>
      </c>
      <c r="D122" s="50" t="s">
        <v>227</v>
      </c>
      <c r="E122" s="51" t="s">
        <v>228</v>
      </c>
      <c r="F122" s="66" t="s">
        <v>231</v>
      </c>
      <c r="G122" s="67" t="s">
        <v>25</v>
      </c>
      <c r="H122" s="18" t="s">
        <v>234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291</v>
      </c>
      <c r="Q122" s="8" t="str">
        <f t="shared" si="4"/>
        <v>018</v>
      </c>
      <c r="R122" s="8" t="str">
        <f t="shared" si="5"/>
        <v>01</v>
      </c>
    </row>
    <row r="123" spans="2:18" ht="17">
      <c r="B123" s="179"/>
      <c r="C123" s="50" t="s">
        <v>227</v>
      </c>
      <c r="D123" s="50" t="s">
        <v>227</v>
      </c>
      <c r="E123" s="51" t="s">
        <v>228</v>
      </c>
      <c r="F123" s="66" t="s">
        <v>231</v>
      </c>
      <c r="G123" s="67" t="s">
        <v>34</v>
      </c>
      <c r="H123" s="18" t="s">
        <v>235</v>
      </c>
      <c r="I123" s="19" t="s">
        <v>176</v>
      </c>
      <c r="J123" s="19"/>
      <c r="K123" s="54"/>
      <c r="L123" s="23"/>
      <c r="M123" s="23"/>
      <c r="N123" s="19" t="s">
        <v>40</v>
      </c>
      <c r="P123" s="8" t="str">
        <f t="shared" si="3"/>
        <v>271</v>
      </c>
      <c r="Q123" s="8" t="str">
        <f t="shared" si="4"/>
        <v>018</v>
      </c>
      <c r="R123" s="8" t="str">
        <f t="shared" si="5"/>
        <v>01</v>
      </c>
    </row>
    <row r="124" spans="2:18" ht="17">
      <c r="B124" s="179"/>
      <c r="C124" s="50" t="s">
        <v>227</v>
      </c>
      <c r="D124" s="50" t="s">
        <v>227</v>
      </c>
      <c r="E124" s="51" t="s">
        <v>228</v>
      </c>
      <c r="F124" s="66" t="s">
        <v>231</v>
      </c>
      <c r="G124" s="67" t="s">
        <v>181</v>
      </c>
      <c r="H124" s="18" t="s">
        <v>236</v>
      </c>
      <c r="I124" s="19" t="s">
        <v>176</v>
      </c>
      <c r="J124" s="19"/>
      <c r="K124" s="54"/>
      <c r="L124" s="23"/>
      <c r="M124" s="23"/>
      <c r="N124" s="19" t="s">
        <v>40</v>
      </c>
      <c r="P124" s="8" t="str">
        <f t="shared" si="3"/>
        <v>262</v>
      </c>
      <c r="Q124" s="8" t="str">
        <f t="shared" si="4"/>
        <v>018</v>
      </c>
      <c r="R124" s="8" t="str">
        <f t="shared" si="5"/>
        <v>01</v>
      </c>
    </row>
    <row r="125" spans="2:18" ht="17">
      <c r="B125" s="179"/>
      <c r="C125" s="50" t="s">
        <v>227</v>
      </c>
      <c r="D125" s="50" t="s">
        <v>227</v>
      </c>
      <c r="E125" s="51" t="s">
        <v>228</v>
      </c>
      <c r="F125" s="66" t="s">
        <v>231</v>
      </c>
      <c r="G125" s="67" t="s">
        <v>237</v>
      </c>
      <c r="H125" s="18" t="s">
        <v>238</v>
      </c>
      <c r="I125" s="19" t="s">
        <v>176</v>
      </c>
      <c r="J125" s="19"/>
      <c r="K125" s="54"/>
      <c r="L125" s="23"/>
      <c r="M125" s="23"/>
      <c r="N125" s="19" t="s">
        <v>23</v>
      </c>
      <c r="P125" s="8" t="str">
        <f t="shared" si="3"/>
        <v>264</v>
      </c>
      <c r="Q125" s="8" t="str">
        <f t="shared" si="4"/>
        <v>023</v>
      </c>
      <c r="R125" s="8" t="str">
        <f t="shared" si="5"/>
        <v>01</v>
      </c>
    </row>
    <row r="126" spans="2:18" ht="17">
      <c r="B126" s="179"/>
      <c r="C126" s="50" t="s">
        <v>227</v>
      </c>
      <c r="D126" s="50" t="s">
        <v>227</v>
      </c>
      <c r="E126" s="51" t="s">
        <v>228</v>
      </c>
      <c r="F126" s="66" t="s">
        <v>231</v>
      </c>
      <c r="G126" s="67" t="s">
        <v>25</v>
      </c>
      <c r="H126" s="18" t="s">
        <v>239</v>
      </c>
      <c r="I126" s="19" t="s">
        <v>176</v>
      </c>
      <c r="J126" s="19"/>
      <c r="K126" s="54"/>
      <c r="L126" s="23"/>
      <c r="M126" s="23"/>
      <c r="N126" s="19" t="s">
        <v>23</v>
      </c>
      <c r="P126" s="8" t="str">
        <f t="shared" si="3"/>
        <v>291</v>
      </c>
      <c r="Q126" s="8" t="str">
        <f t="shared" si="4"/>
        <v>023</v>
      </c>
      <c r="R126" s="8" t="str">
        <f t="shared" si="5"/>
        <v>01</v>
      </c>
    </row>
    <row r="127" spans="2:18" ht="17">
      <c r="B127" s="179"/>
      <c r="C127" s="50" t="s">
        <v>227</v>
      </c>
      <c r="D127" s="50" t="s">
        <v>227</v>
      </c>
      <c r="E127" s="51" t="s">
        <v>228</v>
      </c>
      <c r="F127" s="66" t="s">
        <v>231</v>
      </c>
      <c r="G127" s="67" t="s">
        <v>25</v>
      </c>
      <c r="H127" s="18" t="s">
        <v>240</v>
      </c>
      <c r="I127" s="19" t="s">
        <v>176</v>
      </c>
      <c r="J127" s="19"/>
      <c r="K127" s="54"/>
      <c r="L127" s="23"/>
      <c r="M127" s="23"/>
      <c r="N127" s="19" t="s">
        <v>62</v>
      </c>
      <c r="P127" s="8" t="str">
        <f t="shared" si="3"/>
        <v>291</v>
      </c>
      <c r="Q127" s="8" t="str">
        <f t="shared" si="4"/>
        <v>019</v>
      </c>
      <c r="R127" s="8" t="str">
        <f t="shared" si="5"/>
        <v>01</v>
      </c>
    </row>
    <row r="128" spans="2:18" ht="17">
      <c r="B128" s="179"/>
      <c r="C128" s="50" t="s">
        <v>227</v>
      </c>
      <c r="D128" s="50" t="s">
        <v>227</v>
      </c>
      <c r="E128" s="51" t="s">
        <v>228</v>
      </c>
      <c r="F128" s="66" t="s">
        <v>231</v>
      </c>
      <c r="G128" s="55" t="s">
        <v>65</v>
      </c>
      <c r="H128" s="18" t="s">
        <v>241</v>
      </c>
      <c r="I128" s="19" t="s">
        <v>176</v>
      </c>
      <c r="J128" s="26"/>
      <c r="K128" s="56"/>
      <c r="L128" s="57"/>
      <c r="M128" s="57"/>
      <c r="N128" s="19" t="s">
        <v>62</v>
      </c>
    </row>
    <row r="129" spans="2:18" ht="17">
      <c r="B129" s="179"/>
      <c r="C129" s="50" t="s">
        <v>227</v>
      </c>
      <c r="D129" s="50" t="s">
        <v>227</v>
      </c>
      <c r="E129" s="51" t="s">
        <v>228</v>
      </c>
      <c r="F129" s="66" t="s">
        <v>231</v>
      </c>
      <c r="G129" s="55" t="s">
        <v>44</v>
      </c>
      <c r="H129" s="18" t="s">
        <v>242</v>
      </c>
      <c r="I129" s="19" t="s">
        <v>176</v>
      </c>
      <c r="J129" s="26"/>
      <c r="K129" s="56"/>
      <c r="L129" s="57"/>
      <c r="M129" s="57"/>
      <c r="N129" s="19" t="s">
        <v>40</v>
      </c>
    </row>
    <row r="130" spans="2:18" ht="17">
      <c r="B130" s="179"/>
      <c r="C130" s="50" t="s">
        <v>227</v>
      </c>
      <c r="D130" s="50" t="s">
        <v>227</v>
      </c>
      <c r="E130" s="51" t="s">
        <v>228</v>
      </c>
      <c r="F130" s="66" t="s">
        <v>231</v>
      </c>
      <c r="G130" s="55" t="s">
        <v>27</v>
      </c>
      <c r="H130" s="25" t="s">
        <v>243</v>
      </c>
      <c r="I130" s="19" t="s">
        <v>176</v>
      </c>
      <c r="J130" s="26"/>
      <c r="K130" s="56"/>
      <c r="L130" s="57"/>
      <c r="M130" s="57"/>
      <c r="N130" s="19" t="s">
        <v>23</v>
      </c>
    </row>
    <row r="131" spans="2:18" ht="17">
      <c r="B131" s="179"/>
      <c r="C131" s="50" t="s">
        <v>227</v>
      </c>
      <c r="D131" s="50" t="s">
        <v>227</v>
      </c>
      <c r="E131" s="51" t="s">
        <v>228</v>
      </c>
      <c r="F131" s="66" t="s">
        <v>231</v>
      </c>
      <c r="G131" s="55" t="s">
        <v>69</v>
      </c>
      <c r="H131" s="18" t="s">
        <v>244</v>
      </c>
      <c r="I131" s="19" t="s">
        <v>176</v>
      </c>
      <c r="J131" s="26"/>
      <c r="K131" s="56"/>
      <c r="L131" s="57"/>
      <c r="M131" s="57"/>
      <c r="N131" s="19" t="s">
        <v>62</v>
      </c>
    </row>
    <row r="132" spans="2:18" ht="17">
      <c r="B132" s="179"/>
      <c r="C132" s="50" t="s">
        <v>227</v>
      </c>
      <c r="D132" s="50" t="s">
        <v>227</v>
      </c>
      <c r="E132" s="51" t="s">
        <v>228</v>
      </c>
      <c r="F132" s="66" t="s">
        <v>231</v>
      </c>
      <c r="G132" s="55" t="s">
        <v>47</v>
      </c>
      <c r="H132" s="18" t="s">
        <v>245</v>
      </c>
      <c r="I132" s="19" t="s">
        <v>176</v>
      </c>
      <c r="J132" s="26"/>
      <c r="K132" s="56"/>
      <c r="L132" s="57"/>
      <c r="M132" s="57"/>
      <c r="N132" s="19" t="s">
        <v>40</v>
      </c>
    </row>
    <row r="133" spans="2:18" ht="18" thickBot="1">
      <c r="B133" s="180"/>
      <c r="C133" s="58" t="s">
        <v>227</v>
      </c>
      <c r="D133" s="58" t="s">
        <v>227</v>
      </c>
      <c r="E133" s="59" t="s">
        <v>228</v>
      </c>
      <c r="F133" s="71" t="s">
        <v>231</v>
      </c>
      <c r="G133" s="61" t="s">
        <v>29</v>
      </c>
      <c r="H133" s="28" t="s">
        <v>754</v>
      </c>
      <c r="I133" s="26" t="s">
        <v>176</v>
      </c>
      <c r="J133" s="26"/>
      <c r="K133" s="56"/>
      <c r="L133" s="57"/>
      <c r="M133" s="57"/>
      <c r="N133" s="31" t="s">
        <v>23</v>
      </c>
      <c r="P133" s="8" t="str">
        <f t="shared" si="3"/>
        <v>999</v>
      </c>
      <c r="Q133" s="8" t="str">
        <f t="shared" si="4"/>
        <v>023</v>
      </c>
      <c r="R133" s="8" t="str">
        <f t="shared" si="5"/>
        <v>01</v>
      </c>
    </row>
    <row r="134" spans="2:18" ht="17">
      <c r="B134" s="178" t="s">
        <v>246</v>
      </c>
      <c r="C134" s="44" t="s">
        <v>247</v>
      </c>
      <c r="D134" s="86" t="s">
        <v>248</v>
      </c>
      <c r="E134" s="101" t="s">
        <v>249</v>
      </c>
      <c r="F134" s="64" t="s">
        <v>250</v>
      </c>
      <c r="G134" s="86" t="s">
        <v>34</v>
      </c>
      <c r="H134" s="102" t="s">
        <v>251</v>
      </c>
      <c r="I134" s="14" t="s">
        <v>176</v>
      </c>
      <c r="J134" s="15"/>
      <c r="K134" s="74" t="s">
        <v>230</v>
      </c>
      <c r="L134" s="48"/>
      <c r="M134" s="48"/>
      <c r="N134" s="48" t="s">
        <v>252</v>
      </c>
      <c r="P134" s="8" t="str">
        <f t="shared" si="3"/>
        <v>271</v>
      </c>
      <c r="Q134" s="8" t="str">
        <f t="shared" si="4"/>
        <v>022</v>
      </c>
      <c r="R134" s="8" t="str">
        <f t="shared" si="5"/>
        <v>01</v>
      </c>
    </row>
    <row r="135" spans="2:18" ht="17">
      <c r="B135" s="179"/>
      <c r="C135" s="50" t="s">
        <v>253</v>
      </c>
      <c r="D135" s="50" t="s">
        <v>254</v>
      </c>
      <c r="E135" s="101" t="s">
        <v>249</v>
      </c>
      <c r="F135" s="66" t="s">
        <v>250</v>
      </c>
      <c r="G135" s="103" t="s">
        <v>73</v>
      </c>
      <c r="H135" s="18" t="s">
        <v>255</v>
      </c>
      <c r="I135" s="18" t="s">
        <v>176</v>
      </c>
      <c r="J135" s="19"/>
      <c r="K135" s="54"/>
      <c r="L135" s="23"/>
      <c r="M135" s="23"/>
      <c r="N135" s="19" t="s">
        <v>252</v>
      </c>
      <c r="P135" s="8" t="str">
        <f t="shared" si="3"/>
        <v>272</v>
      </c>
      <c r="Q135" s="8" t="str">
        <f t="shared" si="4"/>
        <v>022</v>
      </c>
      <c r="R135" s="8" t="str">
        <f t="shared" si="5"/>
        <v>01</v>
      </c>
    </row>
    <row r="136" spans="2:18" ht="17">
      <c r="B136" s="179"/>
      <c r="C136" s="50" t="s">
        <v>253</v>
      </c>
      <c r="D136" s="50" t="s">
        <v>254</v>
      </c>
      <c r="E136" s="101" t="s">
        <v>249</v>
      </c>
      <c r="F136" s="66" t="s">
        <v>256</v>
      </c>
      <c r="G136" s="103" t="s">
        <v>34</v>
      </c>
      <c r="H136" s="18" t="s">
        <v>257</v>
      </c>
      <c r="I136" s="18" t="s">
        <v>176</v>
      </c>
      <c r="J136" s="19"/>
      <c r="K136" s="54"/>
      <c r="L136" s="23"/>
      <c r="M136" s="23"/>
      <c r="N136" s="19" t="s">
        <v>40</v>
      </c>
      <c r="P136" s="8" t="str">
        <f t="shared" si="3"/>
        <v>271</v>
      </c>
      <c r="Q136" s="8" t="str">
        <f t="shared" si="4"/>
        <v>018</v>
      </c>
      <c r="R136" s="8" t="str">
        <f t="shared" si="5"/>
        <v>01</v>
      </c>
    </row>
    <row r="137" spans="2:18" ht="17">
      <c r="B137" s="179"/>
      <c r="C137" s="50" t="s">
        <v>253</v>
      </c>
      <c r="D137" s="50" t="s">
        <v>254</v>
      </c>
      <c r="E137" s="101" t="s">
        <v>249</v>
      </c>
      <c r="F137" s="66" t="s">
        <v>256</v>
      </c>
      <c r="G137" s="103" t="s">
        <v>73</v>
      </c>
      <c r="H137" s="18" t="s">
        <v>258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272</v>
      </c>
      <c r="Q137" s="8" t="str">
        <f t="shared" si="4"/>
        <v>023</v>
      </c>
      <c r="R137" s="8" t="str">
        <f t="shared" si="5"/>
        <v>01</v>
      </c>
    </row>
    <row r="138" spans="2:18" ht="17">
      <c r="B138" s="179"/>
      <c r="C138" s="50" t="s">
        <v>253</v>
      </c>
      <c r="D138" s="50" t="s">
        <v>254</v>
      </c>
      <c r="E138" s="101" t="s">
        <v>249</v>
      </c>
      <c r="F138" s="66" t="s">
        <v>256</v>
      </c>
      <c r="G138" s="103" t="s">
        <v>181</v>
      </c>
      <c r="H138" s="18" t="s">
        <v>259</v>
      </c>
      <c r="I138" s="18" t="s">
        <v>176</v>
      </c>
      <c r="J138" s="19"/>
      <c r="K138" s="54"/>
      <c r="L138" s="23"/>
      <c r="M138" s="23"/>
      <c r="N138" s="19" t="s">
        <v>210</v>
      </c>
      <c r="P138" s="8" t="str">
        <f t="shared" si="3"/>
        <v>262</v>
      </c>
      <c r="Q138" s="8" t="str">
        <f t="shared" si="4"/>
        <v>021</v>
      </c>
      <c r="R138" s="8" t="str">
        <f t="shared" si="5"/>
        <v>01</v>
      </c>
    </row>
    <row r="139" spans="2:18" ht="17">
      <c r="B139" s="179"/>
      <c r="C139" s="50" t="s">
        <v>253</v>
      </c>
      <c r="D139" s="50" t="s">
        <v>254</v>
      </c>
      <c r="E139" s="101" t="s">
        <v>249</v>
      </c>
      <c r="F139" s="66" t="s">
        <v>256</v>
      </c>
      <c r="G139" s="103" t="s">
        <v>34</v>
      </c>
      <c r="H139" s="18" t="s">
        <v>260</v>
      </c>
      <c r="I139" s="18" t="s">
        <v>176</v>
      </c>
      <c r="J139" s="19"/>
      <c r="K139" s="54"/>
      <c r="L139" s="23"/>
      <c r="M139" s="23"/>
      <c r="N139" s="19" t="s">
        <v>23</v>
      </c>
      <c r="P139" s="8" t="str">
        <f t="shared" si="3"/>
        <v>271</v>
      </c>
      <c r="Q139" s="8" t="str">
        <f t="shared" si="4"/>
        <v>023</v>
      </c>
      <c r="R139" s="8" t="str">
        <f t="shared" si="5"/>
        <v>01</v>
      </c>
    </row>
    <row r="140" spans="2:18" ht="17">
      <c r="B140" s="179"/>
      <c r="C140" s="50" t="s">
        <v>253</v>
      </c>
      <c r="D140" s="50" t="s">
        <v>254</v>
      </c>
      <c r="E140" s="101" t="s">
        <v>249</v>
      </c>
      <c r="F140" s="66" t="s">
        <v>256</v>
      </c>
      <c r="G140" s="103" t="s">
        <v>181</v>
      </c>
      <c r="H140" s="18" t="s">
        <v>261</v>
      </c>
      <c r="I140" s="18" t="s">
        <v>176</v>
      </c>
      <c r="J140" s="19"/>
      <c r="K140" s="54"/>
      <c r="L140" s="23"/>
      <c r="M140" s="23"/>
      <c r="N140" s="19" t="s">
        <v>23</v>
      </c>
      <c r="P140" s="8" t="str">
        <f t="shared" si="3"/>
        <v>262</v>
      </c>
      <c r="Q140" s="8" t="str">
        <f t="shared" si="4"/>
        <v>023</v>
      </c>
      <c r="R140" s="8" t="str">
        <f t="shared" si="5"/>
        <v>01</v>
      </c>
    </row>
    <row r="141" spans="2:18" ht="17">
      <c r="B141" s="179"/>
      <c r="C141" s="50" t="s">
        <v>253</v>
      </c>
      <c r="D141" s="50" t="s">
        <v>254</v>
      </c>
      <c r="E141" s="101" t="s">
        <v>249</v>
      </c>
      <c r="F141" s="66" t="s">
        <v>256</v>
      </c>
      <c r="G141" s="103" t="s">
        <v>25</v>
      </c>
      <c r="H141" s="18" t="s">
        <v>262</v>
      </c>
      <c r="I141" s="18" t="s">
        <v>176</v>
      </c>
      <c r="J141" s="19"/>
      <c r="K141" s="54"/>
      <c r="L141" s="23"/>
      <c r="M141" s="23"/>
      <c r="N141" s="19" t="s">
        <v>62</v>
      </c>
      <c r="P141" s="8" t="str">
        <f t="shared" si="3"/>
        <v>291</v>
      </c>
      <c r="Q141" s="8" t="str">
        <f t="shared" si="4"/>
        <v>019</v>
      </c>
      <c r="R141" s="8" t="str">
        <f t="shared" si="5"/>
        <v>01</v>
      </c>
    </row>
    <row r="142" spans="2:18" ht="17">
      <c r="B142" s="179"/>
      <c r="C142" s="50" t="s">
        <v>253</v>
      </c>
      <c r="D142" s="50" t="s">
        <v>254</v>
      </c>
      <c r="E142" s="101" t="s">
        <v>249</v>
      </c>
      <c r="F142" s="66" t="s">
        <v>256</v>
      </c>
      <c r="G142" s="103" t="s">
        <v>181</v>
      </c>
      <c r="H142" s="18" t="s">
        <v>263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262</v>
      </c>
      <c r="Q142" s="8" t="str">
        <f t="shared" si="4"/>
        <v>018</v>
      </c>
      <c r="R142" s="8" t="str">
        <f t="shared" si="5"/>
        <v>01</v>
      </c>
    </row>
    <row r="143" spans="2:18" ht="17">
      <c r="B143" s="179"/>
      <c r="C143" s="50" t="s">
        <v>253</v>
      </c>
      <c r="D143" s="50" t="s">
        <v>254</v>
      </c>
      <c r="E143" s="101" t="s">
        <v>249</v>
      </c>
      <c r="F143" s="66" t="s">
        <v>256</v>
      </c>
      <c r="G143" s="103" t="s">
        <v>25</v>
      </c>
      <c r="H143" s="18" t="s">
        <v>264</v>
      </c>
      <c r="I143" s="18" t="s">
        <v>176</v>
      </c>
      <c r="J143" s="19"/>
      <c r="K143" s="54"/>
      <c r="L143" s="23"/>
      <c r="M143" s="23"/>
      <c r="N143" s="19" t="s">
        <v>23</v>
      </c>
      <c r="P143" s="8" t="str">
        <f t="shared" si="3"/>
        <v>291</v>
      </c>
      <c r="Q143" s="8" t="str">
        <f t="shared" si="4"/>
        <v>023</v>
      </c>
      <c r="R143" s="8" t="str">
        <f t="shared" si="5"/>
        <v>01</v>
      </c>
    </row>
    <row r="144" spans="2:18" ht="17">
      <c r="B144" s="179"/>
      <c r="C144" s="50" t="s">
        <v>253</v>
      </c>
      <c r="D144" s="50" t="s">
        <v>254</v>
      </c>
      <c r="E144" s="101" t="s">
        <v>249</v>
      </c>
      <c r="F144" s="66" t="s">
        <v>256</v>
      </c>
      <c r="G144" s="103" t="s">
        <v>25</v>
      </c>
      <c r="H144" s="18" t="s">
        <v>265</v>
      </c>
      <c r="I144" s="18" t="s">
        <v>176</v>
      </c>
      <c r="J144" s="19"/>
      <c r="K144" s="54"/>
      <c r="L144" s="23"/>
      <c r="M144" s="23"/>
      <c r="N144" s="19" t="s">
        <v>40</v>
      </c>
      <c r="P144" s="8" t="str">
        <f t="shared" si="3"/>
        <v>291</v>
      </c>
      <c r="Q144" s="8" t="str">
        <f t="shared" si="4"/>
        <v>018</v>
      </c>
      <c r="R144" s="8" t="str">
        <f t="shared" si="5"/>
        <v>01</v>
      </c>
    </row>
    <row r="145" spans="2:18" ht="17">
      <c r="B145" s="179"/>
      <c r="C145" s="50" t="s">
        <v>253</v>
      </c>
      <c r="D145" s="50" t="s">
        <v>254</v>
      </c>
      <c r="E145" s="101" t="s">
        <v>249</v>
      </c>
      <c r="F145" s="66" t="s">
        <v>256</v>
      </c>
      <c r="G145" s="103" t="s">
        <v>181</v>
      </c>
      <c r="H145" s="18" t="s">
        <v>266</v>
      </c>
      <c r="I145" s="18" t="s">
        <v>176</v>
      </c>
      <c r="J145" s="19"/>
      <c r="K145" s="54"/>
      <c r="L145" s="23"/>
      <c r="M145" s="23"/>
      <c r="N145" s="19" t="s">
        <v>62</v>
      </c>
      <c r="P145" s="8" t="str">
        <f t="shared" si="3"/>
        <v>262</v>
      </c>
      <c r="Q145" s="8" t="str">
        <f t="shared" si="4"/>
        <v>019</v>
      </c>
      <c r="R145" s="8" t="str">
        <f t="shared" si="5"/>
        <v>01</v>
      </c>
    </row>
    <row r="146" spans="2:18" ht="17">
      <c r="B146" s="179"/>
      <c r="C146" s="50" t="s">
        <v>253</v>
      </c>
      <c r="D146" s="50" t="s">
        <v>254</v>
      </c>
      <c r="E146" s="101" t="s">
        <v>249</v>
      </c>
      <c r="F146" s="66" t="s">
        <v>256</v>
      </c>
      <c r="G146" s="103" t="s">
        <v>181</v>
      </c>
      <c r="H146" s="18" t="s">
        <v>267</v>
      </c>
      <c r="I146" s="18" t="s">
        <v>176</v>
      </c>
      <c r="J146" s="19"/>
      <c r="K146" s="54"/>
      <c r="L146" s="23"/>
      <c r="M146" s="23"/>
      <c r="N146" s="19" t="s">
        <v>252</v>
      </c>
      <c r="P146" s="8" t="str">
        <f t="shared" si="3"/>
        <v>262</v>
      </c>
      <c r="Q146" s="8" t="str">
        <f t="shared" si="4"/>
        <v>022</v>
      </c>
      <c r="R146" s="8" t="str">
        <f t="shared" si="5"/>
        <v>01</v>
      </c>
    </row>
    <row r="147" spans="2:18" ht="17">
      <c r="B147" s="179"/>
      <c r="C147" s="50" t="s">
        <v>253</v>
      </c>
      <c r="D147" s="50" t="s">
        <v>254</v>
      </c>
      <c r="E147" s="101" t="s">
        <v>249</v>
      </c>
      <c r="F147" s="66" t="s">
        <v>256</v>
      </c>
      <c r="G147" s="103" t="s">
        <v>25</v>
      </c>
      <c r="H147" s="18" t="s">
        <v>268</v>
      </c>
      <c r="I147" s="18" t="s">
        <v>176</v>
      </c>
      <c r="J147" s="19"/>
      <c r="K147" s="54"/>
      <c r="L147" s="23"/>
      <c r="M147" s="23"/>
      <c r="N147" s="19" t="s">
        <v>252</v>
      </c>
      <c r="P147" s="8" t="str">
        <f t="shared" si="3"/>
        <v>291</v>
      </c>
      <c r="Q147" s="8" t="str">
        <f t="shared" si="4"/>
        <v>022</v>
      </c>
      <c r="R147" s="8" t="str">
        <f t="shared" si="5"/>
        <v>01</v>
      </c>
    </row>
    <row r="148" spans="2:18" ht="17">
      <c r="B148" s="179"/>
      <c r="C148" s="50" t="s">
        <v>253</v>
      </c>
      <c r="D148" s="50" t="s">
        <v>254</v>
      </c>
      <c r="E148" s="101" t="s">
        <v>249</v>
      </c>
      <c r="F148" s="66" t="s">
        <v>256</v>
      </c>
      <c r="G148" s="103" t="s">
        <v>181</v>
      </c>
      <c r="H148" s="18" t="s">
        <v>269</v>
      </c>
      <c r="I148" s="18" t="s">
        <v>176</v>
      </c>
      <c r="J148" s="19"/>
      <c r="K148" s="54"/>
      <c r="L148" s="23"/>
      <c r="M148" s="23"/>
      <c r="N148" s="19" t="s">
        <v>210</v>
      </c>
      <c r="P148" s="8" t="str">
        <f t="shared" si="3"/>
        <v>262</v>
      </c>
      <c r="Q148" s="8" t="str">
        <f t="shared" si="4"/>
        <v>021</v>
      </c>
      <c r="R148" s="8" t="str">
        <f t="shared" si="5"/>
        <v>01</v>
      </c>
    </row>
    <row r="149" spans="2:18" ht="17">
      <c r="B149" s="179"/>
      <c r="C149" s="50" t="s">
        <v>253</v>
      </c>
      <c r="D149" s="50" t="s">
        <v>254</v>
      </c>
      <c r="E149" s="101" t="s">
        <v>249</v>
      </c>
      <c r="F149" s="66" t="s">
        <v>256</v>
      </c>
      <c r="G149" s="103" t="s">
        <v>25</v>
      </c>
      <c r="H149" s="18" t="s">
        <v>270</v>
      </c>
      <c r="I149" s="18" t="s">
        <v>176</v>
      </c>
      <c r="J149" s="19"/>
      <c r="K149" s="54"/>
      <c r="L149" s="23"/>
      <c r="M149" s="23"/>
      <c r="N149" s="19" t="s">
        <v>210</v>
      </c>
      <c r="P149" s="8" t="str">
        <f t="shared" si="3"/>
        <v>291</v>
      </c>
      <c r="Q149" s="8" t="str">
        <f t="shared" si="4"/>
        <v>021</v>
      </c>
      <c r="R149" s="8" t="str">
        <f t="shared" si="5"/>
        <v>01</v>
      </c>
    </row>
    <row r="150" spans="2:18">
      <c r="B150" s="179"/>
      <c r="C150" s="50" t="s">
        <v>253</v>
      </c>
      <c r="D150" s="50" t="s">
        <v>254</v>
      </c>
      <c r="E150" s="101" t="s">
        <v>249</v>
      </c>
      <c r="F150" s="66" t="s">
        <v>256</v>
      </c>
      <c r="G150" s="89" t="s">
        <v>211</v>
      </c>
      <c r="H150" s="18" t="s">
        <v>271</v>
      </c>
      <c r="I150" s="18" t="s">
        <v>176</v>
      </c>
      <c r="J150" s="19"/>
      <c r="K150" s="54"/>
      <c r="L150" s="23"/>
      <c r="M150" s="23"/>
      <c r="N150" s="19" t="s">
        <v>210</v>
      </c>
    </row>
    <row r="151" spans="2:18">
      <c r="B151" s="179"/>
      <c r="C151" s="50" t="s">
        <v>253</v>
      </c>
      <c r="D151" s="50" t="s">
        <v>254</v>
      </c>
      <c r="E151" s="101" t="s">
        <v>249</v>
      </c>
      <c r="F151" s="66" t="s">
        <v>256</v>
      </c>
      <c r="G151" s="89" t="s">
        <v>272</v>
      </c>
      <c r="H151" s="18" t="s">
        <v>273</v>
      </c>
      <c r="I151" s="18" t="s">
        <v>176</v>
      </c>
      <c r="J151" s="19"/>
      <c r="K151" s="54"/>
      <c r="L151" s="23"/>
      <c r="M151" s="23"/>
      <c r="N151" s="19" t="s">
        <v>252</v>
      </c>
    </row>
    <row r="152" spans="2:18">
      <c r="B152" s="179"/>
      <c r="C152" s="50" t="s">
        <v>253</v>
      </c>
      <c r="D152" s="50" t="s">
        <v>254</v>
      </c>
      <c r="E152" s="101" t="s">
        <v>249</v>
      </c>
      <c r="F152" s="66" t="s">
        <v>256</v>
      </c>
      <c r="G152" s="55" t="s">
        <v>65</v>
      </c>
      <c r="H152" s="18" t="s">
        <v>274</v>
      </c>
      <c r="I152" s="18" t="s">
        <v>176</v>
      </c>
      <c r="J152" s="19"/>
      <c r="K152" s="54"/>
      <c r="L152" s="23"/>
      <c r="M152" s="23"/>
      <c r="N152" s="19" t="s">
        <v>62</v>
      </c>
    </row>
    <row r="153" spans="2:18">
      <c r="B153" s="179"/>
      <c r="C153" s="50" t="s">
        <v>253</v>
      </c>
      <c r="D153" s="50" t="s">
        <v>254</v>
      </c>
      <c r="E153" s="101" t="s">
        <v>249</v>
      </c>
      <c r="F153" s="66" t="s">
        <v>256</v>
      </c>
      <c r="G153" s="55" t="s">
        <v>44</v>
      </c>
      <c r="H153" s="18" t="s">
        <v>275</v>
      </c>
      <c r="I153" s="18" t="s">
        <v>176</v>
      </c>
      <c r="J153" s="19"/>
      <c r="K153" s="54"/>
      <c r="L153" s="23"/>
      <c r="M153" s="23"/>
      <c r="N153" s="19" t="s">
        <v>40</v>
      </c>
    </row>
    <row r="154" spans="2:18">
      <c r="B154" s="179"/>
      <c r="C154" s="50" t="s">
        <v>253</v>
      </c>
      <c r="D154" s="50" t="s">
        <v>254</v>
      </c>
      <c r="E154" s="101" t="s">
        <v>249</v>
      </c>
      <c r="F154" s="66" t="s">
        <v>256</v>
      </c>
      <c r="G154" s="55" t="s">
        <v>27</v>
      </c>
      <c r="H154" s="18" t="s">
        <v>276</v>
      </c>
      <c r="I154" s="18" t="s">
        <v>176</v>
      </c>
      <c r="J154" s="19"/>
      <c r="K154" s="54"/>
      <c r="L154" s="23"/>
      <c r="M154" s="23"/>
      <c r="N154" s="19" t="s">
        <v>23</v>
      </c>
    </row>
    <row r="155" spans="2:18">
      <c r="B155" s="179"/>
      <c r="C155" s="50" t="s">
        <v>253</v>
      </c>
      <c r="D155" s="50" t="s">
        <v>254</v>
      </c>
      <c r="E155" s="101" t="s">
        <v>249</v>
      </c>
      <c r="F155" s="66" t="s">
        <v>256</v>
      </c>
      <c r="G155" s="55" t="s">
        <v>214</v>
      </c>
      <c r="H155" s="18" t="s">
        <v>277</v>
      </c>
      <c r="I155" s="18" t="s">
        <v>176</v>
      </c>
      <c r="J155" s="19"/>
      <c r="K155" s="54"/>
      <c r="L155" s="23"/>
      <c r="M155" s="23"/>
      <c r="N155" s="19" t="s">
        <v>210</v>
      </c>
    </row>
    <row r="156" spans="2:18">
      <c r="B156" s="179"/>
      <c r="C156" s="50" t="s">
        <v>253</v>
      </c>
      <c r="D156" s="50" t="s">
        <v>254</v>
      </c>
      <c r="E156" s="101" t="s">
        <v>249</v>
      </c>
      <c r="F156" s="66" t="s">
        <v>256</v>
      </c>
      <c r="G156" s="55" t="s">
        <v>278</v>
      </c>
      <c r="H156" s="18" t="s">
        <v>279</v>
      </c>
      <c r="I156" s="18" t="s">
        <v>176</v>
      </c>
      <c r="J156" s="19"/>
      <c r="K156" s="54"/>
      <c r="L156" s="23"/>
      <c r="M156" s="23"/>
      <c r="N156" s="19" t="s">
        <v>252</v>
      </c>
    </row>
    <row r="157" spans="2:18">
      <c r="B157" s="179"/>
      <c r="C157" s="50" t="s">
        <v>253</v>
      </c>
      <c r="D157" s="50" t="s">
        <v>254</v>
      </c>
      <c r="E157" s="101" t="s">
        <v>249</v>
      </c>
      <c r="F157" s="66" t="s">
        <v>256</v>
      </c>
      <c r="G157" s="55" t="s">
        <v>69</v>
      </c>
      <c r="H157" s="18" t="s">
        <v>280</v>
      </c>
      <c r="I157" s="18" t="s">
        <v>176</v>
      </c>
      <c r="J157" s="19"/>
      <c r="K157" s="54"/>
      <c r="L157" s="23"/>
      <c r="M157" s="23"/>
      <c r="N157" s="19" t="s">
        <v>62</v>
      </c>
    </row>
    <row r="158" spans="2:18">
      <c r="B158" s="179"/>
      <c r="C158" s="50" t="s">
        <v>253</v>
      </c>
      <c r="D158" s="50" t="s">
        <v>254</v>
      </c>
      <c r="E158" s="101" t="s">
        <v>249</v>
      </c>
      <c r="F158" s="66" t="s">
        <v>256</v>
      </c>
      <c r="G158" s="55" t="s">
        <v>47</v>
      </c>
      <c r="H158" s="18" t="s">
        <v>281</v>
      </c>
      <c r="I158" s="18" t="s">
        <v>176</v>
      </c>
      <c r="J158" s="19"/>
      <c r="K158" s="54"/>
      <c r="L158" s="23"/>
      <c r="M158" s="23"/>
      <c r="N158" s="19" t="s">
        <v>40</v>
      </c>
    </row>
    <row r="159" spans="2:18" ht="17">
      <c r="B159" s="179"/>
      <c r="C159" s="50" t="s">
        <v>253</v>
      </c>
      <c r="D159" s="50" t="s">
        <v>254</v>
      </c>
      <c r="E159" s="101" t="s">
        <v>249</v>
      </c>
      <c r="F159" s="66" t="s">
        <v>256</v>
      </c>
      <c r="G159" s="61" t="s">
        <v>29</v>
      </c>
      <c r="H159" s="18" t="s">
        <v>282</v>
      </c>
      <c r="I159" s="18" t="s">
        <v>176</v>
      </c>
      <c r="J159" s="19"/>
      <c r="K159" s="54"/>
      <c r="L159" s="23"/>
      <c r="M159" s="23"/>
      <c r="N159" s="19" t="s">
        <v>23</v>
      </c>
      <c r="P159" s="8" t="str">
        <f t="shared" si="3"/>
        <v>999</v>
      </c>
      <c r="Q159" s="8" t="str">
        <f t="shared" si="4"/>
        <v>023</v>
      </c>
      <c r="R159" s="8" t="str">
        <f t="shared" si="5"/>
        <v>01</v>
      </c>
    </row>
    <row r="160" spans="2:18" ht="17">
      <c r="B160" s="179"/>
      <c r="C160" s="50" t="s">
        <v>253</v>
      </c>
      <c r="D160" s="50" t="s">
        <v>283</v>
      </c>
      <c r="E160" s="104" t="s">
        <v>284</v>
      </c>
      <c r="F160" s="66" t="s">
        <v>284</v>
      </c>
      <c r="G160" s="103" t="s">
        <v>285</v>
      </c>
      <c r="H160" s="18" t="s">
        <v>286</v>
      </c>
      <c r="I160" s="18" t="s">
        <v>176</v>
      </c>
      <c r="J160" s="19"/>
      <c r="K160" s="54"/>
      <c r="L160" s="23"/>
      <c r="M160" s="23"/>
      <c r="N160" s="19" t="s">
        <v>62</v>
      </c>
      <c r="P160" s="8" t="str">
        <f t="shared" si="3"/>
        <v>261</v>
      </c>
      <c r="Q160" s="8" t="str">
        <f t="shared" si="4"/>
        <v>019</v>
      </c>
      <c r="R160" s="8" t="str">
        <f t="shared" si="5"/>
        <v>01</v>
      </c>
    </row>
    <row r="161" spans="2:18" ht="34">
      <c r="B161" s="179"/>
      <c r="C161" s="50" t="s">
        <v>253</v>
      </c>
      <c r="D161" s="50" t="s">
        <v>287</v>
      </c>
      <c r="E161" s="104" t="s">
        <v>284</v>
      </c>
      <c r="F161" s="66" t="s">
        <v>288</v>
      </c>
      <c r="G161" s="103" t="s">
        <v>289</v>
      </c>
      <c r="H161" s="18" t="s">
        <v>290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272</v>
      </c>
      <c r="Q161" s="8" t="str">
        <f t="shared" si="4"/>
        <v>019</v>
      </c>
      <c r="R161" s="8" t="str">
        <f t="shared" si="5"/>
        <v>01</v>
      </c>
    </row>
    <row r="162" spans="2:18">
      <c r="B162" s="179"/>
      <c r="C162" s="50" t="s">
        <v>253</v>
      </c>
      <c r="D162" s="50" t="s">
        <v>287</v>
      </c>
      <c r="E162" s="104" t="s">
        <v>284</v>
      </c>
      <c r="F162" s="66" t="s">
        <v>288</v>
      </c>
      <c r="G162" s="55" t="s">
        <v>65</v>
      </c>
      <c r="H162" s="18" t="s">
        <v>274</v>
      </c>
      <c r="I162" s="18" t="s">
        <v>176</v>
      </c>
      <c r="J162" s="19"/>
      <c r="K162" s="54"/>
      <c r="L162" s="23"/>
      <c r="M162" s="23"/>
      <c r="N162" s="19" t="s">
        <v>62</v>
      </c>
    </row>
    <row r="163" spans="2:18" ht="17">
      <c r="B163" s="179"/>
      <c r="C163" s="50" t="s">
        <v>253</v>
      </c>
      <c r="D163" s="50" t="s">
        <v>287</v>
      </c>
      <c r="E163" s="104" t="s">
        <v>284</v>
      </c>
      <c r="F163" s="52" t="s">
        <v>288</v>
      </c>
      <c r="G163" s="55" t="s">
        <v>69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62</v>
      </c>
      <c r="P163" s="8" t="str">
        <f t="shared" si="3"/>
        <v>999</v>
      </c>
      <c r="Q163" s="8" t="str">
        <f t="shared" si="4"/>
        <v>019</v>
      </c>
      <c r="R163" s="8" t="str">
        <f t="shared" si="5"/>
        <v>01</v>
      </c>
    </row>
    <row r="164" spans="2:18" ht="17">
      <c r="B164" s="179"/>
      <c r="C164" s="50" t="s">
        <v>253</v>
      </c>
      <c r="D164" s="50" t="s">
        <v>292</v>
      </c>
      <c r="E164" s="101" t="s">
        <v>249</v>
      </c>
      <c r="F164" s="66" t="s">
        <v>249</v>
      </c>
      <c r="G164" s="103" t="s">
        <v>285</v>
      </c>
      <c r="H164" s="18" t="s">
        <v>293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261</v>
      </c>
      <c r="Q164" s="8" t="str">
        <f t="shared" si="4"/>
        <v>019</v>
      </c>
      <c r="R164" s="8" t="str">
        <f t="shared" si="5"/>
        <v>01</v>
      </c>
    </row>
    <row r="165" spans="2:18" ht="17">
      <c r="B165" s="179"/>
      <c r="C165" s="50" t="s">
        <v>253</v>
      </c>
      <c r="D165" s="50" t="s">
        <v>294</v>
      </c>
      <c r="E165" s="101" t="s">
        <v>249</v>
      </c>
      <c r="F165" s="66" t="s">
        <v>295</v>
      </c>
      <c r="G165" s="103" t="s">
        <v>296</v>
      </c>
      <c r="H165" s="18" t="s">
        <v>297</v>
      </c>
      <c r="I165" s="18" t="s">
        <v>176</v>
      </c>
      <c r="J165" s="19"/>
      <c r="K165" s="54"/>
      <c r="L165" s="23"/>
      <c r="M165" s="23"/>
      <c r="N165" s="19" t="s">
        <v>252</v>
      </c>
      <c r="P165" s="8" t="str">
        <f t="shared" si="3"/>
        <v>271</v>
      </c>
      <c r="Q165" s="8" t="str">
        <f t="shared" si="4"/>
        <v>022</v>
      </c>
      <c r="R165" s="8" t="str">
        <f t="shared" si="5"/>
        <v>01</v>
      </c>
    </row>
    <row r="166" spans="2:18" ht="34">
      <c r="B166" s="179"/>
      <c r="C166" s="50" t="s">
        <v>253</v>
      </c>
      <c r="D166" s="50" t="s">
        <v>294</v>
      </c>
      <c r="E166" s="101" t="s">
        <v>249</v>
      </c>
      <c r="F166" s="66" t="s">
        <v>295</v>
      </c>
      <c r="G166" s="103" t="s">
        <v>289</v>
      </c>
      <c r="H166" s="18" t="s">
        <v>298</v>
      </c>
      <c r="I166" s="18" t="s">
        <v>176</v>
      </c>
      <c r="J166" s="19"/>
      <c r="K166" s="54"/>
      <c r="L166" s="23"/>
      <c r="M166" s="23"/>
      <c r="N166" s="19" t="s">
        <v>62</v>
      </c>
      <c r="P166" s="8" t="str">
        <f t="shared" si="3"/>
        <v>272</v>
      </c>
      <c r="Q166" s="8" t="str">
        <f t="shared" si="4"/>
        <v>019</v>
      </c>
      <c r="R166" s="8" t="str">
        <f t="shared" si="5"/>
        <v>01</v>
      </c>
    </row>
    <row r="167" spans="2:18">
      <c r="B167" s="179"/>
      <c r="C167" s="50" t="s">
        <v>253</v>
      </c>
      <c r="D167" s="50" t="s">
        <v>294</v>
      </c>
      <c r="E167" s="101" t="s">
        <v>249</v>
      </c>
      <c r="F167" s="66" t="s">
        <v>295</v>
      </c>
      <c r="G167" s="89" t="s">
        <v>272</v>
      </c>
      <c r="H167" s="18" t="s">
        <v>299</v>
      </c>
      <c r="I167" s="18" t="s">
        <v>176</v>
      </c>
      <c r="J167" s="26"/>
      <c r="K167" s="56"/>
      <c r="L167" s="57"/>
      <c r="M167" s="57"/>
      <c r="N167" s="19" t="s">
        <v>252</v>
      </c>
    </row>
    <row r="168" spans="2:18">
      <c r="B168" s="179"/>
      <c r="C168" s="50" t="s">
        <v>253</v>
      </c>
      <c r="D168" s="50" t="s">
        <v>294</v>
      </c>
      <c r="E168" s="101" t="s">
        <v>249</v>
      </c>
      <c r="F168" s="66" t="s">
        <v>295</v>
      </c>
      <c r="G168" s="55" t="s">
        <v>65</v>
      </c>
      <c r="H168" s="18" t="s">
        <v>300</v>
      </c>
      <c r="I168" s="18" t="s">
        <v>176</v>
      </c>
      <c r="J168" s="26"/>
      <c r="K168" s="56"/>
      <c r="L168" s="57"/>
      <c r="M168" s="57"/>
      <c r="N168" s="19" t="s">
        <v>62</v>
      </c>
    </row>
    <row r="169" spans="2:18">
      <c r="B169" s="179"/>
      <c r="C169" s="50" t="s">
        <v>253</v>
      </c>
      <c r="D169" s="50" t="s">
        <v>294</v>
      </c>
      <c r="E169" s="101" t="s">
        <v>249</v>
      </c>
      <c r="F169" s="66" t="s">
        <v>295</v>
      </c>
      <c r="G169" s="55" t="s">
        <v>278</v>
      </c>
      <c r="H169" s="18" t="s">
        <v>301</v>
      </c>
      <c r="I169" s="18" t="s">
        <v>176</v>
      </c>
      <c r="J169" s="26"/>
      <c r="K169" s="56"/>
      <c r="L169" s="57"/>
      <c r="M169" s="57"/>
      <c r="N169" s="19" t="s">
        <v>252</v>
      </c>
    </row>
    <row r="170" spans="2:18" ht="18" thickBot="1">
      <c r="B170" s="180"/>
      <c r="C170" s="58" t="s">
        <v>253</v>
      </c>
      <c r="D170" s="58" t="s">
        <v>294</v>
      </c>
      <c r="E170" s="101" t="s">
        <v>249</v>
      </c>
      <c r="F170" s="71" t="s">
        <v>295</v>
      </c>
      <c r="G170" s="105" t="s">
        <v>302</v>
      </c>
      <c r="H170" s="28" t="s">
        <v>303</v>
      </c>
      <c r="I170" s="28" t="s">
        <v>176</v>
      </c>
      <c r="J170" s="31"/>
      <c r="K170" s="72"/>
      <c r="L170" s="73"/>
      <c r="M170" s="73"/>
      <c r="N170" s="31" t="s">
        <v>62</v>
      </c>
      <c r="P170" s="8" t="str">
        <f t="shared" si="3"/>
        <v>999</v>
      </c>
      <c r="Q170" s="8" t="str">
        <f t="shared" si="4"/>
        <v>019</v>
      </c>
      <c r="R170" s="8" t="str">
        <f t="shared" si="5"/>
        <v>01</v>
      </c>
    </row>
    <row r="171" spans="2:18" ht="17">
      <c r="B171" s="186" t="s">
        <v>246</v>
      </c>
      <c r="C171" s="44" t="s">
        <v>304</v>
      </c>
      <c r="D171" s="44" t="s">
        <v>304</v>
      </c>
      <c r="E171" s="45" t="s">
        <v>305</v>
      </c>
      <c r="F171" s="46" t="s">
        <v>306</v>
      </c>
      <c r="G171" s="97" t="s">
        <v>198</v>
      </c>
      <c r="H171" s="14" t="s">
        <v>307</v>
      </c>
      <c r="I171" s="16" t="s">
        <v>308</v>
      </c>
      <c r="J171" s="16"/>
      <c r="K171" s="80" t="s">
        <v>309</v>
      </c>
      <c r="L171" s="79"/>
      <c r="M171" s="79"/>
      <c r="N171" s="15" t="s">
        <v>62</v>
      </c>
      <c r="P171" s="8" t="str">
        <f t="shared" si="3"/>
        <v>062</v>
      </c>
      <c r="Q171" s="8" t="str">
        <f t="shared" si="4"/>
        <v>019</v>
      </c>
      <c r="R171" s="8" t="str">
        <f t="shared" si="5"/>
        <v>02</v>
      </c>
    </row>
    <row r="172" spans="2:18" ht="17">
      <c r="B172" s="187"/>
      <c r="C172" s="50" t="s">
        <v>304</v>
      </c>
      <c r="D172" s="50" t="s">
        <v>304</v>
      </c>
      <c r="E172" s="51" t="s">
        <v>305</v>
      </c>
      <c r="F172" s="66" t="s">
        <v>310</v>
      </c>
      <c r="G172" s="53" t="s">
        <v>311</v>
      </c>
      <c r="H172" s="22" t="s">
        <v>312</v>
      </c>
      <c r="I172" s="19" t="s">
        <v>308</v>
      </c>
      <c r="J172" s="19"/>
      <c r="K172" s="54"/>
      <c r="L172" s="23"/>
      <c r="M172" s="23"/>
      <c r="N172" s="23" t="s">
        <v>62</v>
      </c>
      <c r="P172" s="8" t="str">
        <f t="shared" si="3"/>
        <v>204</v>
      </c>
      <c r="Q172" s="8" t="str">
        <f t="shared" si="4"/>
        <v>019</v>
      </c>
      <c r="R172" s="8" t="str">
        <f t="shared" si="5"/>
        <v>02</v>
      </c>
    </row>
    <row r="173" spans="2:18" ht="17">
      <c r="B173" s="187"/>
      <c r="C173" s="50" t="s">
        <v>304</v>
      </c>
      <c r="D173" s="50" t="s">
        <v>304</v>
      </c>
      <c r="E173" s="51" t="s">
        <v>305</v>
      </c>
      <c r="F173" s="66" t="s">
        <v>310</v>
      </c>
      <c r="G173" s="67" t="s">
        <v>34</v>
      </c>
      <c r="H173" s="18" t="s">
        <v>313</v>
      </c>
      <c r="I173" s="19" t="s">
        <v>308</v>
      </c>
      <c r="J173" s="19"/>
      <c r="K173" s="54"/>
      <c r="L173" s="23"/>
      <c r="M173" s="23"/>
      <c r="N173" s="19" t="s">
        <v>62</v>
      </c>
      <c r="P173" s="8" t="str">
        <f t="shared" si="3"/>
        <v>271</v>
      </c>
      <c r="Q173" s="8" t="str">
        <f t="shared" si="4"/>
        <v>019</v>
      </c>
      <c r="R173" s="8" t="str">
        <f t="shared" si="5"/>
        <v>02</v>
      </c>
    </row>
    <row r="174" spans="2:18" ht="17">
      <c r="B174" s="187"/>
      <c r="C174" s="50" t="s">
        <v>304</v>
      </c>
      <c r="D174" s="50" t="s">
        <v>304</v>
      </c>
      <c r="E174" s="51" t="s">
        <v>305</v>
      </c>
      <c r="F174" s="66" t="s">
        <v>310</v>
      </c>
      <c r="G174" s="67" t="s">
        <v>314</v>
      </c>
      <c r="H174" s="18" t="s">
        <v>315</v>
      </c>
      <c r="I174" s="19" t="s">
        <v>308</v>
      </c>
      <c r="J174" s="19"/>
      <c r="K174" s="54"/>
      <c r="L174" s="23"/>
      <c r="M174" s="23"/>
      <c r="N174" s="19" t="s">
        <v>62</v>
      </c>
      <c r="P174" s="8" t="str">
        <f t="shared" si="3"/>
        <v>210</v>
      </c>
      <c r="Q174" s="8" t="str">
        <f t="shared" si="4"/>
        <v>019</v>
      </c>
      <c r="R174" s="8" t="str">
        <f t="shared" si="5"/>
        <v>02</v>
      </c>
    </row>
    <row r="175" spans="2:18" ht="17">
      <c r="B175" s="187"/>
      <c r="C175" s="50" t="s">
        <v>304</v>
      </c>
      <c r="D175" s="50" t="s">
        <v>316</v>
      </c>
      <c r="E175" s="51" t="s">
        <v>305</v>
      </c>
      <c r="F175" s="66" t="s">
        <v>310</v>
      </c>
      <c r="G175" s="67" t="s">
        <v>317</v>
      </c>
      <c r="H175" s="18" t="s">
        <v>318</v>
      </c>
      <c r="I175" s="19" t="s">
        <v>308</v>
      </c>
      <c r="J175" s="19"/>
      <c r="K175" s="54"/>
      <c r="L175" s="23"/>
      <c r="M175" s="23"/>
      <c r="N175" s="19" t="s">
        <v>62</v>
      </c>
      <c r="P175" s="8" t="str">
        <f t="shared" si="3"/>
        <v>061</v>
      </c>
      <c r="Q175" s="8" t="str">
        <f t="shared" si="4"/>
        <v>019</v>
      </c>
      <c r="R175" s="8" t="str">
        <f t="shared" si="5"/>
        <v>02</v>
      </c>
    </row>
    <row r="176" spans="2:18" ht="17">
      <c r="B176" s="187"/>
      <c r="C176" s="50" t="s">
        <v>304</v>
      </c>
      <c r="D176" s="50" t="s">
        <v>304</v>
      </c>
      <c r="E176" s="51" t="s">
        <v>305</v>
      </c>
      <c r="F176" s="66" t="s">
        <v>310</v>
      </c>
      <c r="G176" s="67" t="s">
        <v>25</v>
      </c>
      <c r="H176" s="18" t="s">
        <v>319</v>
      </c>
      <c r="I176" s="19" t="s">
        <v>308</v>
      </c>
      <c r="J176" s="19"/>
      <c r="K176" s="54"/>
      <c r="L176" s="23"/>
      <c r="M176" s="23"/>
      <c r="N176" s="19" t="s">
        <v>210</v>
      </c>
      <c r="P176" s="8" t="str">
        <f t="shared" si="3"/>
        <v>291</v>
      </c>
      <c r="Q176" s="8" t="str">
        <f t="shared" si="4"/>
        <v>021</v>
      </c>
      <c r="R176" s="8" t="str">
        <f t="shared" si="5"/>
        <v>02</v>
      </c>
    </row>
    <row r="177" spans="2:18" ht="17">
      <c r="B177" s="187"/>
      <c r="C177" s="50" t="s">
        <v>304</v>
      </c>
      <c r="D177" s="50" t="s">
        <v>304</v>
      </c>
      <c r="E177" s="51" t="s">
        <v>305</v>
      </c>
      <c r="F177" s="66" t="s">
        <v>310</v>
      </c>
      <c r="G177" s="67" t="s">
        <v>320</v>
      </c>
      <c r="H177" s="18" t="s">
        <v>321</v>
      </c>
      <c r="I177" s="19" t="s">
        <v>308</v>
      </c>
      <c r="J177" s="19"/>
      <c r="K177" s="54"/>
      <c r="L177" s="23"/>
      <c r="M177" s="23"/>
      <c r="N177" s="19" t="s">
        <v>62</v>
      </c>
      <c r="P177" s="8" t="str">
        <f t="shared" si="3"/>
        <v>237</v>
      </c>
      <c r="Q177" s="8" t="str">
        <f t="shared" si="4"/>
        <v>019</v>
      </c>
      <c r="R177" s="8" t="str">
        <f t="shared" si="5"/>
        <v>02</v>
      </c>
    </row>
    <row r="178" spans="2:18" ht="17">
      <c r="B178" s="187"/>
      <c r="C178" s="50" t="s">
        <v>304</v>
      </c>
      <c r="D178" s="103" t="s">
        <v>304</v>
      </c>
      <c r="E178" s="51" t="s">
        <v>305</v>
      </c>
      <c r="F178" s="52" t="s">
        <v>310</v>
      </c>
      <c r="G178" s="67" t="s">
        <v>25</v>
      </c>
      <c r="H178" s="18" t="s">
        <v>322</v>
      </c>
      <c r="I178" s="19" t="s">
        <v>308</v>
      </c>
      <c r="J178" s="19"/>
      <c r="K178" s="54"/>
      <c r="L178" s="23"/>
      <c r="M178" s="23"/>
      <c r="N178" s="19" t="s">
        <v>40</v>
      </c>
      <c r="P178" s="8" t="str">
        <f t="shared" si="3"/>
        <v>291</v>
      </c>
      <c r="Q178" s="8" t="str">
        <f t="shared" si="4"/>
        <v>018</v>
      </c>
      <c r="R178" s="8" t="str">
        <f t="shared" si="5"/>
        <v>01</v>
      </c>
    </row>
    <row r="179" spans="2:18" ht="17">
      <c r="B179" s="187"/>
      <c r="C179" s="50" t="s">
        <v>304</v>
      </c>
      <c r="D179" s="50" t="s">
        <v>304</v>
      </c>
      <c r="E179" s="51" t="s">
        <v>305</v>
      </c>
      <c r="F179" s="66" t="s">
        <v>310</v>
      </c>
      <c r="G179" s="67" t="s">
        <v>198</v>
      </c>
      <c r="H179" s="18" t="s">
        <v>323</v>
      </c>
      <c r="I179" s="19" t="s">
        <v>308</v>
      </c>
      <c r="J179" s="19"/>
      <c r="K179" s="54"/>
      <c r="L179" s="23"/>
      <c r="M179" s="23"/>
      <c r="N179" s="19" t="s">
        <v>40</v>
      </c>
      <c r="P179" s="8" t="str">
        <f t="shared" si="3"/>
        <v>062</v>
      </c>
      <c r="Q179" s="8" t="str">
        <f t="shared" si="4"/>
        <v>018</v>
      </c>
      <c r="R179" s="8" t="str">
        <f t="shared" si="5"/>
        <v>01</v>
      </c>
    </row>
    <row r="180" spans="2:18" ht="17">
      <c r="B180" s="187"/>
      <c r="C180" s="50" t="s">
        <v>304</v>
      </c>
      <c r="D180" s="50" t="s">
        <v>316</v>
      </c>
      <c r="E180" s="51" t="s">
        <v>305</v>
      </c>
      <c r="F180" s="66" t="s">
        <v>310</v>
      </c>
      <c r="G180" s="89" t="s">
        <v>211</v>
      </c>
      <c r="H180" s="18" t="s">
        <v>324</v>
      </c>
      <c r="I180" s="19" t="s">
        <v>308</v>
      </c>
      <c r="J180" s="26"/>
      <c r="K180" s="56"/>
      <c r="L180" s="57"/>
      <c r="M180" s="57"/>
      <c r="N180" s="19" t="s">
        <v>210</v>
      </c>
    </row>
    <row r="181" spans="2:18" ht="17">
      <c r="B181" s="187"/>
      <c r="C181" s="50" t="s">
        <v>304</v>
      </c>
      <c r="D181" s="50" t="s">
        <v>304</v>
      </c>
      <c r="E181" s="51" t="s">
        <v>305</v>
      </c>
      <c r="F181" s="66" t="s">
        <v>310</v>
      </c>
      <c r="G181" s="55" t="s">
        <v>44</v>
      </c>
      <c r="H181" s="18" t="s">
        <v>325</v>
      </c>
      <c r="I181" s="19" t="s">
        <v>308</v>
      </c>
      <c r="J181" s="26"/>
      <c r="K181" s="56"/>
      <c r="L181" s="57"/>
      <c r="M181" s="57"/>
      <c r="N181" s="19" t="s">
        <v>40</v>
      </c>
    </row>
    <row r="182" spans="2:18" ht="17">
      <c r="B182" s="187"/>
      <c r="C182" s="50" t="s">
        <v>304</v>
      </c>
      <c r="D182" s="50" t="s">
        <v>316</v>
      </c>
      <c r="E182" s="51" t="s">
        <v>305</v>
      </c>
      <c r="F182" s="66" t="s">
        <v>310</v>
      </c>
      <c r="G182" s="55" t="s">
        <v>65</v>
      </c>
      <c r="H182" s="25" t="s">
        <v>326</v>
      </c>
      <c r="I182" s="19" t="s">
        <v>308</v>
      </c>
      <c r="J182" s="26"/>
      <c r="K182" s="56"/>
      <c r="L182" s="57"/>
      <c r="M182" s="57"/>
      <c r="N182" s="19" t="s">
        <v>62</v>
      </c>
    </row>
    <row r="183" spans="2:18" ht="17">
      <c r="B183" s="187"/>
      <c r="C183" s="50" t="s">
        <v>304</v>
      </c>
      <c r="D183" s="50" t="s">
        <v>304</v>
      </c>
      <c r="E183" s="51" t="s">
        <v>305</v>
      </c>
      <c r="F183" s="66" t="s">
        <v>310</v>
      </c>
      <c r="G183" s="55" t="s">
        <v>214</v>
      </c>
      <c r="H183" s="18" t="s">
        <v>327</v>
      </c>
      <c r="I183" s="19" t="s">
        <v>308</v>
      </c>
      <c r="J183" s="26"/>
      <c r="K183" s="56"/>
      <c r="L183" s="57"/>
      <c r="M183" s="57"/>
      <c r="N183" s="19" t="s">
        <v>210</v>
      </c>
    </row>
    <row r="184" spans="2:18" ht="17">
      <c r="B184" s="187"/>
      <c r="C184" s="50" t="s">
        <v>304</v>
      </c>
      <c r="D184" s="50" t="s">
        <v>304</v>
      </c>
      <c r="E184" s="51" t="s">
        <v>305</v>
      </c>
      <c r="F184" s="66" t="s">
        <v>310</v>
      </c>
      <c r="G184" s="55" t="s">
        <v>47</v>
      </c>
      <c r="H184" s="18" t="s">
        <v>328</v>
      </c>
      <c r="I184" s="19" t="s">
        <v>308</v>
      </c>
      <c r="J184" s="26"/>
      <c r="K184" s="56"/>
      <c r="L184" s="57"/>
      <c r="M184" s="57"/>
      <c r="N184" s="19" t="s">
        <v>40</v>
      </c>
    </row>
    <row r="185" spans="2:18" ht="18" thickBot="1">
      <c r="B185" s="188"/>
      <c r="C185" s="58" t="s">
        <v>304</v>
      </c>
      <c r="D185" s="106" t="s">
        <v>304</v>
      </c>
      <c r="E185" s="59" t="s">
        <v>305</v>
      </c>
      <c r="F185" s="91" t="s">
        <v>310</v>
      </c>
      <c r="G185" s="105" t="s">
        <v>302</v>
      </c>
      <c r="H185" s="28" t="s">
        <v>329</v>
      </c>
      <c r="I185" s="26" t="s">
        <v>308</v>
      </c>
      <c r="J185" s="26"/>
      <c r="K185" s="56"/>
      <c r="L185" s="57"/>
      <c r="M185" s="57"/>
      <c r="N185" s="31" t="s">
        <v>62</v>
      </c>
      <c r="P185" s="8" t="str">
        <f t="shared" si="3"/>
        <v>999</v>
      </c>
      <c r="Q185" s="8" t="str">
        <f t="shared" si="4"/>
        <v>019</v>
      </c>
      <c r="R185" s="8" t="str">
        <f t="shared" si="5"/>
        <v>02</v>
      </c>
    </row>
    <row r="186" spans="2:18" ht="17">
      <c r="B186" s="181" t="s">
        <v>16</v>
      </c>
      <c r="C186" s="44" t="s">
        <v>330</v>
      </c>
      <c r="D186" s="86" t="s">
        <v>331</v>
      </c>
      <c r="E186" s="63" t="s">
        <v>332</v>
      </c>
      <c r="F186" s="76" t="s">
        <v>332</v>
      </c>
      <c r="G186" s="46" t="s">
        <v>34</v>
      </c>
      <c r="H186" s="107" t="s">
        <v>333</v>
      </c>
      <c r="I186" s="14" t="s">
        <v>176</v>
      </c>
      <c r="J186" s="15"/>
      <c r="K186" s="74" t="s">
        <v>334</v>
      </c>
      <c r="L186" s="48"/>
      <c r="M186" s="48"/>
      <c r="N186" s="15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182"/>
      <c r="C187" s="50" t="s">
        <v>335</v>
      </c>
      <c r="D187" s="50" t="s">
        <v>331</v>
      </c>
      <c r="E187" s="65" t="s">
        <v>332</v>
      </c>
      <c r="F187" s="66" t="s">
        <v>332</v>
      </c>
      <c r="G187" s="66" t="s">
        <v>73</v>
      </c>
      <c r="H187" s="108" t="s">
        <v>336</v>
      </c>
      <c r="I187" s="18" t="s">
        <v>176</v>
      </c>
      <c r="J187" s="19"/>
      <c r="K187" s="54"/>
      <c r="L187" s="23"/>
      <c r="M187" s="23"/>
      <c r="N187" s="23" t="s">
        <v>23</v>
      </c>
      <c r="P187" s="8" t="str">
        <f t="shared" si="3"/>
        <v>272</v>
      </c>
      <c r="Q187" s="8" t="str">
        <f t="shared" si="4"/>
        <v>023</v>
      </c>
      <c r="R187" s="8" t="str">
        <f t="shared" si="5"/>
        <v>01</v>
      </c>
    </row>
    <row r="188" spans="2:18" ht="17">
      <c r="B188" s="182"/>
      <c r="C188" s="95" t="s">
        <v>335</v>
      </c>
      <c r="D188" s="95" t="s">
        <v>337</v>
      </c>
      <c r="E188" s="65" t="s">
        <v>332</v>
      </c>
      <c r="F188" s="66" t="s">
        <v>332</v>
      </c>
      <c r="G188" s="52" t="s">
        <v>338</v>
      </c>
      <c r="H188" s="13" t="s">
        <v>339</v>
      </c>
      <c r="I188" s="18" t="s">
        <v>176</v>
      </c>
      <c r="J188" s="16"/>
      <c r="K188" s="80"/>
      <c r="L188" s="79"/>
      <c r="M188" s="79"/>
      <c r="N188" s="16" t="s">
        <v>23</v>
      </c>
      <c r="P188" s="8" t="str">
        <f t="shared" si="3"/>
        <v>271</v>
      </c>
      <c r="Q188" s="8" t="str">
        <f t="shared" si="4"/>
        <v>023</v>
      </c>
      <c r="R188" s="8" t="str">
        <f t="shared" si="5"/>
        <v>01</v>
      </c>
    </row>
    <row r="189" spans="2:18" ht="17">
      <c r="B189" s="182"/>
      <c r="C189" s="50" t="s">
        <v>335</v>
      </c>
      <c r="D189" s="50" t="s">
        <v>340</v>
      </c>
      <c r="E189" s="65" t="s">
        <v>332</v>
      </c>
      <c r="F189" s="66" t="s">
        <v>332</v>
      </c>
      <c r="G189" s="52" t="s">
        <v>25</v>
      </c>
      <c r="H189" s="21" t="s">
        <v>341</v>
      </c>
      <c r="I189" s="18" t="s">
        <v>176</v>
      </c>
      <c r="J189" s="19"/>
      <c r="K189" s="54"/>
      <c r="L189" s="23"/>
      <c r="M189" s="23"/>
      <c r="N189" s="19" t="s">
        <v>23</v>
      </c>
      <c r="P189" s="8" t="str">
        <f t="shared" si="3"/>
        <v>291</v>
      </c>
      <c r="Q189" s="8" t="str">
        <f t="shared" si="4"/>
        <v>023</v>
      </c>
      <c r="R189" s="8" t="str">
        <f t="shared" si="5"/>
        <v>01</v>
      </c>
    </row>
    <row r="190" spans="2:18" ht="17">
      <c r="B190" s="182"/>
      <c r="C190" s="50" t="s">
        <v>335</v>
      </c>
      <c r="D190" s="50" t="s">
        <v>340</v>
      </c>
      <c r="E190" s="65" t="s">
        <v>332</v>
      </c>
      <c r="F190" s="66" t="s">
        <v>332</v>
      </c>
      <c r="G190" s="52" t="s">
        <v>34</v>
      </c>
      <c r="H190" s="21" t="s">
        <v>342</v>
      </c>
      <c r="I190" s="18" t="s">
        <v>176</v>
      </c>
      <c r="J190" s="19"/>
      <c r="K190" s="54"/>
      <c r="L190" s="23"/>
      <c r="M190" s="23"/>
      <c r="N190" s="19" t="s">
        <v>252</v>
      </c>
      <c r="P190" s="8" t="str">
        <f t="shared" si="3"/>
        <v>271</v>
      </c>
      <c r="Q190" s="8" t="str">
        <f t="shared" si="4"/>
        <v>022</v>
      </c>
      <c r="R190" s="8" t="str">
        <f t="shared" si="5"/>
        <v>01</v>
      </c>
    </row>
    <row r="191" spans="2:18">
      <c r="B191" s="182"/>
      <c r="C191" s="50" t="s">
        <v>335</v>
      </c>
      <c r="D191" s="50" t="s">
        <v>340</v>
      </c>
      <c r="E191" s="65" t="s">
        <v>332</v>
      </c>
      <c r="F191" s="66" t="s">
        <v>332</v>
      </c>
      <c r="G191" s="75" t="s">
        <v>272</v>
      </c>
      <c r="H191" s="21" t="s">
        <v>343</v>
      </c>
      <c r="I191" s="18" t="s">
        <v>176</v>
      </c>
      <c r="J191" s="26"/>
      <c r="K191" s="56"/>
      <c r="L191" s="57"/>
      <c r="M191" s="57"/>
      <c r="N191" s="19" t="s">
        <v>252</v>
      </c>
    </row>
    <row r="192" spans="2:18">
      <c r="B192" s="182"/>
      <c r="C192" s="50" t="s">
        <v>335</v>
      </c>
      <c r="D192" s="50" t="s">
        <v>340</v>
      </c>
      <c r="E192" s="65" t="s">
        <v>332</v>
      </c>
      <c r="F192" s="66" t="s">
        <v>332</v>
      </c>
      <c r="G192" s="75" t="s">
        <v>27</v>
      </c>
      <c r="H192" s="21" t="s">
        <v>344</v>
      </c>
      <c r="I192" s="18" t="s">
        <v>176</v>
      </c>
      <c r="J192" s="26"/>
      <c r="K192" s="56"/>
      <c r="L192" s="57"/>
      <c r="M192" s="57"/>
      <c r="N192" s="19" t="s">
        <v>23</v>
      </c>
    </row>
    <row r="193" spans="2:18">
      <c r="B193" s="182"/>
      <c r="C193" s="50" t="s">
        <v>335</v>
      </c>
      <c r="D193" s="50" t="s">
        <v>340</v>
      </c>
      <c r="E193" s="65" t="s">
        <v>332</v>
      </c>
      <c r="F193" s="66" t="s">
        <v>332</v>
      </c>
      <c r="G193" s="75" t="s">
        <v>278</v>
      </c>
      <c r="H193" s="21" t="s">
        <v>345</v>
      </c>
      <c r="I193" s="18" t="s">
        <v>176</v>
      </c>
      <c r="J193" s="26"/>
      <c r="K193" s="56"/>
      <c r="L193" s="57"/>
      <c r="M193" s="57"/>
      <c r="N193" s="19" t="s">
        <v>252</v>
      </c>
    </row>
    <row r="194" spans="2:18" ht="18" thickBot="1">
      <c r="B194" s="183"/>
      <c r="C194" s="89" t="s">
        <v>335</v>
      </c>
      <c r="D194" s="89" t="s">
        <v>340</v>
      </c>
      <c r="E194" s="70" t="s">
        <v>332</v>
      </c>
      <c r="F194" s="75" t="s">
        <v>332</v>
      </c>
      <c r="G194" s="60" t="s">
        <v>29</v>
      </c>
      <c r="H194" s="29" t="s">
        <v>346</v>
      </c>
      <c r="I194" s="28" t="s">
        <v>176</v>
      </c>
      <c r="J194" s="31"/>
      <c r="K194" s="72"/>
      <c r="L194" s="73"/>
      <c r="M194" s="73"/>
      <c r="N194" s="31" t="s">
        <v>23</v>
      </c>
      <c r="P194" s="8" t="str">
        <f t="shared" si="3"/>
        <v>999</v>
      </c>
      <c r="Q194" s="8" t="str">
        <f t="shared" si="4"/>
        <v>023</v>
      </c>
      <c r="R194" s="8" t="str">
        <f t="shared" si="5"/>
        <v>01</v>
      </c>
    </row>
    <row r="195" spans="2:18" ht="17">
      <c r="B195" s="175" t="s">
        <v>16</v>
      </c>
      <c r="C195" s="44" t="s">
        <v>347</v>
      </c>
      <c r="D195" s="44" t="s">
        <v>347</v>
      </c>
      <c r="E195" s="63" t="s">
        <v>348</v>
      </c>
      <c r="F195" s="76" t="s">
        <v>348</v>
      </c>
      <c r="G195" s="97" t="s">
        <v>34</v>
      </c>
      <c r="H195" s="77" t="s">
        <v>349</v>
      </c>
      <c r="I195" s="77" t="s">
        <v>176</v>
      </c>
      <c r="J195" s="14"/>
      <c r="K195" s="74" t="s">
        <v>334</v>
      </c>
      <c r="L195" s="48"/>
      <c r="M195" s="48"/>
      <c r="N195" s="15" t="s">
        <v>23</v>
      </c>
      <c r="P195" s="8" t="str">
        <f t="shared" si="3"/>
        <v>271</v>
      </c>
      <c r="Q195" s="8" t="str">
        <f t="shared" si="4"/>
        <v>023</v>
      </c>
      <c r="R195" s="8" t="str">
        <f t="shared" si="5"/>
        <v>01</v>
      </c>
    </row>
    <row r="196" spans="2:18" ht="17">
      <c r="B196" s="176"/>
      <c r="C196" s="103" t="s">
        <v>347</v>
      </c>
      <c r="D196" s="103" t="s">
        <v>347</v>
      </c>
      <c r="E196" s="65" t="s">
        <v>348</v>
      </c>
      <c r="F196" s="66" t="s">
        <v>348</v>
      </c>
      <c r="G196" s="53" t="s">
        <v>73</v>
      </c>
      <c r="H196" s="109" t="s">
        <v>350</v>
      </c>
      <c r="I196" s="17" t="s">
        <v>176</v>
      </c>
      <c r="J196" s="12"/>
      <c r="K196" s="80"/>
      <c r="L196" s="79"/>
      <c r="M196" s="79"/>
      <c r="N196" s="23" t="s">
        <v>23</v>
      </c>
      <c r="P196" s="8" t="str">
        <f t="shared" si="3"/>
        <v>272</v>
      </c>
      <c r="Q196" s="8" t="str">
        <f t="shared" si="4"/>
        <v>023</v>
      </c>
      <c r="R196" s="8" t="str">
        <f t="shared" si="5"/>
        <v>01</v>
      </c>
    </row>
    <row r="197" spans="2:18" ht="17">
      <c r="B197" s="176"/>
      <c r="C197" s="103" t="s">
        <v>347</v>
      </c>
      <c r="D197" s="103" t="s">
        <v>347</v>
      </c>
      <c r="E197" s="65" t="s">
        <v>348</v>
      </c>
      <c r="F197" s="66" t="s">
        <v>348</v>
      </c>
      <c r="G197" s="67" t="s">
        <v>25</v>
      </c>
      <c r="H197" s="20" t="s">
        <v>351</v>
      </c>
      <c r="I197" s="17" t="s">
        <v>176</v>
      </c>
      <c r="J197" s="12"/>
      <c r="K197" s="80"/>
      <c r="L197" s="79"/>
      <c r="M197" s="79"/>
      <c r="N197" s="19" t="s">
        <v>23</v>
      </c>
      <c r="P197" s="8" t="str">
        <f t="shared" si="3"/>
        <v>291</v>
      </c>
      <c r="Q197" s="8" t="str">
        <f t="shared" si="4"/>
        <v>023</v>
      </c>
      <c r="R197" s="8" t="str">
        <f t="shared" si="5"/>
        <v>01</v>
      </c>
    </row>
    <row r="198" spans="2:18" ht="17">
      <c r="B198" s="176"/>
      <c r="C198" s="103" t="s">
        <v>347</v>
      </c>
      <c r="D198" s="103" t="s">
        <v>347</v>
      </c>
      <c r="E198" s="65" t="s">
        <v>348</v>
      </c>
      <c r="F198" s="66" t="s">
        <v>348</v>
      </c>
      <c r="G198" s="67" t="s">
        <v>34</v>
      </c>
      <c r="H198" s="20" t="s">
        <v>352</v>
      </c>
      <c r="I198" s="20" t="s">
        <v>176</v>
      </c>
      <c r="J198" s="18"/>
      <c r="K198" s="54"/>
      <c r="L198" s="23"/>
      <c r="M198" s="23"/>
      <c r="N198" s="19" t="s">
        <v>252</v>
      </c>
      <c r="P198" s="8" t="str">
        <f t="shared" si="3"/>
        <v>271</v>
      </c>
      <c r="Q198" s="8" t="str">
        <f t="shared" si="4"/>
        <v>022</v>
      </c>
      <c r="R198" s="8" t="str">
        <f t="shared" si="5"/>
        <v>01</v>
      </c>
    </row>
    <row r="199" spans="2:18" ht="17">
      <c r="B199" s="176"/>
      <c r="C199" s="103" t="s">
        <v>347</v>
      </c>
      <c r="D199" s="103" t="s">
        <v>347</v>
      </c>
      <c r="E199" s="65" t="s">
        <v>348</v>
      </c>
      <c r="F199" s="66" t="s">
        <v>348</v>
      </c>
      <c r="G199" s="75" t="s">
        <v>272</v>
      </c>
      <c r="H199" s="20" t="s">
        <v>353</v>
      </c>
      <c r="I199" s="20" t="s">
        <v>176</v>
      </c>
      <c r="J199" s="18"/>
      <c r="K199" s="54"/>
      <c r="L199" s="23"/>
      <c r="M199" s="23"/>
      <c r="N199" s="19" t="s">
        <v>252</v>
      </c>
    </row>
    <row r="200" spans="2:18" ht="17">
      <c r="B200" s="176"/>
      <c r="C200" s="103" t="s">
        <v>347</v>
      </c>
      <c r="D200" s="103" t="s">
        <v>347</v>
      </c>
      <c r="E200" s="65" t="s">
        <v>348</v>
      </c>
      <c r="F200" s="66" t="s">
        <v>348</v>
      </c>
      <c r="G200" s="75" t="s">
        <v>27</v>
      </c>
      <c r="H200" s="78" t="s">
        <v>354</v>
      </c>
      <c r="I200" s="20" t="s">
        <v>176</v>
      </c>
      <c r="J200" s="18"/>
      <c r="K200" s="54"/>
      <c r="L200" s="23"/>
      <c r="M200" s="23"/>
      <c r="N200" s="19" t="s">
        <v>23</v>
      </c>
    </row>
    <row r="201" spans="2:18" ht="17">
      <c r="B201" s="176"/>
      <c r="C201" s="103" t="s">
        <v>347</v>
      </c>
      <c r="D201" s="103" t="s">
        <v>347</v>
      </c>
      <c r="E201" s="65" t="s">
        <v>348</v>
      </c>
      <c r="F201" s="66" t="s">
        <v>348</v>
      </c>
      <c r="G201" s="75" t="s">
        <v>278</v>
      </c>
      <c r="H201" s="20" t="s">
        <v>355</v>
      </c>
      <c r="I201" s="20" t="s">
        <v>176</v>
      </c>
      <c r="J201" s="18"/>
      <c r="K201" s="54"/>
      <c r="L201" s="23"/>
      <c r="M201" s="23"/>
      <c r="N201" s="19" t="s">
        <v>252</v>
      </c>
    </row>
    <row r="202" spans="2:18" ht="18" thickBot="1">
      <c r="B202" s="177"/>
      <c r="C202" s="105" t="s">
        <v>347</v>
      </c>
      <c r="D202" s="105" t="s">
        <v>347</v>
      </c>
      <c r="E202" s="70" t="s">
        <v>348</v>
      </c>
      <c r="F202" s="71" t="s">
        <v>348</v>
      </c>
      <c r="G202" s="60" t="s">
        <v>29</v>
      </c>
      <c r="H202" s="27" t="s">
        <v>356</v>
      </c>
      <c r="I202" s="27" t="s">
        <v>176</v>
      </c>
      <c r="J202" s="28"/>
      <c r="K202" s="72"/>
      <c r="L202" s="73"/>
      <c r="M202" s="73"/>
      <c r="N202" s="31" t="s">
        <v>23</v>
      </c>
      <c r="P202" s="8" t="str">
        <f t="shared" si="3"/>
        <v>999</v>
      </c>
      <c r="Q202" s="8" t="str">
        <f t="shared" si="4"/>
        <v>023</v>
      </c>
      <c r="R202" s="8" t="str">
        <f t="shared" si="5"/>
        <v>01</v>
      </c>
    </row>
    <row r="203" spans="2:18" ht="17">
      <c r="B203" s="178" t="s">
        <v>16</v>
      </c>
      <c r="C203" s="44" t="s">
        <v>357</v>
      </c>
      <c r="D203" s="44" t="s">
        <v>357</v>
      </c>
      <c r="E203" s="63" t="s">
        <v>358</v>
      </c>
      <c r="F203" s="76" t="s">
        <v>358</v>
      </c>
      <c r="G203" s="47" t="s">
        <v>34</v>
      </c>
      <c r="H203" s="77" t="s">
        <v>359</v>
      </c>
      <c r="I203" s="12" t="s">
        <v>176</v>
      </c>
      <c r="J203" s="16"/>
      <c r="K203" s="80" t="s">
        <v>334</v>
      </c>
      <c r="L203" s="79"/>
      <c r="M203" s="79"/>
      <c r="N203" s="15" t="s">
        <v>23</v>
      </c>
      <c r="P203" s="8" t="str">
        <f t="shared" si="3"/>
        <v>271</v>
      </c>
      <c r="Q203" s="8" t="str">
        <f t="shared" si="4"/>
        <v>023</v>
      </c>
      <c r="R203" s="8" t="str">
        <f t="shared" si="5"/>
        <v>01</v>
      </c>
    </row>
    <row r="204" spans="2:18" ht="17">
      <c r="B204" s="179"/>
      <c r="C204" s="95" t="s">
        <v>357</v>
      </c>
      <c r="D204" s="95" t="s">
        <v>357</v>
      </c>
      <c r="E204" s="65" t="s">
        <v>358</v>
      </c>
      <c r="F204" s="64" t="s">
        <v>358</v>
      </c>
      <c r="G204" s="67" t="s">
        <v>73</v>
      </c>
      <c r="H204" s="20" t="s">
        <v>360</v>
      </c>
      <c r="I204" s="18" t="s">
        <v>176</v>
      </c>
      <c r="J204" s="19"/>
      <c r="K204" s="54"/>
      <c r="L204" s="23"/>
      <c r="M204" s="23"/>
      <c r="N204" s="19" t="s">
        <v>23</v>
      </c>
      <c r="P204" s="8" t="str">
        <f t="shared" ref="P204:P302" si="6">MID(H204,13,3)</f>
        <v>272</v>
      </c>
      <c r="Q204" s="8" t="str">
        <f t="shared" ref="Q204:Q302" si="7">MID(H204,10,3)</f>
        <v>023</v>
      </c>
      <c r="R204" s="8" t="str">
        <f t="shared" ref="R204:R302" si="8">RIGHT(H204,2)</f>
        <v>01</v>
      </c>
    </row>
    <row r="205" spans="2:18" ht="17">
      <c r="B205" s="179"/>
      <c r="C205" s="95" t="s">
        <v>357</v>
      </c>
      <c r="D205" s="95" t="s">
        <v>357</v>
      </c>
      <c r="E205" s="65" t="s">
        <v>358</v>
      </c>
      <c r="F205" s="64" t="s">
        <v>358</v>
      </c>
      <c r="G205" s="67" t="s">
        <v>34</v>
      </c>
      <c r="H205" s="20" t="s">
        <v>361</v>
      </c>
      <c r="I205" s="18" t="s">
        <v>176</v>
      </c>
      <c r="J205" s="19"/>
      <c r="K205" s="54"/>
      <c r="L205" s="23"/>
      <c r="M205" s="23"/>
      <c r="N205" s="19" t="s">
        <v>252</v>
      </c>
      <c r="P205" s="8" t="str">
        <f t="shared" si="6"/>
        <v>271</v>
      </c>
      <c r="Q205" s="8" t="str">
        <f t="shared" si="7"/>
        <v>022</v>
      </c>
      <c r="R205" s="8" t="str">
        <f t="shared" si="8"/>
        <v>01</v>
      </c>
    </row>
    <row r="206" spans="2:18" ht="17">
      <c r="B206" s="179"/>
      <c r="C206" s="95" t="s">
        <v>357</v>
      </c>
      <c r="D206" s="95" t="s">
        <v>357</v>
      </c>
      <c r="E206" s="65" t="s">
        <v>358</v>
      </c>
      <c r="F206" s="64" t="s">
        <v>358</v>
      </c>
      <c r="G206" s="67" t="s">
        <v>25</v>
      </c>
      <c r="H206" s="20" t="s">
        <v>362</v>
      </c>
      <c r="I206" s="18" t="s">
        <v>233</v>
      </c>
      <c r="J206" s="19"/>
      <c r="K206" s="54"/>
      <c r="L206" s="23"/>
      <c r="M206" s="23"/>
      <c r="N206" s="19" t="s">
        <v>23</v>
      </c>
      <c r="P206" s="8" t="str">
        <f t="shared" si="6"/>
        <v>291</v>
      </c>
      <c r="Q206" s="8" t="str">
        <f t="shared" si="7"/>
        <v>023</v>
      </c>
      <c r="R206" s="8" t="str">
        <f t="shared" si="8"/>
        <v>01</v>
      </c>
    </row>
    <row r="207" spans="2:18" ht="17">
      <c r="B207" s="179"/>
      <c r="C207" s="95" t="s">
        <v>357</v>
      </c>
      <c r="D207" s="95" t="s">
        <v>357</v>
      </c>
      <c r="E207" s="65" t="s">
        <v>358</v>
      </c>
      <c r="F207" s="64" t="s">
        <v>358</v>
      </c>
      <c r="G207" s="75" t="s">
        <v>272</v>
      </c>
      <c r="H207" s="20" t="s">
        <v>363</v>
      </c>
      <c r="I207" s="18" t="s">
        <v>176</v>
      </c>
      <c r="J207" s="26"/>
      <c r="K207" s="56"/>
      <c r="L207" s="57"/>
      <c r="M207" s="57"/>
      <c r="N207" s="19" t="s">
        <v>252</v>
      </c>
    </row>
    <row r="208" spans="2:18" ht="17">
      <c r="B208" s="179"/>
      <c r="C208" s="95" t="s">
        <v>357</v>
      </c>
      <c r="D208" s="95" t="s">
        <v>357</v>
      </c>
      <c r="E208" s="65" t="s">
        <v>358</v>
      </c>
      <c r="F208" s="64" t="s">
        <v>358</v>
      </c>
      <c r="G208" s="75" t="s">
        <v>27</v>
      </c>
      <c r="H208" s="78" t="s">
        <v>364</v>
      </c>
      <c r="I208" s="18" t="s">
        <v>176</v>
      </c>
      <c r="J208" s="26"/>
      <c r="K208" s="56"/>
      <c r="L208" s="57"/>
      <c r="M208" s="57"/>
      <c r="N208" s="19" t="s">
        <v>23</v>
      </c>
    </row>
    <row r="209" spans="2:18" ht="17">
      <c r="B209" s="179"/>
      <c r="C209" s="95" t="s">
        <v>357</v>
      </c>
      <c r="D209" s="95" t="s">
        <v>357</v>
      </c>
      <c r="E209" s="65" t="s">
        <v>358</v>
      </c>
      <c r="F209" s="64" t="s">
        <v>358</v>
      </c>
      <c r="G209" s="75" t="s">
        <v>278</v>
      </c>
      <c r="H209" s="20" t="s">
        <v>365</v>
      </c>
      <c r="I209" s="18" t="s">
        <v>176</v>
      </c>
      <c r="J209" s="26"/>
      <c r="K209" s="56"/>
      <c r="L209" s="57"/>
      <c r="M209" s="57"/>
      <c r="N209" s="19" t="s">
        <v>252</v>
      </c>
    </row>
    <row r="210" spans="2:18" ht="18" thickBot="1">
      <c r="B210" s="179"/>
      <c r="C210" s="110" t="s">
        <v>357</v>
      </c>
      <c r="D210" s="110" t="s">
        <v>357</v>
      </c>
      <c r="E210" s="70" t="s">
        <v>358</v>
      </c>
      <c r="F210" s="111" t="s">
        <v>358</v>
      </c>
      <c r="G210" s="60" t="s">
        <v>29</v>
      </c>
      <c r="H210" s="78" t="s">
        <v>366</v>
      </c>
      <c r="I210" s="25" t="s">
        <v>176</v>
      </c>
      <c r="J210" s="26"/>
      <c r="K210" s="56"/>
      <c r="L210" s="57"/>
      <c r="M210" s="57"/>
      <c r="N210" s="26" t="s">
        <v>23</v>
      </c>
      <c r="P210" s="8" t="str">
        <f t="shared" si="6"/>
        <v>999</v>
      </c>
      <c r="Q210" s="8" t="str">
        <f t="shared" si="7"/>
        <v>023</v>
      </c>
      <c r="R210" s="8" t="str">
        <f t="shared" si="8"/>
        <v>01</v>
      </c>
    </row>
    <row r="211" spans="2:18" ht="17">
      <c r="B211" s="175" t="s">
        <v>16</v>
      </c>
      <c r="C211" s="44" t="s">
        <v>367</v>
      </c>
      <c r="D211" s="44" t="s">
        <v>367</v>
      </c>
      <c r="E211" s="63" t="s">
        <v>368</v>
      </c>
      <c r="F211" s="76" t="s">
        <v>368</v>
      </c>
      <c r="G211" s="112" t="s">
        <v>34</v>
      </c>
      <c r="H211" s="107" t="s">
        <v>369</v>
      </c>
      <c r="I211" s="14" t="s">
        <v>176</v>
      </c>
      <c r="J211" s="15"/>
      <c r="K211" s="98" t="s">
        <v>334</v>
      </c>
      <c r="L211" s="48"/>
      <c r="M211" s="48"/>
      <c r="N211" s="15" t="s">
        <v>23</v>
      </c>
      <c r="P211" s="8" t="str">
        <f t="shared" si="6"/>
        <v>271</v>
      </c>
      <c r="Q211" s="8" t="str">
        <f t="shared" si="7"/>
        <v>023</v>
      </c>
      <c r="R211" s="8" t="str">
        <f t="shared" si="8"/>
        <v>01</v>
      </c>
    </row>
    <row r="212" spans="2:18" ht="17">
      <c r="B212" s="176"/>
      <c r="C212" s="103" t="s">
        <v>367</v>
      </c>
      <c r="D212" s="103" t="s">
        <v>367</v>
      </c>
      <c r="E212" s="65" t="s">
        <v>368</v>
      </c>
      <c r="F212" s="66" t="s">
        <v>368</v>
      </c>
      <c r="G212" s="113" t="s">
        <v>73</v>
      </c>
      <c r="H212" s="21" t="s">
        <v>370</v>
      </c>
      <c r="I212" s="18" t="s">
        <v>176</v>
      </c>
      <c r="J212" s="19"/>
      <c r="K212" s="54"/>
      <c r="L212" s="23"/>
      <c r="M212" s="23"/>
      <c r="N212" s="19" t="s">
        <v>23</v>
      </c>
      <c r="P212" s="8" t="str">
        <f t="shared" si="6"/>
        <v>272</v>
      </c>
      <c r="Q212" s="8" t="str">
        <f t="shared" si="7"/>
        <v>023</v>
      </c>
      <c r="R212" s="8" t="str">
        <f t="shared" si="8"/>
        <v>01</v>
      </c>
    </row>
    <row r="213" spans="2:18" ht="17">
      <c r="B213" s="176"/>
      <c r="C213" s="103" t="s">
        <v>367</v>
      </c>
      <c r="D213" s="103" t="s">
        <v>367</v>
      </c>
      <c r="E213" s="65" t="s">
        <v>368</v>
      </c>
      <c r="F213" s="66" t="s">
        <v>368</v>
      </c>
      <c r="G213" s="113" t="s">
        <v>371</v>
      </c>
      <c r="H213" s="21" t="s">
        <v>372</v>
      </c>
      <c r="I213" s="18" t="s">
        <v>176</v>
      </c>
      <c r="J213" s="19"/>
      <c r="K213" s="54"/>
      <c r="L213" s="23"/>
      <c r="M213" s="23"/>
      <c r="N213" s="19" t="s">
        <v>23</v>
      </c>
      <c r="P213" s="8" t="str">
        <f t="shared" si="6"/>
        <v>919</v>
      </c>
      <c r="Q213" s="8" t="str">
        <f t="shared" si="7"/>
        <v>023</v>
      </c>
      <c r="R213" s="8" t="str">
        <f t="shared" si="8"/>
        <v>01</v>
      </c>
    </row>
    <row r="214" spans="2:18" ht="17">
      <c r="B214" s="176"/>
      <c r="C214" s="103" t="s">
        <v>367</v>
      </c>
      <c r="D214" s="103" t="s">
        <v>367</v>
      </c>
      <c r="E214" s="65" t="s">
        <v>368</v>
      </c>
      <c r="F214" s="66" t="s">
        <v>368</v>
      </c>
      <c r="G214" s="75" t="s">
        <v>27</v>
      </c>
      <c r="H214" s="24" t="s">
        <v>373</v>
      </c>
      <c r="I214" s="18" t="s">
        <v>176</v>
      </c>
      <c r="J214" s="26"/>
      <c r="K214" s="56"/>
      <c r="L214" s="57"/>
      <c r="M214" s="57"/>
      <c r="N214" s="19" t="s">
        <v>23</v>
      </c>
    </row>
    <row r="215" spans="2:18" ht="18" thickBot="1">
      <c r="B215" s="177"/>
      <c r="C215" s="105" t="s">
        <v>367</v>
      </c>
      <c r="D215" s="105" t="s">
        <v>367</v>
      </c>
      <c r="E215" s="70" t="s">
        <v>368</v>
      </c>
      <c r="F215" s="71" t="s">
        <v>368</v>
      </c>
      <c r="G215" s="60" t="s">
        <v>29</v>
      </c>
      <c r="H215" s="29" t="s">
        <v>374</v>
      </c>
      <c r="I215" s="25" t="s">
        <v>176</v>
      </c>
      <c r="J215" s="26"/>
      <c r="K215" s="56"/>
      <c r="L215" s="57"/>
      <c r="M215" s="57"/>
      <c r="N215" s="31" t="s">
        <v>23</v>
      </c>
      <c r="P215" s="8" t="str">
        <f t="shared" si="6"/>
        <v>999</v>
      </c>
      <c r="Q215" s="8" t="str">
        <f t="shared" si="7"/>
        <v>023</v>
      </c>
      <c r="R215" s="8" t="str">
        <f t="shared" si="8"/>
        <v>01</v>
      </c>
    </row>
    <row r="216" spans="2:18" ht="17">
      <c r="B216" s="178" t="s">
        <v>16</v>
      </c>
      <c r="C216" s="95" t="s">
        <v>375</v>
      </c>
      <c r="D216" s="95" t="s">
        <v>375</v>
      </c>
      <c r="E216" s="114" t="s">
        <v>376</v>
      </c>
      <c r="F216" s="64" t="s">
        <v>376</v>
      </c>
      <c r="G216" s="97" t="s">
        <v>377</v>
      </c>
      <c r="H216" s="17" t="s">
        <v>378</v>
      </c>
      <c r="I216" s="14" t="s">
        <v>379</v>
      </c>
      <c r="J216" s="15"/>
      <c r="K216" s="74" t="s">
        <v>380</v>
      </c>
      <c r="L216" s="48"/>
      <c r="M216" s="48"/>
      <c r="N216" s="16" t="s">
        <v>23</v>
      </c>
      <c r="P216" s="8" t="str">
        <f t="shared" si="6"/>
        <v>261</v>
      </c>
      <c r="Q216" s="8" t="str">
        <f t="shared" si="7"/>
        <v>023</v>
      </c>
      <c r="R216" s="8" t="str">
        <f t="shared" si="8"/>
        <v>01</v>
      </c>
    </row>
    <row r="217" spans="2:18" ht="17">
      <c r="B217" s="179"/>
      <c r="C217" s="103" t="s">
        <v>375</v>
      </c>
      <c r="D217" s="103" t="s">
        <v>375</v>
      </c>
      <c r="E217" s="114" t="s">
        <v>376</v>
      </c>
      <c r="F217" s="66" t="s">
        <v>376</v>
      </c>
      <c r="G217" s="67" t="s">
        <v>377</v>
      </c>
      <c r="H217" s="20" t="s">
        <v>381</v>
      </c>
      <c r="I217" s="18" t="s">
        <v>379</v>
      </c>
      <c r="J217" s="19"/>
      <c r="K217" s="54"/>
      <c r="L217" s="23"/>
      <c r="M217" s="23"/>
      <c r="N217" s="19" t="s">
        <v>40</v>
      </c>
      <c r="P217" s="8" t="str">
        <f t="shared" si="6"/>
        <v>261</v>
      </c>
      <c r="Q217" s="8" t="str">
        <f t="shared" si="7"/>
        <v>018</v>
      </c>
      <c r="R217" s="8" t="str">
        <f t="shared" si="8"/>
        <v>01</v>
      </c>
    </row>
    <row r="218" spans="2:18" ht="17">
      <c r="B218" s="179"/>
      <c r="C218" s="106" t="s">
        <v>375</v>
      </c>
      <c r="D218" s="106" t="s">
        <v>375</v>
      </c>
      <c r="E218" s="114" t="s">
        <v>376</v>
      </c>
      <c r="F218" s="75" t="s">
        <v>376</v>
      </c>
      <c r="G218" s="67" t="s">
        <v>34</v>
      </c>
      <c r="H218" s="20" t="s">
        <v>382</v>
      </c>
      <c r="I218" s="18" t="s">
        <v>379</v>
      </c>
      <c r="J218" s="19"/>
      <c r="K218" s="54"/>
      <c r="L218" s="23"/>
      <c r="M218" s="23"/>
      <c r="N218" s="19" t="s">
        <v>23</v>
      </c>
      <c r="P218" s="8" t="str">
        <f t="shared" si="6"/>
        <v>271</v>
      </c>
      <c r="Q218" s="8" t="str">
        <f t="shared" si="7"/>
        <v>023</v>
      </c>
      <c r="R218" s="8" t="str">
        <f t="shared" si="8"/>
        <v>01</v>
      </c>
    </row>
    <row r="219" spans="2:18" ht="17">
      <c r="B219" s="179"/>
      <c r="C219" s="103" t="s">
        <v>375</v>
      </c>
      <c r="D219" s="103" t="s">
        <v>375</v>
      </c>
      <c r="E219" s="114" t="s">
        <v>376</v>
      </c>
      <c r="F219" s="66" t="s">
        <v>376</v>
      </c>
      <c r="G219" s="55" t="s">
        <v>44</v>
      </c>
      <c r="H219" s="20" t="s">
        <v>383</v>
      </c>
      <c r="I219" s="18" t="s">
        <v>379</v>
      </c>
      <c r="J219" s="19"/>
      <c r="K219" s="54"/>
      <c r="L219" s="23"/>
      <c r="M219" s="23"/>
      <c r="N219" s="19" t="s">
        <v>40</v>
      </c>
    </row>
    <row r="220" spans="2:18" ht="17">
      <c r="B220" s="179"/>
      <c r="C220" s="103" t="s">
        <v>375</v>
      </c>
      <c r="D220" s="103" t="s">
        <v>375</v>
      </c>
      <c r="E220" s="114" t="s">
        <v>376</v>
      </c>
      <c r="F220" s="66" t="s">
        <v>376</v>
      </c>
      <c r="G220" s="75" t="s">
        <v>27</v>
      </c>
      <c r="H220" s="78" t="s">
        <v>384</v>
      </c>
      <c r="I220" s="18" t="s">
        <v>379</v>
      </c>
      <c r="J220" s="19"/>
      <c r="K220" s="54"/>
      <c r="L220" s="23"/>
      <c r="M220" s="23"/>
      <c r="N220" s="19" t="s">
        <v>23</v>
      </c>
    </row>
    <row r="221" spans="2:18" ht="17">
      <c r="B221" s="179"/>
      <c r="C221" s="106" t="s">
        <v>375</v>
      </c>
      <c r="D221" s="106" t="s">
        <v>375</v>
      </c>
      <c r="E221" s="114" t="s">
        <v>376</v>
      </c>
      <c r="F221" s="75" t="s">
        <v>376</v>
      </c>
      <c r="G221" s="55" t="s">
        <v>47</v>
      </c>
      <c r="H221" s="20" t="s">
        <v>385</v>
      </c>
      <c r="I221" s="18" t="s">
        <v>379</v>
      </c>
      <c r="J221" s="19"/>
      <c r="K221" s="54"/>
      <c r="L221" s="23"/>
      <c r="M221" s="23"/>
      <c r="N221" s="19" t="s">
        <v>40</v>
      </c>
    </row>
    <row r="222" spans="2:18" ht="18" thickBot="1">
      <c r="B222" s="180"/>
      <c r="C222" s="106" t="s">
        <v>375</v>
      </c>
      <c r="D222" s="106" t="s">
        <v>375</v>
      </c>
      <c r="E222" s="114" t="s">
        <v>376</v>
      </c>
      <c r="F222" s="75" t="s">
        <v>376</v>
      </c>
      <c r="G222" s="60" t="s">
        <v>29</v>
      </c>
      <c r="H222" s="78" t="s">
        <v>386</v>
      </c>
      <c r="I222" s="28" t="s">
        <v>379</v>
      </c>
      <c r="J222" s="31"/>
      <c r="K222" s="72"/>
      <c r="L222" s="73"/>
      <c r="M222" s="73"/>
      <c r="N222" s="26" t="s">
        <v>23</v>
      </c>
      <c r="P222" s="8" t="str">
        <f t="shared" si="6"/>
        <v>999</v>
      </c>
      <c r="Q222" s="8" t="str">
        <f t="shared" si="7"/>
        <v>023</v>
      </c>
      <c r="R222" s="8" t="str">
        <f t="shared" si="8"/>
        <v>01</v>
      </c>
    </row>
    <row r="223" spans="2:18" ht="17">
      <c r="B223" s="178" t="s">
        <v>16</v>
      </c>
      <c r="C223" s="44" t="s">
        <v>387</v>
      </c>
      <c r="D223" s="44" t="s">
        <v>387</v>
      </c>
      <c r="E223" s="45" t="s">
        <v>388</v>
      </c>
      <c r="F223" s="76" t="s">
        <v>388</v>
      </c>
      <c r="G223" s="47" t="s">
        <v>377</v>
      </c>
      <c r="H223" s="77" t="s">
        <v>389</v>
      </c>
      <c r="I223" s="12" t="s">
        <v>379</v>
      </c>
      <c r="J223" s="16"/>
      <c r="K223" s="80" t="s">
        <v>22</v>
      </c>
      <c r="L223" s="79"/>
      <c r="M223" s="79"/>
      <c r="N223" s="15" t="s">
        <v>23</v>
      </c>
      <c r="P223" s="8" t="str">
        <f t="shared" si="6"/>
        <v>261</v>
      </c>
      <c r="Q223" s="8" t="str">
        <f t="shared" si="7"/>
        <v>023</v>
      </c>
      <c r="R223" s="8" t="str">
        <f t="shared" si="8"/>
        <v>01</v>
      </c>
    </row>
    <row r="224" spans="2:18" ht="17">
      <c r="B224" s="179"/>
      <c r="C224" s="103" t="s">
        <v>387</v>
      </c>
      <c r="D224" s="103" t="s">
        <v>387</v>
      </c>
      <c r="E224" s="51" t="s">
        <v>388</v>
      </c>
      <c r="F224" s="66" t="s">
        <v>388</v>
      </c>
      <c r="G224" s="67" t="s">
        <v>25</v>
      </c>
      <c r="H224" s="20" t="s">
        <v>390</v>
      </c>
      <c r="I224" s="18" t="s">
        <v>379</v>
      </c>
      <c r="J224" s="19"/>
      <c r="K224" s="54"/>
      <c r="L224" s="23"/>
      <c r="M224" s="23"/>
      <c r="N224" s="19" t="s">
        <v>23</v>
      </c>
      <c r="P224" s="8" t="str">
        <f t="shared" si="6"/>
        <v>291</v>
      </c>
      <c r="Q224" s="8" t="str">
        <f t="shared" si="7"/>
        <v>023</v>
      </c>
      <c r="R224" s="8" t="str">
        <f t="shared" si="8"/>
        <v>01</v>
      </c>
    </row>
    <row r="225" spans="2:18" ht="17">
      <c r="B225" s="179"/>
      <c r="C225" s="103" t="s">
        <v>387</v>
      </c>
      <c r="D225" s="103" t="s">
        <v>387</v>
      </c>
      <c r="E225" s="51" t="s">
        <v>388</v>
      </c>
      <c r="F225" s="66" t="s">
        <v>388</v>
      </c>
      <c r="G225" s="67" t="s">
        <v>73</v>
      </c>
      <c r="H225" s="20" t="s">
        <v>391</v>
      </c>
      <c r="I225" s="18" t="s">
        <v>379</v>
      </c>
      <c r="J225" s="19"/>
      <c r="K225" s="54"/>
      <c r="L225" s="23"/>
      <c r="M225" s="23"/>
      <c r="N225" s="19" t="s">
        <v>23</v>
      </c>
      <c r="P225" s="8" t="str">
        <f t="shared" si="6"/>
        <v>272</v>
      </c>
      <c r="Q225" s="8" t="str">
        <f t="shared" si="7"/>
        <v>023</v>
      </c>
      <c r="R225" s="8" t="str">
        <f t="shared" si="8"/>
        <v>01</v>
      </c>
    </row>
    <row r="226" spans="2:18" ht="17">
      <c r="B226" s="179"/>
      <c r="C226" s="106" t="s">
        <v>387</v>
      </c>
      <c r="D226" s="106" t="s">
        <v>387</v>
      </c>
      <c r="E226" s="51" t="s">
        <v>388</v>
      </c>
      <c r="F226" s="75" t="s">
        <v>388</v>
      </c>
      <c r="G226" s="67" t="s">
        <v>377</v>
      </c>
      <c r="H226" s="20" t="s">
        <v>392</v>
      </c>
      <c r="I226" s="18" t="s">
        <v>379</v>
      </c>
      <c r="J226" s="19"/>
      <c r="K226" s="54"/>
      <c r="L226" s="23"/>
      <c r="M226" s="23"/>
      <c r="N226" s="19" t="s">
        <v>40</v>
      </c>
      <c r="P226" s="8" t="str">
        <f t="shared" si="6"/>
        <v>261</v>
      </c>
      <c r="Q226" s="8" t="str">
        <f t="shared" si="7"/>
        <v>018</v>
      </c>
      <c r="R226" s="8" t="str">
        <f t="shared" si="8"/>
        <v>01</v>
      </c>
    </row>
    <row r="227" spans="2:18" ht="17">
      <c r="B227" s="179"/>
      <c r="C227" s="103" t="s">
        <v>387</v>
      </c>
      <c r="D227" s="103" t="s">
        <v>387</v>
      </c>
      <c r="E227" s="51" t="s">
        <v>388</v>
      </c>
      <c r="F227" s="66" t="s">
        <v>388</v>
      </c>
      <c r="G227" s="55" t="s">
        <v>44</v>
      </c>
      <c r="H227" s="20" t="s">
        <v>393</v>
      </c>
      <c r="I227" s="18" t="s">
        <v>379</v>
      </c>
      <c r="J227" s="26"/>
      <c r="K227" s="56"/>
      <c r="L227" s="57"/>
      <c r="M227" s="57"/>
      <c r="N227" s="19" t="s">
        <v>40</v>
      </c>
    </row>
    <row r="228" spans="2:18" ht="17">
      <c r="B228" s="179"/>
      <c r="C228" s="103" t="s">
        <v>387</v>
      </c>
      <c r="D228" s="103" t="s">
        <v>387</v>
      </c>
      <c r="E228" s="51" t="s">
        <v>388</v>
      </c>
      <c r="F228" s="66" t="s">
        <v>388</v>
      </c>
      <c r="G228" s="75" t="s">
        <v>27</v>
      </c>
      <c r="H228" s="78" t="s">
        <v>394</v>
      </c>
      <c r="I228" s="18" t="s">
        <v>379</v>
      </c>
      <c r="J228" s="26"/>
      <c r="K228" s="56"/>
      <c r="L228" s="57"/>
      <c r="M228" s="57"/>
      <c r="N228" s="19" t="s">
        <v>23</v>
      </c>
    </row>
    <row r="229" spans="2:18" ht="17">
      <c r="B229" s="179"/>
      <c r="C229" s="106" t="s">
        <v>387</v>
      </c>
      <c r="D229" s="106" t="s">
        <v>387</v>
      </c>
      <c r="E229" s="51" t="s">
        <v>388</v>
      </c>
      <c r="F229" s="75" t="s">
        <v>388</v>
      </c>
      <c r="G229" s="55" t="s">
        <v>47</v>
      </c>
      <c r="H229" s="20" t="s">
        <v>395</v>
      </c>
      <c r="I229" s="18" t="s">
        <v>379</v>
      </c>
      <c r="J229" s="26"/>
      <c r="K229" s="56"/>
      <c r="L229" s="57"/>
      <c r="M229" s="57"/>
      <c r="N229" s="19" t="s">
        <v>40</v>
      </c>
    </row>
    <row r="230" spans="2:18" ht="18" thickBot="1">
      <c r="B230" s="180"/>
      <c r="C230" s="106" t="s">
        <v>387</v>
      </c>
      <c r="D230" s="106" t="s">
        <v>387</v>
      </c>
      <c r="E230" s="59" t="s">
        <v>388</v>
      </c>
      <c r="F230" s="75" t="s">
        <v>388</v>
      </c>
      <c r="G230" s="60" t="s">
        <v>29</v>
      </c>
      <c r="H230" s="78" t="s">
        <v>396</v>
      </c>
      <c r="I230" s="25" t="s">
        <v>379</v>
      </c>
      <c r="J230" s="26"/>
      <c r="K230" s="56"/>
      <c r="L230" s="57"/>
      <c r="M230" s="57"/>
      <c r="N230" s="26" t="s">
        <v>23</v>
      </c>
      <c r="P230" s="8" t="str">
        <f t="shared" si="6"/>
        <v>999</v>
      </c>
      <c r="Q230" s="8" t="str">
        <f t="shared" si="7"/>
        <v>023</v>
      </c>
      <c r="R230" s="8" t="str">
        <f t="shared" si="8"/>
        <v>01</v>
      </c>
    </row>
    <row r="231" spans="2:18" ht="17">
      <c r="B231" s="178" t="s">
        <v>16</v>
      </c>
      <c r="C231" s="44" t="s">
        <v>397</v>
      </c>
      <c r="D231" s="44" t="s">
        <v>397</v>
      </c>
      <c r="E231" s="63" t="s">
        <v>398</v>
      </c>
      <c r="F231" s="76" t="s">
        <v>398</v>
      </c>
      <c r="G231" s="44" t="s">
        <v>377</v>
      </c>
      <c r="H231" s="14" t="s">
        <v>399</v>
      </c>
      <c r="I231" s="14" t="s">
        <v>379</v>
      </c>
      <c r="J231" s="15"/>
      <c r="K231" s="74" t="s">
        <v>380</v>
      </c>
      <c r="L231" s="48"/>
      <c r="M231" s="48"/>
      <c r="N231" s="15" t="s">
        <v>23</v>
      </c>
      <c r="P231" s="8" t="str">
        <f t="shared" si="6"/>
        <v>261</v>
      </c>
      <c r="Q231" s="8" t="str">
        <f t="shared" si="7"/>
        <v>023</v>
      </c>
      <c r="R231" s="8" t="str">
        <f t="shared" si="8"/>
        <v>01</v>
      </c>
    </row>
    <row r="232" spans="2:18" ht="17">
      <c r="B232" s="179"/>
      <c r="C232" s="106" t="s">
        <v>397</v>
      </c>
      <c r="D232" s="106" t="s">
        <v>397</v>
      </c>
      <c r="E232" s="65" t="s">
        <v>398</v>
      </c>
      <c r="F232" s="75" t="s">
        <v>398</v>
      </c>
      <c r="G232" s="103" t="s">
        <v>377</v>
      </c>
      <c r="H232" s="18" t="s">
        <v>400</v>
      </c>
      <c r="I232" s="18" t="s">
        <v>379</v>
      </c>
      <c r="J232" s="19"/>
      <c r="K232" s="54"/>
      <c r="L232" s="23"/>
      <c r="M232" s="23"/>
      <c r="N232" s="19" t="s">
        <v>40</v>
      </c>
      <c r="P232" s="8" t="str">
        <f t="shared" si="6"/>
        <v>261</v>
      </c>
      <c r="Q232" s="8" t="str">
        <f t="shared" si="7"/>
        <v>018</v>
      </c>
      <c r="R232" s="8" t="str">
        <f t="shared" si="8"/>
        <v>01</v>
      </c>
    </row>
    <row r="233" spans="2:18" ht="17">
      <c r="B233" s="179"/>
      <c r="C233" s="106" t="s">
        <v>397</v>
      </c>
      <c r="D233" s="106" t="s">
        <v>397</v>
      </c>
      <c r="E233" s="65" t="s">
        <v>398</v>
      </c>
      <c r="F233" s="75" t="s">
        <v>398</v>
      </c>
      <c r="G233" s="55" t="s">
        <v>44</v>
      </c>
      <c r="H233" s="18" t="s">
        <v>401</v>
      </c>
      <c r="I233" s="18" t="s">
        <v>379</v>
      </c>
      <c r="J233" s="26"/>
      <c r="K233" s="56"/>
      <c r="L233" s="57"/>
      <c r="M233" s="57"/>
      <c r="N233" s="19" t="s">
        <v>40</v>
      </c>
    </row>
    <row r="234" spans="2:18" ht="17">
      <c r="B234" s="179"/>
      <c r="C234" s="106" t="s">
        <v>397</v>
      </c>
      <c r="D234" s="106" t="s">
        <v>397</v>
      </c>
      <c r="E234" s="65" t="s">
        <v>398</v>
      </c>
      <c r="F234" s="75" t="s">
        <v>398</v>
      </c>
      <c r="G234" s="89" t="s">
        <v>27</v>
      </c>
      <c r="H234" s="25" t="s">
        <v>402</v>
      </c>
      <c r="I234" s="18" t="s">
        <v>379</v>
      </c>
      <c r="J234" s="26"/>
      <c r="K234" s="56"/>
      <c r="L234" s="57"/>
      <c r="M234" s="57"/>
      <c r="N234" s="26" t="s">
        <v>23</v>
      </c>
    </row>
    <row r="235" spans="2:18" ht="17">
      <c r="B235" s="179"/>
      <c r="C235" s="106" t="s">
        <v>397</v>
      </c>
      <c r="D235" s="106" t="s">
        <v>397</v>
      </c>
      <c r="E235" s="65" t="s">
        <v>398</v>
      </c>
      <c r="F235" s="75" t="s">
        <v>398</v>
      </c>
      <c r="G235" s="55" t="s">
        <v>47</v>
      </c>
      <c r="H235" s="18" t="s">
        <v>403</v>
      </c>
      <c r="I235" s="18" t="s">
        <v>379</v>
      </c>
      <c r="J235" s="26"/>
      <c r="K235" s="56"/>
      <c r="L235" s="57"/>
      <c r="M235" s="57"/>
      <c r="N235" s="19" t="s">
        <v>40</v>
      </c>
    </row>
    <row r="236" spans="2:18" ht="18" thickBot="1">
      <c r="B236" s="180"/>
      <c r="C236" s="106" t="s">
        <v>397</v>
      </c>
      <c r="D236" s="106" t="s">
        <v>397</v>
      </c>
      <c r="E236" s="70" t="s">
        <v>398</v>
      </c>
      <c r="F236" s="75" t="s">
        <v>398</v>
      </c>
      <c r="G236" s="105" t="s">
        <v>29</v>
      </c>
      <c r="H236" s="28" t="s">
        <v>404</v>
      </c>
      <c r="I236" s="25" t="s">
        <v>379</v>
      </c>
      <c r="J236" s="26"/>
      <c r="K236" s="56"/>
      <c r="L236" s="57"/>
      <c r="M236" s="57"/>
      <c r="N236" s="31" t="s">
        <v>23</v>
      </c>
      <c r="P236" s="8" t="str">
        <f t="shared" si="6"/>
        <v>999</v>
      </c>
      <c r="Q236" s="8" t="str">
        <f t="shared" si="7"/>
        <v>023</v>
      </c>
      <c r="R236" s="8" t="str">
        <f t="shared" si="8"/>
        <v>01</v>
      </c>
    </row>
    <row r="237" spans="2:18" ht="17">
      <c r="B237" s="178" t="s">
        <v>16</v>
      </c>
      <c r="C237" s="44" t="s">
        <v>405</v>
      </c>
      <c r="D237" s="44" t="s">
        <v>405</v>
      </c>
      <c r="E237" s="63" t="s">
        <v>406</v>
      </c>
      <c r="F237" s="76" t="s">
        <v>406</v>
      </c>
      <c r="G237" s="97" t="s">
        <v>34</v>
      </c>
      <c r="H237" s="17" t="s">
        <v>407</v>
      </c>
      <c r="I237" s="14" t="s">
        <v>176</v>
      </c>
      <c r="J237" s="14"/>
      <c r="K237" s="98" t="s">
        <v>408</v>
      </c>
      <c r="L237" s="48"/>
      <c r="M237" s="48"/>
      <c r="N237" s="16" t="s">
        <v>23</v>
      </c>
      <c r="P237" s="8" t="str">
        <f t="shared" si="6"/>
        <v>271</v>
      </c>
      <c r="Q237" s="8" t="str">
        <f t="shared" si="7"/>
        <v>023</v>
      </c>
      <c r="R237" s="8" t="str">
        <f t="shared" si="8"/>
        <v>01</v>
      </c>
    </row>
    <row r="238" spans="2:18" ht="17">
      <c r="B238" s="179"/>
      <c r="C238" s="103" t="s">
        <v>405</v>
      </c>
      <c r="D238" s="103" t="s">
        <v>405</v>
      </c>
      <c r="E238" s="65" t="s">
        <v>406</v>
      </c>
      <c r="F238" s="66" t="s">
        <v>406</v>
      </c>
      <c r="G238" s="67" t="s">
        <v>73</v>
      </c>
      <c r="H238" s="20" t="s">
        <v>409</v>
      </c>
      <c r="I238" s="18" t="s">
        <v>176</v>
      </c>
      <c r="J238" s="18"/>
      <c r="K238" s="54"/>
      <c r="L238" s="23"/>
      <c r="M238" s="23"/>
      <c r="N238" s="19" t="s">
        <v>23</v>
      </c>
      <c r="P238" s="8" t="str">
        <f t="shared" si="6"/>
        <v>272</v>
      </c>
      <c r="Q238" s="8" t="str">
        <f t="shared" si="7"/>
        <v>023</v>
      </c>
      <c r="R238" s="8" t="str">
        <f t="shared" si="8"/>
        <v>01</v>
      </c>
    </row>
    <row r="239" spans="2:18" ht="17">
      <c r="B239" s="179"/>
      <c r="C239" s="106" t="s">
        <v>405</v>
      </c>
      <c r="D239" s="106" t="s">
        <v>405</v>
      </c>
      <c r="E239" s="65" t="s">
        <v>406</v>
      </c>
      <c r="F239" s="75" t="s">
        <v>406</v>
      </c>
      <c r="G239" s="67" t="s">
        <v>25</v>
      </c>
      <c r="H239" s="20" t="s">
        <v>410</v>
      </c>
      <c r="I239" s="18" t="s">
        <v>176</v>
      </c>
      <c r="J239" s="18"/>
      <c r="K239" s="54"/>
      <c r="L239" s="23"/>
      <c r="M239" s="23"/>
      <c r="N239" s="19" t="s">
        <v>23</v>
      </c>
      <c r="P239" s="8" t="str">
        <f t="shared" si="6"/>
        <v>291</v>
      </c>
      <c r="Q239" s="8" t="str">
        <f t="shared" si="7"/>
        <v>023</v>
      </c>
      <c r="R239" s="8" t="str">
        <f t="shared" si="8"/>
        <v>01</v>
      </c>
    </row>
    <row r="240" spans="2:18" ht="17">
      <c r="B240" s="179"/>
      <c r="C240" s="106" t="s">
        <v>405</v>
      </c>
      <c r="D240" s="106" t="s">
        <v>405</v>
      </c>
      <c r="E240" s="65" t="s">
        <v>406</v>
      </c>
      <c r="F240" s="75" t="s">
        <v>406</v>
      </c>
      <c r="G240" s="75" t="s">
        <v>27</v>
      </c>
      <c r="H240" s="20" t="s">
        <v>411</v>
      </c>
      <c r="I240" s="18" t="s">
        <v>176</v>
      </c>
      <c r="J240" s="25"/>
      <c r="K240" s="56"/>
      <c r="L240" s="57"/>
      <c r="M240" s="57"/>
      <c r="N240" s="19" t="s">
        <v>23</v>
      </c>
    </row>
    <row r="241" spans="2:18" ht="18" thickBot="1">
      <c r="B241" s="180"/>
      <c r="C241" s="106" t="s">
        <v>405</v>
      </c>
      <c r="D241" s="106" t="s">
        <v>405</v>
      </c>
      <c r="E241" s="70" t="s">
        <v>406</v>
      </c>
      <c r="F241" s="75" t="s">
        <v>406</v>
      </c>
      <c r="G241" s="60" t="s">
        <v>29</v>
      </c>
      <c r="H241" s="20" t="s">
        <v>412</v>
      </c>
      <c r="I241" s="25" t="s">
        <v>176</v>
      </c>
      <c r="J241" s="25"/>
      <c r="K241" s="56"/>
      <c r="L241" s="57"/>
      <c r="M241" s="57"/>
      <c r="N241" s="19" t="s">
        <v>23</v>
      </c>
      <c r="P241" s="8" t="str">
        <f t="shared" si="6"/>
        <v>999</v>
      </c>
      <c r="Q241" s="8" t="str">
        <f t="shared" si="7"/>
        <v>023</v>
      </c>
      <c r="R241" s="8" t="str">
        <f t="shared" si="8"/>
        <v>01</v>
      </c>
    </row>
    <row r="242" spans="2:18" ht="18">
      <c r="B242" s="175" t="s">
        <v>16</v>
      </c>
      <c r="C242" s="44" t="s">
        <v>413</v>
      </c>
      <c r="D242" s="44" t="s">
        <v>413</v>
      </c>
      <c r="E242" s="63" t="s">
        <v>414</v>
      </c>
      <c r="F242" s="76" t="s">
        <v>414</v>
      </c>
      <c r="G242" s="47" t="s">
        <v>34</v>
      </c>
      <c r="H242" s="77" t="s">
        <v>415</v>
      </c>
      <c r="I242" s="14" t="s">
        <v>176</v>
      </c>
      <c r="J242" s="15"/>
      <c r="K242" s="74" t="s">
        <v>408</v>
      </c>
      <c r="L242" s="115"/>
      <c r="M242" s="115"/>
      <c r="N242" s="15" t="s">
        <v>23</v>
      </c>
      <c r="P242" s="8" t="str">
        <f t="shared" si="6"/>
        <v>271</v>
      </c>
      <c r="Q242" s="8" t="str">
        <f t="shared" si="7"/>
        <v>023</v>
      </c>
      <c r="R242" s="8" t="str">
        <f t="shared" si="8"/>
        <v>01</v>
      </c>
    </row>
    <row r="243" spans="2:18" ht="17">
      <c r="B243" s="176"/>
      <c r="C243" s="103" t="s">
        <v>413</v>
      </c>
      <c r="D243" s="103" t="s">
        <v>413</v>
      </c>
      <c r="E243" s="65" t="s">
        <v>414</v>
      </c>
      <c r="F243" s="66" t="s">
        <v>414</v>
      </c>
      <c r="G243" s="67" t="s">
        <v>34</v>
      </c>
      <c r="H243" s="20" t="s">
        <v>416</v>
      </c>
      <c r="I243" s="18" t="s">
        <v>176</v>
      </c>
      <c r="J243" s="19"/>
      <c r="K243" s="54"/>
      <c r="L243" s="23"/>
      <c r="M243" s="23"/>
      <c r="N243" s="19" t="s">
        <v>62</v>
      </c>
      <c r="P243" s="8" t="str">
        <f t="shared" si="6"/>
        <v>271</v>
      </c>
      <c r="Q243" s="8" t="str">
        <f t="shared" si="7"/>
        <v>019</v>
      </c>
      <c r="R243" s="8" t="str">
        <f t="shared" si="8"/>
        <v>01</v>
      </c>
    </row>
    <row r="244" spans="2:18" ht="17">
      <c r="B244" s="176"/>
      <c r="C244" s="103" t="s">
        <v>413</v>
      </c>
      <c r="D244" s="103" t="s">
        <v>413</v>
      </c>
      <c r="E244" s="65" t="s">
        <v>414</v>
      </c>
      <c r="F244" s="66" t="s">
        <v>414</v>
      </c>
      <c r="G244" s="67" t="s">
        <v>25</v>
      </c>
      <c r="H244" s="20" t="s">
        <v>417</v>
      </c>
      <c r="I244" s="18" t="s">
        <v>176</v>
      </c>
      <c r="J244" s="19"/>
      <c r="K244" s="54"/>
      <c r="L244" s="23"/>
      <c r="M244" s="23"/>
      <c r="N244" s="19" t="s">
        <v>23</v>
      </c>
      <c r="P244" s="8" t="str">
        <f t="shared" si="6"/>
        <v>291</v>
      </c>
      <c r="Q244" s="8" t="str">
        <f t="shared" si="7"/>
        <v>023</v>
      </c>
      <c r="R244" s="8" t="str">
        <f t="shared" si="8"/>
        <v>01</v>
      </c>
    </row>
    <row r="245" spans="2:18" ht="17">
      <c r="B245" s="176"/>
      <c r="C245" s="103" t="s">
        <v>413</v>
      </c>
      <c r="D245" s="103" t="s">
        <v>413</v>
      </c>
      <c r="E245" s="65" t="s">
        <v>414</v>
      </c>
      <c r="F245" s="66" t="s">
        <v>414</v>
      </c>
      <c r="G245" s="55" t="s">
        <v>65</v>
      </c>
      <c r="H245" s="20" t="s">
        <v>418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7">
      <c r="B246" s="176"/>
      <c r="C246" s="103" t="s">
        <v>413</v>
      </c>
      <c r="D246" s="103" t="s">
        <v>413</v>
      </c>
      <c r="E246" s="65" t="s">
        <v>414</v>
      </c>
      <c r="F246" s="66" t="s">
        <v>414</v>
      </c>
      <c r="G246" s="89" t="s">
        <v>27</v>
      </c>
      <c r="H246" s="78" t="s">
        <v>419</v>
      </c>
      <c r="I246" s="18" t="s">
        <v>176</v>
      </c>
      <c r="J246" s="19"/>
      <c r="K246" s="54"/>
      <c r="L246" s="23"/>
      <c r="M246" s="23"/>
      <c r="N246" s="19" t="s">
        <v>23</v>
      </c>
    </row>
    <row r="247" spans="2:18" ht="17">
      <c r="B247" s="176"/>
      <c r="C247" s="103" t="s">
        <v>413</v>
      </c>
      <c r="D247" s="103" t="s">
        <v>413</v>
      </c>
      <c r="E247" s="65" t="s">
        <v>414</v>
      </c>
      <c r="F247" s="66" t="s">
        <v>414</v>
      </c>
      <c r="G247" s="55" t="s">
        <v>69</v>
      </c>
      <c r="H247" s="20" t="s">
        <v>420</v>
      </c>
      <c r="I247" s="18" t="s">
        <v>176</v>
      </c>
      <c r="J247" s="19"/>
      <c r="K247" s="54"/>
      <c r="L247" s="23"/>
      <c r="M247" s="23"/>
      <c r="N247" s="19" t="s">
        <v>62</v>
      </c>
    </row>
    <row r="248" spans="2:18" ht="18" thickBot="1">
      <c r="B248" s="177"/>
      <c r="C248" s="106" t="s">
        <v>413</v>
      </c>
      <c r="D248" s="106" t="s">
        <v>413</v>
      </c>
      <c r="E248" s="70" t="s">
        <v>414</v>
      </c>
      <c r="F248" s="75" t="s">
        <v>414</v>
      </c>
      <c r="G248" s="91" t="s">
        <v>29</v>
      </c>
      <c r="H248" s="78" t="s">
        <v>421</v>
      </c>
      <c r="I248" s="25" t="s">
        <v>176</v>
      </c>
      <c r="J248" s="31"/>
      <c r="K248" s="72"/>
      <c r="L248" s="73"/>
      <c r="M248" s="73"/>
      <c r="N248" s="31" t="s">
        <v>23</v>
      </c>
      <c r="P248" s="8" t="str">
        <f t="shared" si="6"/>
        <v>999</v>
      </c>
      <c r="Q248" s="8" t="str">
        <f t="shared" si="7"/>
        <v>023</v>
      </c>
      <c r="R248" s="8" t="str">
        <f t="shared" si="8"/>
        <v>01</v>
      </c>
    </row>
    <row r="249" spans="2:18" ht="17">
      <c r="B249" s="175" t="s">
        <v>16</v>
      </c>
      <c r="C249" s="44" t="s">
        <v>422</v>
      </c>
      <c r="D249" s="44" t="s">
        <v>422</v>
      </c>
      <c r="E249" s="87" t="s">
        <v>423</v>
      </c>
      <c r="F249" s="116" t="s">
        <v>423</v>
      </c>
      <c r="G249" s="117" t="s">
        <v>34</v>
      </c>
      <c r="H249" s="118" t="s">
        <v>424</v>
      </c>
      <c r="I249" s="119" t="s">
        <v>176</v>
      </c>
      <c r="J249" s="15"/>
      <c r="K249" s="80" t="s">
        <v>425</v>
      </c>
      <c r="L249" s="79"/>
      <c r="M249" s="79"/>
      <c r="N249" s="15" t="s">
        <v>23</v>
      </c>
      <c r="P249" s="8" t="str">
        <f t="shared" si="6"/>
        <v>271</v>
      </c>
      <c r="Q249" s="8" t="str">
        <f t="shared" si="7"/>
        <v>023</v>
      </c>
      <c r="R249" s="8" t="str">
        <f t="shared" si="8"/>
        <v>01</v>
      </c>
    </row>
    <row r="250" spans="2:18" ht="17">
      <c r="B250" s="176"/>
      <c r="C250" s="103" t="s">
        <v>422</v>
      </c>
      <c r="D250" s="103" t="s">
        <v>422</v>
      </c>
      <c r="E250" s="90" t="s">
        <v>423</v>
      </c>
      <c r="F250" s="120" t="s">
        <v>423</v>
      </c>
      <c r="G250" s="121" t="s">
        <v>755</v>
      </c>
      <c r="H250" s="122" t="s">
        <v>426</v>
      </c>
      <c r="I250" s="123" t="s">
        <v>176</v>
      </c>
      <c r="J250" s="19"/>
      <c r="K250" s="54"/>
      <c r="L250" s="23"/>
      <c r="M250" s="23"/>
      <c r="N250" s="19" t="s">
        <v>23</v>
      </c>
      <c r="P250" s="8" t="str">
        <f t="shared" si="6"/>
        <v>291</v>
      </c>
      <c r="Q250" s="8" t="str">
        <f t="shared" si="7"/>
        <v>023</v>
      </c>
      <c r="R250" s="8" t="str">
        <f t="shared" si="8"/>
        <v>01</v>
      </c>
    </row>
    <row r="251" spans="2:18" ht="17">
      <c r="B251" s="176"/>
      <c r="C251" s="106" t="s">
        <v>422</v>
      </c>
      <c r="D251" s="106" t="s">
        <v>422</v>
      </c>
      <c r="E251" s="124" t="s">
        <v>423</v>
      </c>
      <c r="F251" s="125" t="s">
        <v>423</v>
      </c>
      <c r="G251" s="121" t="s">
        <v>756</v>
      </c>
      <c r="H251" s="126" t="s">
        <v>427</v>
      </c>
      <c r="I251" s="127" t="s">
        <v>176</v>
      </c>
      <c r="J251" s="26"/>
      <c r="K251" s="56"/>
      <c r="L251" s="57"/>
      <c r="M251" s="57"/>
      <c r="N251" s="19" t="s">
        <v>23</v>
      </c>
      <c r="P251" s="8" t="str">
        <f t="shared" si="6"/>
        <v>291</v>
      </c>
      <c r="Q251" s="8" t="str">
        <f t="shared" si="7"/>
        <v>023</v>
      </c>
      <c r="R251" s="8" t="str">
        <f t="shared" si="8"/>
        <v>51</v>
      </c>
    </row>
    <row r="252" spans="2:18" ht="17">
      <c r="B252" s="176"/>
      <c r="C252" s="103" t="s">
        <v>422</v>
      </c>
      <c r="D252" s="103" t="s">
        <v>422</v>
      </c>
      <c r="E252" s="101" t="s">
        <v>423</v>
      </c>
      <c r="F252" s="128" t="s">
        <v>423</v>
      </c>
      <c r="G252" s="129" t="s">
        <v>27</v>
      </c>
      <c r="H252" s="126" t="s">
        <v>428</v>
      </c>
      <c r="I252" s="130" t="s">
        <v>176</v>
      </c>
      <c r="J252" s="19"/>
      <c r="K252" s="54"/>
      <c r="L252" s="23"/>
      <c r="M252" s="23"/>
      <c r="N252" s="19" t="s">
        <v>23</v>
      </c>
    </row>
    <row r="253" spans="2:18" ht="18" thickBot="1">
      <c r="B253" s="176"/>
      <c r="C253" s="103" t="s">
        <v>422</v>
      </c>
      <c r="D253" s="103" t="s">
        <v>422</v>
      </c>
      <c r="E253" s="104" t="s">
        <v>423</v>
      </c>
      <c r="F253" s="131" t="s">
        <v>423</v>
      </c>
      <c r="G253" s="132" t="s">
        <v>429</v>
      </c>
      <c r="H253" s="133" t="s">
        <v>430</v>
      </c>
      <c r="I253" s="134" t="s">
        <v>176</v>
      </c>
      <c r="J253" s="19"/>
      <c r="K253" s="54"/>
      <c r="L253" s="23"/>
      <c r="M253" s="23"/>
      <c r="N253" s="19" t="s">
        <v>23</v>
      </c>
      <c r="P253" s="8" t="str">
        <f t="shared" si="6"/>
        <v>999</v>
      </c>
      <c r="Q253" s="8" t="str">
        <f t="shared" si="7"/>
        <v>023</v>
      </c>
      <c r="R253" s="8" t="str">
        <f t="shared" si="8"/>
        <v>01</v>
      </c>
    </row>
    <row r="254" spans="2:18" ht="18">
      <c r="B254" s="178" t="s">
        <v>431</v>
      </c>
      <c r="C254" s="46" t="s">
        <v>432</v>
      </c>
      <c r="D254" s="46" t="s">
        <v>433</v>
      </c>
      <c r="E254" s="45" t="s">
        <v>434</v>
      </c>
      <c r="F254" s="64" t="s">
        <v>434</v>
      </c>
      <c r="G254" s="97" t="s">
        <v>435</v>
      </c>
      <c r="H254" s="12" t="s">
        <v>436</v>
      </c>
      <c r="I254" s="13" t="s">
        <v>437</v>
      </c>
      <c r="J254" s="77"/>
      <c r="K254" s="98" t="s">
        <v>438</v>
      </c>
      <c r="L254" s="115"/>
      <c r="M254" s="115"/>
      <c r="N254" s="15" t="s">
        <v>62</v>
      </c>
      <c r="P254" s="8" t="str">
        <f t="shared" si="6"/>
        <v>301</v>
      </c>
      <c r="Q254" s="8" t="str">
        <f t="shared" si="7"/>
        <v>019</v>
      </c>
      <c r="R254" s="8" t="str">
        <f t="shared" si="8"/>
        <v>01</v>
      </c>
    </row>
    <row r="255" spans="2:18" ht="17">
      <c r="B255" s="179"/>
      <c r="C255" s="91" t="s">
        <v>439</v>
      </c>
      <c r="D255" s="91" t="s">
        <v>433</v>
      </c>
      <c r="E255" s="51" t="s">
        <v>434</v>
      </c>
      <c r="F255" s="75" t="s">
        <v>434</v>
      </c>
      <c r="G255" s="67" t="s">
        <v>440</v>
      </c>
      <c r="H255" s="18" t="s">
        <v>441</v>
      </c>
      <c r="I255" s="13" t="s">
        <v>442</v>
      </c>
      <c r="J255" s="20"/>
      <c r="K255" s="99"/>
      <c r="L255" s="23"/>
      <c r="M255" s="23"/>
      <c r="N255" s="26" t="s">
        <v>62</v>
      </c>
      <c r="P255" s="8" t="str">
        <f t="shared" si="6"/>
        <v>309</v>
      </c>
      <c r="Q255" s="8" t="str">
        <f t="shared" si="7"/>
        <v>019</v>
      </c>
      <c r="R255" s="8" t="str">
        <f t="shared" si="8"/>
        <v>52</v>
      </c>
    </row>
    <row r="256" spans="2:18" ht="17">
      <c r="B256" s="179"/>
      <c r="C256" s="91" t="s">
        <v>439</v>
      </c>
      <c r="D256" s="91" t="s">
        <v>433</v>
      </c>
      <c r="E256" s="51" t="s">
        <v>434</v>
      </c>
      <c r="F256" s="75" t="s">
        <v>434</v>
      </c>
      <c r="G256" s="55" t="s">
        <v>65</v>
      </c>
      <c r="H256" s="25" t="s">
        <v>443</v>
      </c>
      <c r="I256" s="13" t="s">
        <v>442</v>
      </c>
      <c r="J256" s="20"/>
      <c r="K256" s="99"/>
      <c r="L256" s="23"/>
      <c r="M256" s="23"/>
      <c r="N256" s="18" t="s">
        <v>62</v>
      </c>
    </row>
    <row r="257" spans="2:18" ht="18" thickBot="1">
      <c r="B257" s="180"/>
      <c r="C257" s="91" t="s">
        <v>439</v>
      </c>
      <c r="D257" s="91" t="s">
        <v>433</v>
      </c>
      <c r="E257" s="59" t="s">
        <v>434</v>
      </c>
      <c r="F257" s="71" t="s">
        <v>434</v>
      </c>
      <c r="G257" s="61" t="s">
        <v>302</v>
      </c>
      <c r="H257" s="25" t="s">
        <v>444</v>
      </c>
      <c r="I257" s="8" t="s">
        <v>437</v>
      </c>
      <c r="J257" s="78"/>
      <c r="K257" s="135"/>
      <c r="L257" s="57"/>
      <c r="M257" s="57"/>
      <c r="N257" s="81" t="s">
        <v>62</v>
      </c>
      <c r="P257" s="8" t="str">
        <f t="shared" si="6"/>
        <v>999</v>
      </c>
      <c r="Q257" s="8" t="str">
        <f t="shared" si="7"/>
        <v>019</v>
      </c>
      <c r="R257" s="8" t="str">
        <f t="shared" si="8"/>
        <v>01</v>
      </c>
    </row>
    <row r="258" spans="2:18" ht="17">
      <c r="B258" s="178" t="s">
        <v>431</v>
      </c>
      <c r="C258" s="46" t="s">
        <v>445</v>
      </c>
      <c r="D258" s="46" t="s">
        <v>446</v>
      </c>
      <c r="E258" s="45" t="s">
        <v>447</v>
      </c>
      <c r="F258" s="136" t="s">
        <v>447</v>
      </c>
      <c r="G258" s="46" t="s">
        <v>435</v>
      </c>
      <c r="H258" s="77" t="s">
        <v>448</v>
      </c>
      <c r="I258" s="14" t="s">
        <v>449</v>
      </c>
      <c r="J258" s="15"/>
      <c r="K258" s="74" t="s">
        <v>450</v>
      </c>
      <c r="L258" s="48"/>
      <c r="M258" s="48"/>
      <c r="N258" s="15" t="s">
        <v>62</v>
      </c>
      <c r="P258" s="8" t="str">
        <f t="shared" si="6"/>
        <v>301</v>
      </c>
      <c r="Q258" s="8" t="str">
        <f t="shared" si="7"/>
        <v>019</v>
      </c>
      <c r="R258" s="8" t="str">
        <f t="shared" si="8"/>
        <v>01</v>
      </c>
    </row>
    <row r="259" spans="2:18" ht="17">
      <c r="B259" s="179"/>
      <c r="C259" s="91" t="s">
        <v>451</v>
      </c>
      <c r="D259" s="91" t="s">
        <v>446</v>
      </c>
      <c r="E259" s="51" t="s">
        <v>447</v>
      </c>
      <c r="F259" s="55" t="s">
        <v>447</v>
      </c>
      <c r="G259" s="52" t="s">
        <v>440</v>
      </c>
      <c r="H259" s="20" t="s">
        <v>452</v>
      </c>
      <c r="I259" s="18" t="s">
        <v>453</v>
      </c>
      <c r="J259" s="19"/>
      <c r="K259" s="54"/>
      <c r="L259" s="23"/>
      <c r="M259" s="23"/>
      <c r="N259" s="19" t="s">
        <v>62</v>
      </c>
      <c r="P259" s="8" t="str">
        <f t="shared" si="6"/>
        <v>309</v>
      </c>
      <c r="Q259" s="8" t="str">
        <f t="shared" si="7"/>
        <v>019</v>
      </c>
      <c r="R259" s="8" t="str">
        <f t="shared" si="8"/>
        <v>51</v>
      </c>
    </row>
    <row r="260" spans="2:18" ht="17">
      <c r="B260" s="179"/>
      <c r="C260" s="91" t="s">
        <v>451</v>
      </c>
      <c r="D260" s="91" t="s">
        <v>446</v>
      </c>
      <c r="E260" s="51" t="s">
        <v>447</v>
      </c>
      <c r="F260" s="55" t="s">
        <v>447</v>
      </c>
      <c r="G260" s="75" t="s">
        <v>65</v>
      </c>
      <c r="H260" s="20" t="s">
        <v>454</v>
      </c>
      <c r="I260" s="18" t="s">
        <v>453</v>
      </c>
      <c r="J260" s="19"/>
      <c r="K260" s="54"/>
      <c r="L260" s="23"/>
      <c r="M260" s="23"/>
      <c r="N260" s="19" t="s">
        <v>62</v>
      </c>
    </row>
    <row r="261" spans="2:18" ht="18" thickBot="1">
      <c r="B261" s="180"/>
      <c r="C261" s="91" t="s">
        <v>451</v>
      </c>
      <c r="D261" s="91" t="s">
        <v>446</v>
      </c>
      <c r="E261" s="59" t="s">
        <v>447</v>
      </c>
      <c r="F261" s="55" t="s">
        <v>447</v>
      </c>
      <c r="G261" s="60" t="s">
        <v>302</v>
      </c>
      <c r="H261" s="27" t="s">
        <v>455</v>
      </c>
      <c r="I261" s="28" t="s">
        <v>449</v>
      </c>
      <c r="J261" s="31"/>
      <c r="K261" s="72"/>
      <c r="L261" s="73"/>
      <c r="M261" s="73"/>
      <c r="N261" s="31" t="s">
        <v>62</v>
      </c>
      <c r="P261" s="8" t="str">
        <f t="shared" si="6"/>
        <v>999</v>
      </c>
      <c r="Q261" s="8" t="str">
        <f t="shared" si="7"/>
        <v>019</v>
      </c>
      <c r="R261" s="8" t="str">
        <f t="shared" si="8"/>
        <v>01</v>
      </c>
    </row>
    <row r="262" spans="2:18" ht="17">
      <c r="B262" s="178" t="s">
        <v>431</v>
      </c>
      <c r="C262" s="46" t="s">
        <v>456</v>
      </c>
      <c r="D262" s="46" t="s">
        <v>457</v>
      </c>
      <c r="E262" s="45" t="s">
        <v>458</v>
      </c>
      <c r="F262" s="92" t="s">
        <v>458</v>
      </c>
      <c r="G262" s="97" t="s">
        <v>435</v>
      </c>
      <c r="H262" s="17" t="s">
        <v>459</v>
      </c>
      <c r="I262" s="12" t="s">
        <v>39</v>
      </c>
      <c r="J262" s="16"/>
      <c r="K262" s="80" t="s">
        <v>22</v>
      </c>
      <c r="L262" s="79"/>
      <c r="M262" s="79"/>
      <c r="N262" s="16" t="s">
        <v>62</v>
      </c>
      <c r="P262" s="8" t="str">
        <f t="shared" si="6"/>
        <v>301</v>
      </c>
      <c r="Q262" s="8" t="str">
        <f t="shared" si="7"/>
        <v>019</v>
      </c>
      <c r="R262" s="8" t="str">
        <f t="shared" si="8"/>
        <v>01</v>
      </c>
    </row>
    <row r="263" spans="2:18" ht="17">
      <c r="B263" s="179"/>
      <c r="C263" s="91" t="s">
        <v>460</v>
      </c>
      <c r="D263" s="91" t="s">
        <v>461</v>
      </c>
      <c r="E263" s="51" t="s">
        <v>458</v>
      </c>
      <c r="F263" s="137" t="s">
        <v>458</v>
      </c>
      <c r="G263" s="61" t="s">
        <v>440</v>
      </c>
      <c r="H263" s="20" t="s">
        <v>462</v>
      </c>
      <c r="I263" s="18" t="s">
        <v>39</v>
      </c>
      <c r="J263" s="19"/>
      <c r="K263" s="54"/>
      <c r="L263" s="23"/>
      <c r="M263" s="23"/>
      <c r="N263" s="19" t="s">
        <v>62</v>
      </c>
      <c r="P263" s="8" t="str">
        <f t="shared" si="6"/>
        <v>309</v>
      </c>
      <c r="Q263" s="8" t="str">
        <f t="shared" si="7"/>
        <v>019</v>
      </c>
      <c r="R263" s="8" t="str">
        <f t="shared" si="8"/>
        <v>53</v>
      </c>
    </row>
    <row r="264" spans="2:18" ht="17">
      <c r="B264" s="179"/>
      <c r="C264" s="91" t="s">
        <v>460</v>
      </c>
      <c r="D264" s="91" t="s">
        <v>461</v>
      </c>
      <c r="E264" s="51" t="s">
        <v>458</v>
      </c>
      <c r="F264" s="137" t="s">
        <v>458</v>
      </c>
      <c r="G264" s="75" t="s">
        <v>65</v>
      </c>
      <c r="H264" s="78" t="s">
        <v>463</v>
      </c>
      <c r="I264" s="18" t="s">
        <v>39</v>
      </c>
      <c r="J264" s="26"/>
      <c r="K264" s="56"/>
      <c r="L264" s="57"/>
      <c r="M264" s="57"/>
      <c r="N264" s="19" t="s">
        <v>62</v>
      </c>
    </row>
    <row r="265" spans="2:18" ht="18" thickBot="1">
      <c r="B265" s="180"/>
      <c r="C265" s="91" t="s">
        <v>460</v>
      </c>
      <c r="D265" s="91" t="s">
        <v>461</v>
      </c>
      <c r="E265" s="59" t="s">
        <v>458</v>
      </c>
      <c r="F265" s="137" t="s">
        <v>458</v>
      </c>
      <c r="G265" s="60" t="s">
        <v>302</v>
      </c>
      <c r="H265" s="27" t="s">
        <v>464</v>
      </c>
      <c r="I265" s="28" t="s">
        <v>39</v>
      </c>
      <c r="J265" s="31"/>
      <c r="K265" s="72"/>
      <c r="L265" s="73"/>
      <c r="M265" s="73"/>
      <c r="N265" s="31" t="s">
        <v>62</v>
      </c>
      <c r="P265" s="8" t="str">
        <f t="shared" si="6"/>
        <v>999</v>
      </c>
      <c r="Q265" s="8" t="str">
        <f t="shared" si="7"/>
        <v>019</v>
      </c>
      <c r="R265" s="8" t="str">
        <f t="shared" si="8"/>
        <v>01</v>
      </c>
    </row>
    <row r="266" spans="2:18" ht="17">
      <c r="B266" s="175" t="s">
        <v>431</v>
      </c>
      <c r="C266" s="46" t="s">
        <v>465</v>
      </c>
      <c r="D266" s="86" t="s">
        <v>466</v>
      </c>
      <c r="E266" s="63" t="s">
        <v>467</v>
      </c>
      <c r="F266" s="76" t="s">
        <v>467</v>
      </c>
      <c r="G266" s="112" t="s">
        <v>435</v>
      </c>
      <c r="H266" s="13" t="s">
        <v>468</v>
      </c>
      <c r="I266" s="12" t="s">
        <v>449</v>
      </c>
      <c r="J266" s="16"/>
      <c r="K266" s="80" t="s">
        <v>380</v>
      </c>
      <c r="L266" s="79"/>
      <c r="M266" s="79"/>
      <c r="N266" s="16" t="s">
        <v>62</v>
      </c>
      <c r="P266" s="8" t="str">
        <f t="shared" si="6"/>
        <v>301</v>
      </c>
      <c r="Q266" s="8" t="str">
        <f t="shared" si="7"/>
        <v>019</v>
      </c>
      <c r="R266" s="8" t="str">
        <f t="shared" si="8"/>
        <v>01</v>
      </c>
    </row>
    <row r="267" spans="2:18" ht="17">
      <c r="B267" s="176"/>
      <c r="C267" s="103" t="s">
        <v>469</v>
      </c>
      <c r="D267" s="50" t="s">
        <v>466</v>
      </c>
      <c r="E267" s="65" t="s">
        <v>467</v>
      </c>
      <c r="F267" s="66" t="s">
        <v>467</v>
      </c>
      <c r="G267" s="113" t="s">
        <v>440</v>
      </c>
      <c r="H267" s="21" t="s">
        <v>470</v>
      </c>
      <c r="I267" s="18" t="s">
        <v>453</v>
      </c>
      <c r="J267" s="19"/>
      <c r="K267" s="54"/>
      <c r="L267" s="23"/>
      <c r="M267" s="23"/>
      <c r="N267" s="19" t="s">
        <v>62</v>
      </c>
      <c r="P267" s="8" t="str">
        <f t="shared" si="6"/>
        <v>309</v>
      </c>
      <c r="Q267" s="8" t="str">
        <f t="shared" si="7"/>
        <v>019</v>
      </c>
      <c r="R267" s="8" t="str">
        <f t="shared" si="8"/>
        <v>55</v>
      </c>
    </row>
    <row r="268" spans="2:18" ht="17">
      <c r="B268" s="176"/>
      <c r="C268" s="103" t="s">
        <v>469</v>
      </c>
      <c r="D268" s="50" t="s">
        <v>466</v>
      </c>
      <c r="E268" s="65" t="s">
        <v>467</v>
      </c>
      <c r="F268" s="66" t="s">
        <v>467</v>
      </c>
      <c r="G268" s="113" t="s">
        <v>440</v>
      </c>
      <c r="H268" s="21" t="s">
        <v>471</v>
      </c>
      <c r="I268" s="18" t="s">
        <v>453</v>
      </c>
      <c r="J268" s="19"/>
      <c r="K268" s="54"/>
      <c r="L268" s="23"/>
      <c r="M268" s="23"/>
      <c r="N268" s="19" t="s">
        <v>62</v>
      </c>
      <c r="P268" s="8" t="str">
        <f t="shared" si="6"/>
        <v>309</v>
      </c>
      <c r="Q268" s="8" t="str">
        <f t="shared" si="7"/>
        <v>019</v>
      </c>
      <c r="R268" s="8" t="str">
        <f t="shared" si="8"/>
        <v>01</v>
      </c>
    </row>
    <row r="269" spans="2:18" ht="17">
      <c r="B269" s="176"/>
      <c r="C269" s="103" t="s">
        <v>469</v>
      </c>
      <c r="D269" s="50" t="s">
        <v>466</v>
      </c>
      <c r="E269" s="65" t="s">
        <v>467</v>
      </c>
      <c r="F269" s="66" t="s">
        <v>467</v>
      </c>
      <c r="G269" s="75" t="s">
        <v>65</v>
      </c>
      <c r="H269" s="24" t="s">
        <v>472</v>
      </c>
      <c r="I269" s="18" t="s">
        <v>453</v>
      </c>
      <c r="J269" s="26"/>
      <c r="K269" s="56"/>
      <c r="L269" s="57"/>
      <c r="M269" s="57"/>
      <c r="N269" s="19" t="s">
        <v>62</v>
      </c>
    </row>
    <row r="270" spans="2:18" ht="18" thickBot="1">
      <c r="B270" s="177"/>
      <c r="C270" s="106" t="s">
        <v>469</v>
      </c>
      <c r="D270" s="89" t="s">
        <v>466</v>
      </c>
      <c r="E270" s="70" t="s">
        <v>467</v>
      </c>
      <c r="F270" s="75" t="s">
        <v>467</v>
      </c>
      <c r="G270" s="60" t="s">
        <v>302</v>
      </c>
      <c r="H270" s="24" t="s">
        <v>473</v>
      </c>
      <c r="I270" s="25" t="s">
        <v>453</v>
      </c>
      <c r="J270" s="26"/>
      <c r="K270" s="56"/>
      <c r="L270" s="57"/>
      <c r="M270" s="57"/>
      <c r="N270" s="26" t="s">
        <v>62</v>
      </c>
      <c r="P270" s="8" t="str">
        <f t="shared" si="6"/>
        <v>999</v>
      </c>
      <c r="Q270" s="8" t="str">
        <f t="shared" si="7"/>
        <v>019</v>
      </c>
      <c r="R270" s="8" t="str">
        <f t="shared" si="8"/>
        <v>01</v>
      </c>
    </row>
    <row r="271" spans="2:18" ht="17">
      <c r="B271" s="175" t="s">
        <v>431</v>
      </c>
      <c r="C271" s="44" t="s">
        <v>474</v>
      </c>
      <c r="D271" s="44" t="s">
        <v>474</v>
      </c>
      <c r="E271" s="138" t="s">
        <v>475</v>
      </c>
      <c r="F271" s="44" t="s">
        <v>475</v>
      </c>
      <c r="G271" s="46" t="s">
        <v>476</v>
      </c>
      <c r="H271" s="15" t="s">
        <v>477</v>
      </c>
      <c r="I271" s="15" t="s">
        <v>478</v>
      </c>
      <c r="J271" s="15"/>
      <c r="K271" s="74" t="s">
        <v>230</v>
      </c>
      <c r="L271" s="48"/>
      <c r="M271" s="48"/>
      <c r="N271" s="15" t="s">
        <v>252</v>
      </c>
      <c r="P271" s="8" t="str">
        <f t="shared" si="6"/>
        <v>311</v>
      </c>
      <c r="Q271" s="8" t="str">
        <f t="shared" si="7"/>
        <v>022</v>
      </c>
      <c r="R271" s="8" t="str">
        <f t="shared" si="8"/>
        <v>51</v>
      </c>
    </row>
    <row r="272" spans="2:18" ht="15.75" customHeight="1">
      <c r="B272" s="176"/>
      <c r="C272" s="110"/>
      <c r="D272" s="110" t="s">
        <v>474</v>
      </c>
      <c r="E272" s="139" t="s">
        <v>479</v>
      </c>
      <c r="F272" s="110" t="s">
        <v>479</v>
      </c>
      <c r="G272" s="75" t="s">
        <v>272</v>
      </c>
      <c r="H272" s="81" t="s">
        <v>480</v>
      </c>
      <c r="I272" s="81" t="s">
        <v>478</v>
      </c>
      <c r="J272" s="81"/>
      <c r="K272" s="82"/>
      <c r="L272" s="83"/>
      <c r="M272" s="83"/>
      <c r="N272" s="81" t="s">
        <v>481</v>
      </c>
      <c r="P272" s="8" t="str">
        <f t="shared" si="6"/>
        <v>998</v>
      </c>
      <c r="Q272" s="8" t="str">
        <f t="shared" si="7"/>
        <v>022</v>
      </c>
      <c r="R272" s="8" t="str">
        <f t="shared" si="8"/>
        <v>51</v>
      </c>
    </row>
    <row r="273" spans="2:18" ht="18" thickBot="1">
      <c r="B273" s="177"/>
      <c r="C273" s="105" t="s">
        <v>474</v>
      </c>
      <c r="D273" s="105" t="s">
        <v>482</v>
      </c>
      <c r="E273" s="140" t="s">
        <v>475</v>
      </c>
      <c r="F273" s="105" t="s">
        <v>475</v>
      </c>
      <c r="G273" s="60" t="s">
        <v>483</v>
      </c>
      <c r="H273" s="31" t="s">
        <v>484</v>
      </c>
      <c r="I273" s="31" t="s">
        <v>485</v>
      </c>
      <c r="J273" s="31"/>
      <c r="K273" s="72"/>
      <c r="L273" s="73"/>
      <c r="M273" s="73"/>
      <c r="N273" s="31" t="s">
        <v>252</v>
      </c>
      <c r="P273" s="8" t="str">
        <f t="shared" si="6"/>
        <v>999</v>
      </c>
      <c r="Q273" s="8" t="str">
        <f t="shared" si="7"/>
        <v>022</v>
      </c>
      <c r="R273" s="8" t="str">
        <f t="shared" si="8"/>
        <v>51</v>
      </c>
    </row>
    <row r="274" spans="2:18" ht="17">
      <c r="B274" s="178" t="s">
        <v>431</v>
      </c>
      <c r="C274" s="95" t="s">
        <v>486</v>
      </c>
      <c r="D274" s="64" t="s">
        <v>487</v>
      </c>
      <c r="E274" s="141" t="s">
        <v>488</v>
      </c>
      <c r="F274" s="142" t="s">
        <v>489</v>
      </c>
      <c r="G274" s="97" t="s">
        <v>476</v>
      </c>
      <c r="H274" s="9" t="s">
        <v>490</v>
      </c>
      <c r="I274" s="12" t="s">
        <v>478</v>
      </c>
      <c r="J274" s="16"/>
      <c r="K274" s="80" t="s">
        <v>230</v>
      </c>
      <c r="L274" s="79"/>
      <c r="M274" s="79"/>
      <c r="N274" s="79" t="s">
        <v>252</v>
      </c>
      <c r="P274" s="8" t="str">
        <f t="shared" si="6"/>
        <v>311</v>
      </c>
      <c r="Q274" s="8" t="str">
        <f t="shared" si="7"/>
        <v>022</v>
      </c>
      <c r="R274" s="8" t="str">
        <f t="shared" si="8"/>
        <v>51</v>
      </c>
    </row>
    <row r="275" spans="2:18" ht="17">
      <c r="B275" s="179"/>
      <c r="C275" s="103" t="s">
        <v>486</v>
      </c>
      <c r="D275" s="66" t="s">
        <v>491</v>
      </c>
      <c r="E275" s="141" t="s">
        <v>492</v>
      </c>
      <c r="F275" s="93" t="s">
        <v>489</v>
      </c>
      <c r="G275" s="67" t="s">
        <v>476</v>
      </c>
      <c r="H275" s="20" t="s">
        <v>493</v>
      </c>
      <c r="I275" s="18" t="s">
        <v>478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51</v>
      </c>
    </row>
    <row r="276" spans="2:18" ht="17">
      <c r="B276" s="179"/>
      <c r="C276" s="103" t="s">
        <v>486</v>
      </c>
      <c r="D276" s="66" t="s">
        <v>491</v>
      </c>
      <c r="E276" s="141" t="s">
        <v>492</v>
      </c>
      <c r="F276" s="93" t="s">
        <v>489</v>
      </c>
      <c r="G276" s="67" t="s">
        <v>476</v>
      </c>
      <c r="H276" s="20" t="s">
        <v>494</v>
      </c>
      <c r="I276" s="18" t="s">
        <v>478</v>
      </c>
      <c r="J276" s="19"/>
      <c r="K276" s="54"/>
      <c r="L276" s="23"/>
      <c r="M276" s="23"/>
      <c r="N276" s="19" t="s">
        <v>210</v>
      </c>
      <c r="P276" s="8" t="str">
        <f t="shared" si="6"/>
        <v>311</v>
      </c>
      <c r="Q276" s="8" t="str">
        <f t="shared" si="7"/>
        <v>021</v>
      </c>
      <c r="R276" s="8" t="str">
        <f t="shared" si="8"/>
        <v>51</v>
      </c>
    </row>
    <row r="277" spans="2:18" ht="17">
      <c r="B277" s="179"/>
      <c r="C277" s="103" t="s">
        <v>486</v>
      </c>
      <c r="D277" s="66" t="s">
        <v>491</v>
      </c>
      <c r="E277" s="141" t="s">
        <v>492</v>
      </c>
      <c r="F277" s="93" t="s">
        <v>489</v>
      </c>
      <c r="G277" s="67" t="s">
        <v>476</v>
      </c>
      <c r="H277" s="20" t="s">
        <v>495</v>
      </c>
      <c r="I277" s="18" t="s">
        <v>478</v>
      </c>
      <c r="J277" s="19"/>
      <c r="K277" s="54"/>
      <c r="L277" s="23"/>
      <c r="M277" s="23"/>
      <c r="N277" s="19" t="s">
        <v>40</v>
      </c>
      <c r="P277" s="8" t="str">
        <f t="shared" si="6"/>
        <v>311</v>
      </c>
      <c r="Q277" s="8" t="str">
        <f t="shared" si="7"/>
        <v>018</v>
      </c>
      <c r="R277" s="8" t="str">
        <f t="shared" si="8"/>
        <v>53</v>
      </c>
    </row>
    <row r="278" spans="2:18" ht="17">
      <c r="B278" s="179"/>
      <c r="C278" s="103" t="s">
        <v>486</v>
      </c>
      <c r="D278" s="66" t="s">
        <v>491</v>
      </c>
      <c r="E278" s="141" t="s">
        <v>492</v>
      </c>
      <c r="F278" s="93" t="s">
        <v>489</v>
      </c>
      <c r="G278" s="89" t="s">
        <v>211</v>
      </c>
      <c r="H278" s="20" t="s">
        <v>496</v>
      </c>
      <c r="I278" s="18" t="s">
        <v>478</v>
      </c>
      <c r="J278" s="16"/>
      <c r="K278" s="80"/>
      <c r="L278" s="79"/>
      <c r="M278" s="79"/>
      <c r="N278" s="19" t="s">
        <v>210</v>
      </c>
    </row>
    <row r="279" spans="2:18" ht="17">
      <c r="B279" s="179"/>
      <c r="C279" s="103" t="s">
        <v>486</v>
      </c>
      <c r="D279" s="66" t="s">
        <v>491</v>
      </c>
      <c r="E279" s="141" t="s">
        <v>492</v>
      </c>
      <c r="F279" s="93" t="s">
        <v>489</v>
      </c>
      <c r="G279" s="55" t="s">
        <v>44</v>
      </c>
      <c r="H279" s="20" t="s">
        <v>497</v>
      </c>
      <c r="I279" s="18" t="s">
        <v>478</v>
      </c>
      <c r="J279" s="16"/>
      <c r="K279" s="80"/>
      <c r="L279" s="79"/>
      <c r="M279" s="79"/>
      <c r="N279" s="19" t="s">
        <v>40</v>
      </c>
    </row>
    <row r="280" spans="2:18" ht="17">
      <c r="B280" s="179"/>
      <c r="C280" s="103" t="s">
        <v>486</v>
      </c>
      <c r="D280" s="66" t="s">
        <v>491</v>
      </c>
      <c r="E280" s="141" t="s">
        <v>492</v>
      </c>
      <c r="F280" s="93" t="s">
        <v>489</v>
      </c>
      <c r="G280" s="75" t="s">
        <v>272</v>
      </c>
      <c r="H280" s="9" t="s">
        <v>498</v>
      </c>
      <c r="I280" s="12" t="s">
        <v>478</v>
      </c>
      <c r="J280" s="16"/>
      <c r="K280" s="80"/>
      <c r="L280" s="79"/>
      <c r="M280" s="79"/>
      <c r="N280" s="81" t="s">
        <v>481</v>
      </c>
    </row>
    <row r="281" spans="2:18" ht="17">
      <c r="B281" s="179"/>
      <c r="C281" s="103" t="s">
        <v>486</v>
      </c>
      <c r="D281" s="66" t="s">
        <v>491</v>
      </c>
      <c r="E281" s="141" t="s">
        <v>492</v>
      </c>
      <c r="F281" s="93" t="s">
        <v>489</v>
      </c>
      <c r="G281" s="55" t="s">
        <v>214</v>
      </c>
      <c r="H281" s="20" t="s">
        <v>499</v>
      </c>
      <c r="I281" s="18" t="s">
        <v>478</v>
      </c>
      <c r="J281" s="16"/>
      <c r="K281" s="80"/>
      <c r="L281" s="79"/>
      <c r="M281" s="79"/>
      <c r="N281" s="19" t="s">
        <v>210</v>
      </c>
    </row>
    <row r="282" spans="2:18" ht="17">
      <c r="B282" s="179"/>
      <c r="C282" s="103" t="s">
        <v>486</v>
      </c>
      <c r="D282" s="66" t="s">
        <v>491</v>
      </c>
      <c r="E282" s="141" t="s">
        <v>492</v>
      </c>
      <c r="F282" s="93" t="s">
        <v>489</v>
      </c>
      <c r="G282" s="55" t="s">
        <v>47</v>
      </c>
      <c r="H282" s="20" t="s">
        <v>500</v>
      </c>
      <c r="I282" s="18" t="s">
        <v>478</v>
      </c>
      <c r="J282" s="16"/>
      <c r="K282" s="80"/>
      <c r="L282" s="79"/>
      <c r="M282" s="79"/>
      <c r="N282" s="19" t="s">
        <v>40</v>
      </c>
    </row>
    <row r="283" spans="2:18" ht="17">
      <c r="B283" s="179"/>
      <c r="C283" s="103" t="s">
        <v>486</v>
      </c>
      <c r="D283" s="66" t="s">
        <v>491</v>
      </c>
      <c r="E283" s="141" t="s">
        <v>492</v>
      </c>
      <c r="F283" s="93" t="s">
        <v>489</v>
      </c>
      <c r="G283" s="75" t="s">
        <v>278</v>
      </c>
      <c r="H283" s="9" t="s">
        <v>501</v>
      </c>
      <c r="I283" s="12" t="s">
        <v>478</v>
      </c>
      <c r="J283" s="16"/>
      <c r="K283" s="80"/>
      <c r="L283" s="79"/>
      <c r="M283" s="79"/>
      <c r="N283" s="79" t="s">
        <v>252</v>
      </c>
      <c r="P283" s="8" t="str">
        <f t="shared" si="6"/>
        <v>999</v>
      </c>
      <c r="Q283" s="8" t="str">
        <f t="shared" si="7"/>
        <v>022</v>
      </c>
      <c r="R283" s="8" t="str">
        <f t="shared" si="8"/>
        <v>51</v>
      </c>
    </row>
    <row r="284" spans="2:18" ht="17">
      <c r="B284" s="179"/>
      <c r="C284" s="103" t="s">
        <v>486</v>
      </c>
      <c r="D284" s="66" t="s">
        <v>502</v>
      </c>
      <c r="E284" s="143" t="s">
        <v>503</v>
      </c>
      <c r="F284" s="93" t="s">
        <v>504</v>
      </c>
      <c r="G284" s="67" t="s">
        <v>476</v>
      </c>
      <c r="H284" s="20" t="s">
        <v>505</v>
      </c>
      <c r="I284" s="18" t="s">
        <v>308</v>
      </c>
      <c r="J284" s="19"/>
      <c r="K284" s="54" t="s">
        <v>230</v>
      </c>
      <c r="L284" s="23"/>
      <c r="M284" s="23"/>
      <c r="N284" s="19" t="s">
        <v>252</v>
      </c>
      <c r="P284" s="8" t="str">
        <f t="shared" si="6"/>
        <v>311</v>
      </c>
      <c r="Q284" s="8" t="str">
        <f t="shared" si="7"/>
        <v>022</v>
      </c>
      <c r="R284" s="8" t="str">
        <f t="shared" si="8"/>
        <v>53</v>
      </c>
    </row>
    <row r="285" spans="2:18" ht="17">
      <c r="B285" s="179"/>
      <c r="C285" s="103" t="s">
        <v>486</v>
      </c>
      <c r="D285" s="66" t="s">
        <v>502</v>
      </c>
      <c r="E285" s="143" t="s">
        <v>503</v>
      </c>
      <c r="F285" s="93" t="s">
        <v>504</v>
      </c>
      <c r="G285" s="75" t="s">
        <v>272</v>
      </c>
      <c r="H285" s="20" t="s">
        <v>506</v>
      </c>
      <c r="I285" s="18" t="s">
        <v>308</v>
      </c>
      <c r="J285" s="19"/>
      <c r="K285" s="54"/>
      <c r="L285" s="23"/>
      <c r="M285" s="23"/>
      <c r="N285" s="19" t="s">
        <v>252</v>
      </c>
    </row>
    <row r="286" spans="2:18" ht="17">
      <c r="B286" s="179"/>
      <c r="C286" s="103" t="s">
        <v>486</v>
      </c>
      <c r="D286" s="66" t="s">
        <v>502</v>
      </c>
      <c r="E286" s="143" t="s">
        <v>503</v>
      </c>
      <c r="F286" s="93" t="s">
        <v>504</v>
      </c>
      <c r="G286" s="75" t="s">
        <v>278</v>
      </c>
      <c r="H286" s="20" t="s">
        <v>507</v>
      </c>
      <c r="I286" s="18" t="s">
        <v>308</v>
      </c>
      <c r="J286" s="19"/>
      <c r="K286" s="54"/>
      <c r="L286" s="23"/>
      <c r="M286" s="23"/>
      <c r="N286" s="19" t="s">
        <v>252</v>
      </c>
      <c r="P286" s="8" t="str">
        <f t="shared" si="6"/>
        <v>999</v>
      </c>
      <c r="Q286" s="8" t="str">
        <f t="shared" si="7"/>
        <v>022</v>
      </c>
      <c r="R286" s="8" t="str">
        <f t="shared" si="8"/>
        <v>53</v>
      </c>
    </row>
    <row r="287" spans="2:18" ht="17">
      <c r="B287" s="179"/>
      <c r="C287" s="103" t="s">
        <v>486</v>
      </c>
      <c r="D287" s="66" t="s">
        <v>508</v>
      </c>
      <c r="E287" s="143" t="s">
        <v>509</v>
      </c>
      <c r="F287" s="93" t="s">
        <v>509</v>
      </c>
      <c r="G287" s="67" t="s">
        <v>476</v>
      </c>
      <c r="H287" s="20" t="s">
        <v>510</v>
      </c>
      <c r="I287" s="18"/>
      <c r="J287" s="19"/>
      <c r="K287" s="56" t="s">
        <v>177</v>
      </c>
      <c r="L287" s="23"/>
      <c r="M287" s="23"/>
      <c r="N287" s="19" t="s">
        <v>252</v>
      </c>
      <c r="P287" s="8" t="str">
        <f t="shared" si="6"/>
        <v>311</v>
      </c>
      <c r="Q287" s="8" t="str">
        <f t="shared" si="7"/>
        <v>022</v>
      </c>
      <c r="R287" s="8" t="str">
        <f t="shared" si="8"/>
        <v>57</v>
      </c>
    </row>
    <row r="288" spans="2:18" ht="17">
      <c r="B288" s="179"/>
      <c r="C288" s="103" t="s">
        <v>486</v>
      </c>
      <c r="D288" s="66" t="s">
        <v>508</v>
      </c>
      <c r="E288" s="143" t="s">
        <v>509</v>
      </c>
      <c r="F288" s="93" t="s">
        <v>509</v>
      </c>
      <c r="G288" s="67" t="s">
        <v>476</v>
      </c>
      <c r="H288" s="20" t="s">
        <v>511</v>
      </c>
      <c r="I288" s="18"/>
      <c r="J288" s="19"/>
      <c r="K288" s="54"/>
      <c r="L288" s="23"/>
      <c r="M288" s="23"/>
      <c r="N288" s="19" t="s">
        <v>40</v>
      </c>
      <c r="P288" s="8" t="str">
        <f t="shared" si="6"/>
        <v>311</v>
      </c>
      <c r="Q288" s="8" t="str">
        <f t="shared" si="7"/>
        <v>018</v>
      </c>
      <c r="R288" s="8" t="str">
        <f t="shared" si="8"/>
        <v>57</v>
      </c>
    </row>
    <row r="289" spans="2:18" ht="17">
      <c r="B289" s="179"/>
      <c r="C289" s="103" t="s">
        <v>486</v>
      </c>
      <c r="D289" s="66" t="s">
        <v>508</v>
      </c>
      <c r="E289" s="143" t="s">
        <v>509</v>
      </c>
      <c r="F289" s="93" t="s">
        <v>509</v>
      </c>
      <c r="G289" s="67" t="s">
        <v>476</v>
      </c>
      <c r="H289" s="20" t="s">
        <v>512</v>
      </c>
      <c r="I289" s="18"/>
      <c r="J289" s="19"/>
      <c r="K289" s="54"/>
      <c r="L289" s="23"/>
      <c r="M289" s="23"/>
      <c r="N289" s="19" t="s">
        <v>210</v>
      </c>
      <c r="P289" s="8" t="str">
        <f t="shared" si="6"/>
        <v>311</v>
      </c>
      <c r="Q289" s="8" t="str">
        <f t="shared" si="7"/>
        <v>021</v>
      </c>
      <c r="R289" s="8" t="str">
        <f t="shared" si="8"/>
        <v>57</v>
      </c>
    </row>
    <row r="290" spans="2:18" ht="17">
      <c r="B290" s="179"/>
      <c r="C290" s="103" t="s">
        <v>486</v>
      </c>
      <c r="D290" s="66" t="s">
        <v>508</v>
      </c>
      <c r="E290" s="143" t="s">
        <v>509</v>
      </c>
      <c r="F290" s="93" t="s">
        <v>509</v>
      </c>
      <c r="G290" s="89" t="s">
        <v>513</v>
      </c>
      <c r="H290" s="20" t="s">
        <v>514</v>
      </c>
      <c r="I290" s="18"/>
      <c r="J290" s="19"/>
      <c r="K290" s="54"/>
      <c r="L290" s="23"/>
      <c r="M290" s="23"/>
      <c r="N290" s="19" t="s">
        <v>40</v>
      </c>
    </row>
    <row r="291" spans="2:18" ht="17">
      <c r="B291" s="179"/>
      <c r="C291" s="103" t="s">
        <v>486</v>
      </c>
      <c r="D291" s="66" t="s">
        <v>508</v>
      </c>
      <c r="E291" s="143" t="s">
        <v>509</v>
      </c>
      <c r="F291" s="93" t="s">
        <v>509</v>
      </c>
      <c r="G291" s="55" t="s">
        <v>515</v>
      </c>
      <c r="H291" s="20" t="s">
        <v>516</v>
      </c>
      <c r="I291" s="18"/>
      <c r="J291" s="19"/>
      <c r="K291" s="54"/>
      <c r="L291" s="23"/>
      <c r="M291" s="23"/>
      <c r="N291" s="19" t="s">
        <v>210</v>
      </c>
    </row>
    <row r="292" spans="2:18" ht="17">
      <c r="B292" s="179"/>
      <c r="C292" s="103" t="s">
        <v>486</v>
      </c>
      <c r="D292" s="66" t="s">
        <v>508</v>
      </c>
      <c r="E292" s="143" t="s">
        <v>509</v>
      </c>
      <c r="F292" s="93" t="s">
        <v>509</v>
      </c>
      <c r="G292" s="75" t="s">
        <v>272</v>
      </c>
      <c r="H292" s="20" t="s">
        <v>517</v>
      </c>
      <c r="I292" s="18"/>
      <c r="J292" s="19"/>
      <c r="K292" s="54"/>
      <c r="L292" s="23"/>
      <c r="M292" s="23"/>
      <c r="N292" s="19" t="s">
        <v>252</v>
      </c>
    </row>
    <row r="293" spans="2:18" ht="17">
      <c r="B293" s="179"/>
      <c r="C293" s="103" t="s">
        <v>486</v>
      </c>
      <c r="D293" s="66" t="s">
        <v>508</v>
      </c>
      <c r="E293" s="143" t="s">
        <v>509</v>
      </c>
      <c r="F293" s="93" t="s">
        <v>509</v>
      </c>
      <c r="G293" s="55" t="s">
        <v>518</v>
      </c>
      <c r="H293" s="20" t="s">
        <v>519</v>
      </c>
      <c r="I293" s="18"/>
      <c r="J293" s="19"/>
      <c r="K293" s="54"/>
      <c r="L293" s="23"/>
      <c r="M293" s="23"/>
      <c r="N293" s="19" t="s">
        <v>40</v>
      </c>
    </row>
    <row r="294" spans="2:18" ht="17">
      <c r="B294" s="179"/>
      <c r="C294" s="103" t="s">
        <v>486</v>
      </c>
      <c r="D294" s="66" t="s">
        <v>508</v>
      </c>
      <c r="E294" s="143" t="s">
        <v>509</v>
      </c>
      <c r="F294" s="93" t="s">
        <v>509</v>
      </c>
      <c r="G294" s="55" t="s">
        <v>520</v>
      </c>
      <c r="H294" s="20" t="s">
        <v>521</v>
      </c>
      <c r="I294" s="18"/>
      <c r="J294" s="19"/>
      <c r="K294" s="54"/>
      <c r="L294" s="23"/>
      <c r="M294" s="23"/>
      <c r="N294" s="19" t="s">
        <v>210</v>
      </c>
    </row>
    <row r="295" spans="2:18" ht="17">
      <c r="B295" s="179"/>
      <c r="C295" s="103" t="s">
        <v>486</v>
      </c>
      <c r="D295" s="66" t="s">
        <v>508</v>
      </c>
      <c r="E295" s="143" t="s">
        <v>509</v>
      </c>
      <c r="F295" s="93" t="s">
        <v>509</v>
      </c>
      <c r="G295" s="75" t="s">
        <v>278</v>
      </c>
      <c r="H295" s="20" t="s">
        <v>522</v>
      </c>
      <c r="I295" s="18"/>
      <c r="J295" s="19"/>
      <c r="K295" s="54"/>
      <c r="L295" s="23"/>
      <c r="M295" s="23"/>
      <c r="N295" s="19" t="s">
        <v>252</v>
      </c>
      <c r="P295" s="8" t="str">
        <f t="shared" si="6"/>
        <v>999</v>
      </c>
      <c r="Q295" s="8" t="str">
        <f t="shared" si="7"/>
        <v>022</v>
      </c>
      <c r="R295" s="8" t="str">
        <f t="shared" si="8"/>
        <v>57</v>
      </c>
    </row>
    <row r="296" spans="2:18" ht="17">
      <c r="B296" s="179"/>
      <c r="C296" s="106" t="s">
        <v>486</v>
      </c>
      <c r="D296" s="75" t="s">
        <v>523</v>
      </c>
      <c r="E296" s="144" t="s">
        <v>524</v>
      </c>
      <c r="F296" s="137" t="s">
        <v>524</v>
      </c>
      <c r="G296" s="61" t="s">
        <v>476</v>
      </c>
      <c r="H296" s="78" t="s">
        <v>525</v>
      </c>
      <c r="I296" s="25"/>
      <c r="J296" s="26"/>
      <c r="K296" s="56" t="s">
        <v>177</v>
      </c>
      <c r="L296" s="57"/>
      <c r="M296" s="57"/>
      <c r="N296" s="26" t="s">
        <v>252</v>
      </c>
      <c r="P296" s="8" t="str">
        <f t="shared" si="6"/>
        <v>311</v>
      </c>
      <c r="Q296" s="8" t="str">
        <f t="shared" si="7"/>
        <v>022</v>
      </c>
      <c r="R296" s="8" t="str">
        <f t="shared" si="8"/>
        <v>55</v>
      </c>
    </row>
    <row r="297" spans="2:18" ht="17">
      <c r="B297" s="179"/>
      <c r="C297" s="106" t="s">
        <v>486</v>
      </c>
      <c r="D297" s="75" t="s">
        <v>523</v>
      </c>
      <c r="E297" s="144" t="s">
        <v>524</v>
      </c>
      <c r="F297" s="137" t="s">
        <v>524</v>
      </c>
      <c r="G297" s="75" t="s">
        <v>272</v>
      </c>
      <c r="H297" s="78" t="s">
        <v>526</v>
      </c>
      <c r="I297" s="25"/>
      <c r="J297" s="26"/>
      <c r="K297" s="56"/>
      <c r="L297" s="57"/>
      <c r="M297" s="57"/>
      <c r="N297" s="26" t="s">
        <v>252</v>
      </c>
    </row>
    <row r="298" spans="2:18" ht="18" thickBot="1">
      <c r="B298" s="180"/>
      <c r="C298" s="106" t="s">
        <v>486</v>
      </c>
      <c r="D298" s="75" t="s">
        <v>527</v>
      </c>
      <c r="E298" s="144" t="s">
        <v>524</v>
      </c>
      <c r="F298" s="137" t="s">
        <v>524</v>
      </c>
      <c r="G298" s="75" t="s">
        <v>278</v>
      </c>
      <c r="H298" s="78" t="s">
        <v>528</v>
      </c>
      <c r="I298" s="25"/>
      <c r="J298" s="26"/>
      <c r="K298" s="56"/>
      <c r="L298" s="57"/>
      <c r="M298" s="57"/>
      <c r="N298" s="26" t="s">
        <v>252</v>
      </c>
      <c r="P298" s="8" t="str">
        <f t="shared" si="6"/>
        <v>999</v>
      </c>
      <c r="Q298" s="8" t="str">
        <f t="shared" si="7"/>
        <v>022</v>
      </c>
      <c r="R298" s="8" t="str">
        <f t="shared" si="8"/>
        <v>55</v>
      </c>
    </row>
    <row r="299" spans="2:18" ht="17">
      <c r="B299" s="178" t="s">
        <v>431</v>
      </c>
      <c r="C299" s="44" t="s">
        <v>529</v>
      </c>
      <c r="D299" s="76" t="s">
        <v>530</v>
      </c>
      <c r="E299" s="63" t="s">
        <v>531</v>
      </c>
      <c r="F299" s="136" t="s">
        <v>531</v>
      </c>
      <c r="G299" s="46" t="s">
        <v>198</v>
      </c>
      <c r="H299" s="15" t="s">
        <v>532</v>
      </c>
      <c r="I299" s="15" t="s">
        <v>533</v>
      </c>
      <c r="J299" s="15"/>
      <c r="K299" s="74" t="s">
        <v>177</v>
      </c>
      <c r="L299" s="48"/>
      <c r="M299" s="48"/>
      <c r="N299" s="15" t="s">
        <v>252</v>
      </c>
      <c r="P299" s="8" t="str">
        <f t="shared" si="6"/>
        <v>062</v>
      </c>
      <c r="Q299" s="8" t="str">
        <f t="shared" si="7"/>
        <v>022</v>
      </c>
      <c r="R299" s="8" t="str">
        <f t="shared" si="8"/>
        <v>01</v>
      </c>
    </row>
    <row r="300" spans="2:18" ht="17">
      <c r="B300" s="179"/>
      <c r="C300" s="103" t="s">
        <v>529</v>
      </c>
      <c r="D300" s="66" t="s">
        <v>534</v>
      </c>
      <c r="E300" s="65" t="s">
        <v>531</v>
      </c>
      <c r="F300" s="53" t="s">
        <v>531</v>
      </c>
      <c r="G300" s="52" t="s">
        <v>535</v>
      </c>
      <c r="H300" s="19" t="s">
        <v>536</v>
      </c>
      <c r="I300" s="19" t="s">
        <v>533</v>
      </c>
      <c r="J300" s="19"/>
      <c r="K300" s="54"/>
      <c r="L300" s="23"/>
      <c r="M300" s="23"/>
      <c r="N300" s="19" t="s">
        <v>23</v>
      </c>
      <c r="P300" s="8" t="str">
        <f t="shared" si="6"/>
        <v>041</v>
      </c>
      <c r="Q300" s="8" t="str">
        <f t="shared" si="7"/>
        <v>023</v>
      </c>
      <c r="R300" s="8" t="str">
        <f t="shared" si="8"/>
        <v>01</v>
      </c>
    </row>
    <row r="301" spans="2:18" ht="17">
      <c r="B301" s="179"/>
      <c r="C301" s="103" t="s">
        <v>529</v>
      </c>
      <c r="D301" s="66" t="s">
        <v>534</v>
      </c>
      <c r="E301" s="65" t="s">
        <v>531</v>
      </c>
      <c r="F301" s="53" t="s">
        <v>531</v>
      </c>
      <c r="G301" s="52" t="s">
        <v>205</v>
      </c>
      <c r="H301" s="19" t="s">
        <v>537</v>
      </c>
      <c r="I301" s="19" t="s">
        <v>533</v>
      </c>
      <c r="J301" s="19"/>
      <c r="K301" s="54"/>
      <c r="L301" s="23"/>
      <c r="M301" s="23"/>
      <c r="N301" s="19" t="s">
        <v>252</v>
      </c>
      <c r="P301" s="8" t="str">
        <f t="shared" si="6"/>
        <v>023</v>
      </c>
      <c r="Q301" s="8" t="str">
        <f t="shared" si="7"/>
        <v>022</v>
      </c>
      <c r="R301" s="8" t="str">
        <f t="shared" si="8"/>
        <v>01</v>
      </c>
    </row>
    <row r="302" spans="2:18" ht="17">
      <c r="B302" s="179"/>
      <c r="C302" s="103" t="s">
        <v>529</v>
      </c>
      <c r="D302" s="66" t="s">
        <v>534</v>
      </c>
      <c r="E302" s="65" t="s">
        <v>531</v>
      </c>
      <c r="F302" s="53" t="s">
        <v>531</v>
      </c>
      <c r="G302" s="52" t="s">
        <v>538</v>
      </c>
      <c r="H302" s="19" t="s">
        <v>539</v>
      </c>
      <c r="I302" s="19" t="s">
        <v>533</v>
      </c>
      <c r="J302" s="19"/>
      <c r="K302" s="54"/>
      <c r="L302" s="23"/>
      <c r="M302" s="23"/>
      <c r="N302" s="19" t="s">
        <v>252</v>
      </c>
      <c r="P302" s="8" t="str">
        <f t="shared" si="6"/>
        <v>117</v>
      </c>
      <c r="Q302" s="8" t="str">
        <f t="shared" si="7"/>
        <v>022</v>
      </c>
      <c r="R302" s="8" t="str">
        <f t="shared" si="8"/>
        <v>01</v>
      </c>
    </row>
    <row r="303" spans="2:18" ht="17">
      <c r="B303" s="179"/>
      <c r="C303" s="103" t="s">
        <v>529</v>
      </c>
      <c r="D303" s="66" t="s">
        <v>534</v>
      </c>
      <c r="E303" s="65" t="s">
        <v>531</v>
      </c>
      <c r="F303" s="53" t="s">
        <v>531</v>
      </c>
      <c r="G303" s="52" t="s">
        <v>540</v>
      </c>
      <c r="H303" s="19" t="s">
        <v>541</v>
      </c>
      <c r="I303" s="19" t="s">
        <v>533</v>
      </c>
      <c r="J303" s="19"/>
      <c r="K303" s="54"/>
      <c r="L303" s="23"/>
      <c r="M303" s="23"/>
      <c r="N303" s="19" t="s">
        <v>62</v>
      </c>
      <c r="P303" s="8" t="str">
        <f t="shared" ref="P303:P400" si="9">MID(H303,13,3)</f>
        <v>190</v>
      </c>
      <c r="Q303" s="8" t="str">
        <f t="shared" ref="Q303:Q400" si="10">MID(H303,10,3)</f>
        <v>019</v>
      </c>
      <c r="R303" s="8" t="str">
        <f t="shared" ref="R303:R400" si="11">RIGHT(H303,2)</f>
        <v>01</v>
      </c>
    </row>
    <row r="304" spans="2:18" ht="17">
      <c r="B304" s="179"/>
      <c r="C304" s="103" t="s">
        <v>529</v>
      </c>
      <c r="D304" s="66" t="s">
        <v>534</v>
      </c>
      <c r="E304" s="65" t="s">
        <v>531</v>
      </c>
      <c r="F304" s="53" t="s">
        <v>531</v>
      </c>
      <c r="G304" s="52" t="s">
        <v>542</v>
      </c>
      <c r="H304" s="19" t="s">
        <v>543</v>
      </c>
      <c r="I304" s="19" t="s">
        <v>533</v>
      </c>
      <c r="J304" s="19"/>
      <c r="K304" s="54"/>
      <c r="L304" s="23"/>
      <c r="M304" s="23"/>
      <c r="N304" s="19" t="s">
        <v>252</v>
      </c>
      <c r="P304" s="8" t="str">
        <f t="shared" si="9"/>
        <v>052</v>
      </c>
      <c r="Q304" s="8" t="str">
        <f t="shared" si="10"/>
        <v>022</v>
      </c>
      <c r="R304" s="8" t="str">
        <f t="shared" si="11"/>
        <v>01</v>
      </c>
    </row>
    <row r="305" spans="2:18" ht="17">
      <c r="B305" s="179"/>
      <c r="C305" s="103" t="s">
        <v>529</v>
      </c>
      <c r="D305" s="66" t="s">
        <v>534</v>
      </c>
      <c r="E305" s="65" t="s">
        <v>531</v>
      </c>
      <c r="F305" s="53" t="s">
        <v>531</v>
      </c>
      <c r="G305" s="52" t="s">
        <v>535</v>
      </c>
      <c r="H305" s="19" t="s">
        <v>544</v>
      </c>
      <c r="I305" s="19" t="s">
        <v>533</v>
      </c>
      <c r="J305" s="19"/>
      <c r="K305" s="54"/>
      <c r="L305" s="23"/>
      <c r="M305" s="23"/>
      <c r="N305" s="19" t="s">
        <v>62</v>
      </c>
      <c r="P305" s="8" t="str">
        <f t="shared" si="9"/>
        <v>043</v>
      </c>
      <c r="Q305" s="8" t="str">
        <f t="shared" si="10"/>
        <v>019</v>
      </c>
      <c r="R305" s="8" t="str">
        <f t="shared" si="11"/>
        <v>01</v>
      </c>
    </row>
    <row r="306" spans="2:18" ht="17">
      <c r="B306" s="179"/>
      <c r="C306" s="103" t="s">
        <v>529</v>
      </c>
      <c r="D306" s="66" t="s">
        <v>534</v>
      </c>
      <c r="E306" s="65" t="s">
        <v>531</v>
      </c>
      <c r="F306" s="53" t="s">
        <v>531</v>
      </c>
      <c r="G306" s="52" t="s">
        <v>540</v>
      </c>
      <c r="H306" s="19" t="s">
        <v>545</v>
      </c>
      <c r="I306" s="19" t="s">
        <v>533</v>
      </c>
      <c r="J306" s="19"/>
      <c r="K306" s="54"/>
      <c r="L306" s="23"/>
      <c r="M306" s="23"/>
      <c r="N306" s="19" t="s">
        <v>252</v>
      </c>
      <c r="P306" s="8" t="str">
        <f t="shared" si="9"/>
        <v>190</v>
      </c>
      <c r="Q306" s="8" t="str">
        <f t="shared" si="10"/>
        <v>022</v>
      </c>
      <c r="R306" s="8" t="str">
        <f t="shared" si="11"/>
        <v>01</v>
      </c>
    </row>
    <row r="307" spans="2:18" ht="17">
      <c r="B307" s="179"/>
      <c r="C307" s="103" t="s">
        <v>529</v>
      </c>
      <c r="D307" s="66" t="s">
        <v>534</v>
      </c>
      <c r="E307" s="65" t="s">
        <v>531</v>
      </c>
      <c r="F307" s="53" t="s">
        <v>531</v>
      </c>
      <c r="G307" s="66" t="s">
        <v>65</v>
      </c>
      <c r="H307" s="19" t="s">
        <v>546</v>
      </c>
      <c r="I307" s="19" t="s">
        <v>533</v>
      </c>
      <c r="J307" s="19"/>
      <c r="K307" s="54"/>
      <c r="L307" s="23"/>
      <c r="M307" s="23"/>
      <c r="N307" s="19" t="s">
        <v>62</v>
      </c>
    </row>
    <row r="308" spans="2:18" ht="17">
      <c r="B308" s="179"/>
      <c r="C308" s="103" t="s">
        <v>529</v>
      </c>
      <c r="D308" s="66" t="s">
        <v>534</v>
      </c>
      <c r="E308" s="65" t="s">
        <v>531</v>
      </c>
      <c r="F308" s="53" t="s">
        <v>531</v>
      </c>
      <c r="G308" s="66" t="s">
        <v>27</v>
      </c>
      <c r="H308" s="19" t="s">
        <v>547</v>
      </c>
      <c r="I308" s="19" t="s">
        <v>533</v>
      </c>
      <c r="J308" s="19"/>
      <c r="K308" s="54"/>
      <c r="L308" s="23"/>
      <c r="M308" s="23"/>
      <c r="N308" s="19" t="s">
        <v>23</v>
      </c>
    </row>
    <row r="309" spans="2:18" ht="17">
      <c r="B309" s="179"/>
      <c r="C309" s="103" t="s">
        <v>529</v>
      </c>
      <c r="D309" s="66" t="s">
        <v>534</v>
      </c>
      <c r="E309" s="65" t="s">
        <v>531</v>
      </c>
      <c r="F309" s="53" t="s">
        <v>531</v>
      </c>
      <c r="G309" s="66" t="s">
        <v>272</v>
      </c>
      <c r="H309" s="19" t="s">
        <v>548</v>
      </c>
      <c r="I309" s="19" t="s">
        <v>533</v>
      </c>
      <c r="J309" s="19"/>
      <c r="K309" s="54"/>
      <c r="L309" s="23"/>
      <c r="M309" s="23"/>
      <c r="N309" s="19" t="s">
        <v>252</v>
      </c>
    </row>
    <row r="310" spans="2:18" ht="17">
      <c r="B310" s="179"/>
      <c r="C310" s="103" t="s">
        <v>529</v>
      </c>
      <c r="D310" s="66" t="s">
        <v>534</v>
      </c>
      <c r="E310" s="65" t="s">
        <v>531</v>
      </c>
      <c r="F310" s="53" t="s">
        <v>531</v>
      </c>
      <c r="G310" s="52" t="s">
        <v>302</v>
      </c>
      <c r="H310" s="19" t="s">
        <v>549</v>
      </c>
      <c r="I310" s="19" t="s">
        <v>533</v>
      </c>
      <c r="J310" s="19"/>
      <c r="K310" s="54"/>
      <c r="L310" s="23"/>
      <c r="M310" s="23"/>
      <c r="N310" s="19" t="s">
        <v>62</v>
      </c>
    </row>
    <row r="311" spans="2:18" ht="17">
      <c r="B311" s="179"/>
      <c r="C311" s="103" t="s">
        <v>529</v>
      </c>
      <c r="D311" s="66" t="s">
        <v>534</v>
      </c>
      <c r="E311" s="65" t="s">
        <v>531</v>
      </c>
      <c r="F311" s="53" t="s">
        <v>531</v>
      </c>
      <c r="G311" s="52" t="s">
        <v>29</v>
      </c>
      <c r="H311" s="19" t="s">
        <v>550</v>
      </c>
      <c r="I311" s="19" t="s">
        <v>533</v>
      </c>
      <c r="J311" s="19"/>
      <c r="K311" s="54"/>
      <c r="L311" s="23"/>
      <c r="M311" s="23"/>
      <c r="N311" s="19" t="s">
        <v>23</v>
      </c>
    </row>
    <row r="312" spans="2:18" ht="17">
      <c r="B312" s="179"/>
      <c r="C312" s="103" t="s">
        <v>529</v>
      </c>
      <c r="D312" s="66" t="s">
        <v>534</v>
      </c>
      <c r="E312" s="65" t="s">
        <v>531</v>
      </c>
      <c r="F312" s="53" t="s">
        <v>531</v>
      </c>
      <c r="G312" s="66" t="s">
        <v>278</v>
      </c>
      <c r="H312" s="19" t="s">
        <v>551</v>
      </c>
      <c r="I312" s="19" t="s">
        <v>533</v>
      </c>
      <c r="J312" s="19"/>
      <c r="K312" s="54"/>
      <c r="L312" s="23"/>
      <c r="M312" s="23"/>
      <c r="N312" s="19" t="s">
        <v>252</v>
      </c>
      <c r="P312" s="8" t="str">
        <f t="shared" si="9"/>
        <v>999</v>
      </c>
      <c r="Q312" s="8" t="str">
        <f t="shared" si="10"/>
        <v>022</v>
      </c>
      <c r="R312" s="8" t="str">
        <f t="shared" si="11"/>
        <v>01</v>
      </c>
    </row>
    <row r="313" spans="2:18" ht="34">
      <c r="B313" s="179"/>
      <c r="C313" s="103" t="s">
        <v>529</v>
      </c>
      <c r="D313" s="66" t="s">
        <v>552</v>
      </c>
      <c r="E313" s="65" t="s">
        <v>553</v>
      </c>
      <c r="F313" s="53" t="s">
        <v>531</v>
      </c>
      <c r="G313" s="52" t="s">
        <v>198</v>
      </c>
      <c r="H313" s="19" t="s">
        <v>554</v>
      </c>
      <c r="I313" s="19"/>
      <c r="J313" s="19"/>
      <c r="K313" s="54"/>
      <c r="L313" s="23" t="s">
        <v>555</v>
      </c>
      <c r="M313" s="145" t="s">
        <v>556</v>
      </c>
      <c r="N313" s="19" t="s">
        <v>252</v>
      </c>
      <c r="O313" s="146" t="s">
        <v>557</v>
      </c>
      <c r="P313" s="8" t="str">
        <f t="shared" si="9"/>
        <v>062</v>
      </c>
      <c r="Q313" s="8" t="str">
        <f t="shared" si="10"/>
        <v>022</v>
      </c>
      <c r="R313" s="8" t="str">
        <f t="shared" si="11"/>
        <v>11</v>
      </c>
    </row>
    <row r="314" spans="2:18" ht="17">
      <c r="B314" s="179"/>
      <c r="C314" s="106" t="s">
        <v>529</v>
      </c>
      <c r="D314" s="75" t="s">
        <v>558</v>
      </c>
      <c r="E314" s="65" t="s">
        <v>553</v>
      </c>
      <c r="F314" s="55" t="s">
        <v>531</v>
      </c>
      <c r="G314" s="52" t="s">
        <v>538</v>
      </c>
      <c r="H314" s="19" t="s">
        <v>559</v>
      </c>
      <c r="I314" s="19"/>
      <c r="J314" s="19"/>
      <c r="K314" s="54"/>
      <c r="L314" s="23" t="s">
        <v>555</v>
      </c>
      <c r="M314" s="23"/>
      <c r="N314" s="19" t="s">
        <v>252</v>
      </c>
      <c r="P314" s="8" t="str">
        <f t="shared" si="9"/>
        <v>117</v>
      </c>
      <c r="Q314" s="8" t="str">
        <f t="shared" si="10"/>
        <v>022</v>
      </c>
      <c r="R314" s="8" t="str">
        <f t="shared" si="11"/>
        <v>11</v>
      </c>
    </row>
    <row r="315" spans="2:18" ht="17">
      <c r="B315" s="179"/>
      <c r="C315" s="106" t="s">
        <v>529</v>
      </c>
      <c r="D315" s="75" t="s">
        <v>558</v>
      </c>
      <c r="E315" s="65" t="s">
        <v>553</v>
      </c>
      <c r="F315" s="55" t="s">
        <v>531</v>
      </c>
      <c r="G315" s="66" t="s">
        <v>272</v>
      </c>
      <c r="H315" s="26" t="s">
        <v>560</v>
      </c>
      <c r="I315" s="26"/>
      <c r="J315" s="26"/>
      <c r="K315" s="56"/>
      <c r="L315" s="23" t="s">
        <v>555</v>
      </c>
      <c r="M315" s="57"/>
      <c r="N315" s="19" t="s">
        <v>252</v>
      </c>
    </row>
    <row r="316" spans="2:18" ht="18" thickBot="1">
      <c r="B316" s="180"/>
      <c r="C316" s="106" t="s">
        <v>529</v>
      </c>
      <c r="D316" s="75" t="s">
        <v>558</v>
      </c>
      <c r="E316" s="65" t="s">
        <v>553</v>
      </c>
      <c r="F316" s="55" t="s">
        <v>531</v>
      </c>
      <c r="G316" s="75" t="s">
        <v>278</v>
      </c>
      <c r="H316" s="26" t="s">
        <v>561</v>
      </c>
      <c r="I316" s="26"/>
      <c r="J316" s="26"/>
      <c r="K316" s="56"/>
      <c r="L316" s="23" t="s">
        <v>555</v>
      </c>
      <c r="M316" s="57"/>
      <c r="N316" s="26" t="s">
        <v>252</v>
      </c>
      <c r="P316" s="8" t="str">
        <f t="shared" si="9"/>
        <v>999</v>
      </c>
      <c r="Q316" s="8" t="str">
        <f t="shared" si="10"/>
        <v>022</v>
      </c>
      <c r="R316" s="8" t="str">
        <f t="shared" si="11"/>
        <v>11</v>
      </c>
    </row>
    <row r="317" spans="2:18" ht="51">
      <c r="B317" s="178" t="s">
        <v>562</v>
      </c>
      <c r="C317" s="44" t="s">
        <v>563</v>
      </c>
      <c r="D317" s="46" t="s">
        <v>564</v>
      </c>
      <c r="E317" s="63" t="s">
        <v>565</v>
      </c>
      <c r="F317" s="136" t="s">
        <v>565</v>
      </c>
      <c r="G317" s="46" t="s">
        <v>566</v>
      </c>
      <c r="H317" s="107" t="s">
        <v>567</v>
      </c>
      <c r="I317" s="14"/>
      <c r="J317" s="15"/>
      <c r="K317" s="147"/>
      <c r="L317" s="48" t="s">
        <v>568</v>
      </c>
      <c r="M317" s="48" t="s">
        <v>569</v>
      </c>
      <c r="N317" s="15" t="s">
        <v>570</v>
      </c>
      <c r="P317" s="8" t="str">
        <f t="shared" si="9"/>
        <v>901</v>
      </c>
      <c r="Q317" s="8" t="str">
        <f t="shared" si="10"/>
        <v>001</v>
      </c>
      <c r="R317" s="8" t="str">
        <f t="shared" si="11"/>
        <v>53</v>
      </c>
    </row>
    <row r="318" spans="2:18" ht="17">
      <c r="B318" s="179"/>
      <c r="C318" s="103" t="s">
        <v>563</v>
      </c>
      <c r="D318" s="52" t="s">
        <v>564</v>
      </c>
      <c r="E318" s="65" t="s">
        <v>565</v>
      </c>
      <c r="F318" s="53" t="s">
        <v>565</v>
      </c>
      <c r="G318" s="52" t="s">
        <v>571</v>
      </c>
      <c r="H318" s="21" t="s">
        <v>572</v>
      </c>
      <c r="I318" s="18"/>
      <c r="J318" s="19"/>
      <c r="K318" s="54"/>
      <c r="L318" s="23"/>
      <c r="M318" s="23"/>
      <c r="N318" s="19" t="s">
        <v>570</v>
      </c>
      <c r="P318" s="8" t="str">
        <f t="shared" si="9"/>
        <v>911</v>
      </c>
      <c r="Q318" s="8" t="str">
        <f t="shared" si="10"/>
        <v>001</v>
      </c>
      <c r="R318" s="8" t="str">
        <f t="shared" si="11"/>
        <v>53</v>
      </c>
    </row>
    <row r="319" spans="2:18" ht="17">
      <c r="B319" s="179"/>
      <c r="C319" s="103" t="s">
        <v>563</v>
      </c>
      <c r="D319" s="52" t="s">
        <v>564</v>
      </c>
      <c r="E319" s="65" t="s">
        <v>565</v>
      </c>
      <c r="F319" s="53" t="s">
        <v>565</v>
      </c>
      <c r="G319" s="52" t="s">
        <v>573</v>
      </c>
      <c r="H319" s="21" t="s">
        <v>574</v>
      </c>
      <c r="I319" s="18"/>
      <c r="J319" s="19"/>
      <c r="K319" s="54"/>
      <c r="L319" s="23"/>
      <c r="M319" s="23"/>
      <c r="N319" s="19" t="s">
        <v>570</v>
      </c>
      <c r="P319" s="8" t="str">
        <f t="shared" si="9"/>
        <v>911</v>
      </c>
      <c r="Q319" s="8" t="str">
        <f t="shared" si="10"/>
        <v>001</v>
      </c>
      <c r="R319" s="8" t="str">
        <f t="shared" si="11"/>
        <v>11</v>
      </c>
    </row>
    <row r="320" spans="2:18" ht="17">
      <c r="B320" s="179"/>
      <c r="C320" s="103" t="s">
        <v>563</v>
      </c>
      <c r="D320" s="52" t="s">
        <v>564</v>
      </c>
      <c r="E320" s="65" t="s">
        <v>565</v>
      </c>
      <c r="F320" s="53" t="s">
        <v>565</v>
      </c>
      <c r="G320" s="52" t="s">
        <v>575</v>
      </c>
      <c r="H320" s="21" t="s">
        <v>576</v>
      </c>
      <c r="I320" s="18"/>
      <c r="J320" s="19"/>
      <c r="K320" s="54"/>
      <c r="L320" s="23"/>
      <c r="M320" s="23"/>
      <c r="N320" s="19" t="s">
        <v>577</v>
      </c>
      <c r="P320" s="8" t="str">
        <f t="shared" si="9"/>
        <v>901</v>
      </c>
      <c r="Q320" s="8" t="str">
        <f t="shared" si="10"/>
        <v>001</v>
      </c>
      <c r="R320" s="8" t="str">
        <f t="shared" si="11"/>
        <v>11</v>
      </c>
    </row>
    <row r="321" spans="2:18" ht="17">
      <c r="B321" s="179"/>
      <c r="C321" s="103" t="s">
        <v>563</v>
      </c>
      <c r="D321" s="52" t="s">
        <v>564</v>
      </c>
      <c r="E321" s="65" t="s">
        <v>565</v>
      </c>
      <c r="F321" s="53" t="s">
        <v>565</v>
      </c>
      <c r="G321" s="66" t="s">
        <v>578</v>
      </c>
      <c r="H321" s="21" t="s">
        <v>579</v>
      </c>
      <c r="I321" s="18"/>
      <c r="J321" s="19"/>
      <c r="K321" s="54"/>
      <c r="L321" s="23"/>
      <c r="M321" s="23"/>
      <c r="N321" s="19" t="s">
        <v>570</v>
      </c>
    </row>
    <row r="322" spans="2:18" ht="17">
      <c r="B322" s="179"/>
      <c r="C322" s="103" t="s">
        <v>563</v>
      </c>
      <c r="D322" s="52" t="s">
        <v>564</v>
      </c>
      <c r="E322" s="65" t="s">
        <v>565</v>
      </c>
      <c r="F322" s="53" t="s">
        <v>565</v>
      </c>
      <c r="G322" s="66" t="s">
        <v>580</v>
      </c>
      <c r="H322" s="21" t="s">
        <v>581</v>
      </c>
      <c r="I322" s="18"/>
      <c r="J322" s="19"/>
      <c r="K322" s="54"/>
      <c r="L322" s="23"/>
      <c r="M322" s="23"/>
      <c r="N322" s="19" t="s">
        <v>570</v>
      </c>
      <c r="P322" s="8" t="str">
        <f t="shared" si="9"/>
        <v>999</v>
      </c>
      <c r="Q322" s="8" t="str">
        <f t="shared" si="10"/>
        <v>001</v>
      </c>
      <c r="R322" s="8" t="str">
        <f t="shared" si="11"/>
        <v>11</v>
      </c>
    </row>
    <row r="323" spans="2:18" ht="34">
      <c r="B323" s="179"/>
      <c r="C323" s="103" t="s">
        <v>563</v>
      </c>
      <c r="D323" s="52" t="s">
        <v>582</v>
      </c>
      <c r="E323" s="65" t="s">
        <v>583</v>
      </c>
      <c r="F323" s="53" t="s">
        <v>565</v>
      </c>
      <c r="G323" s="52" t="s">
        <v>566</v>
      </c>
      <c r="H323" s="21" t="s">
        <v>584</v>
      </c>
      <c r="I323" s="18" t="s">
        <v>233</v>
      </c>
      <c r="J323" s="19"/>
      <c r="K323" s="54"/>
      <c r="L323" s="23" t="s">
        <v>585</v>
      </c>
      <c r="M323" s="145" t="s">
        <v>586</v>
      </c>
      <c r="N323" s="19" t="s">
        <v>570</v>
      </c>
      <c r="O323" s="146" t="s">
        <v>587</v>
      </c>
      <c r="P323" s="8" t="str">
        <f t="shared" si="9"/>
        <v>901</v>
      </c>
      <c r="Q323" s="8" t="str">
        <f t="shared" si="10"/>
        <v>001</v>
      </c>
      <c r="R323" s="8" t="str">
        <f t="shared" si="11"/>
        <v>71</v>
      </c>
    </row>
    <row r="324" spans="2:18" ht="34">
      <c r="B324" s="179"/>
      <c r="C324" s="103" t="s">
        <v>563</v>
      </c>
      <c r="D324" s="52" t="s">
        <v>588</v>
      </c>
      <c r="E324" s="65" t="s">
        <v>583</v>
      </c>
      <c r="F324" s="53" t="s">
        <v>565</v>
      </c>
      <c r="G324" s="52" t="s">
        <v>566</v>
      </c>
      <c r="H324" s="21" t="s">
        <v>589</v>
      </c>
      <c r="I324" s="18"/>
      <c r="J324" s="19"/>
      <c r="K324" s="54"/>
      <c r="L324" s="23" t="s">
        <v>590</v>
      </c>
      <c r="M324" s="23"/>
      <c r="N324" s="19" t="s">
        <v>570</v>
      </c>
      <c r="O324" s="146"/>
    </row>
    <row r="325" spans="2:18" ht="34">
      <c r="B325" s="179"/>
      <c r="C325" s="106" t="s">
        <v>563</v>
      </c>
      <c r="D325" s="52" t="s">
        <v>582</v>
      </c>
      <c r="E325" s="65" t="s">
        <v>583</v>
      </c>
      <c r="F325" s="55" t="s">
        <v>565</v>
      </c>
      <c r="G325" s="52" t="s">
        <v>571</v>
      </c>
      <c r="H325" s="21" t="s">
        <v>591</v>
      </c>
      <c r="I325" s="18" t="s">
        <v>233</v>
      </c>
      <c r="J325" s="19"/>
      <c r="K325" s="54"/>
      <c r="L325" s="23" t="s">
        <v>585</v>
      </c>
      <c r="M325" s="23"/>
      <c r="N325" s="19" t="s">
        <v>570</v>
      </c>
      <c r="O325" s="146" t="s">
        <v>587</v>
      </c>
      <c r="P325" s="8" t="str">
        <f t="shared" si="9"/>
        <v>911</v>
      </c>
      <c r="Q325" s="8" t="str">
        <f t="shared" si="10"/>
        <v>001</v>
      </c>
      <c r="R325" s="8" t="str">
        <f t="shared" si="11"/>
        <v>71</v>
      </c>
    </row>
    <row r="326" spans="2:18" ht="34">
      <c r="B326" s="179"/>
      <c r="C326" s="106" t="s">
        <v>563</v>
      </c>
      <c r="D326" s="52" t="s">
        <v>588</v>
      </c>
      <c r="E326" s="65" t="s">
        <v>583</v>
      </c>
      <c r="F326" s="55" t="s">
        <v>565</v>
      </c>
      <c r="G326" s="52" t="s">
        <v>571</v>
      </c>
      <c r="H326" s="21" t="s">
        <v>592</v>
      </c>
      <c r="I326" s="18"/>
      <c r="J326" s="26"/>
      <c r="K326" s="56"/>
      <c r="L326" s="23" t="s">
        <v>590</v>
      </c>
      <c r="M326" s="57"/>
      <c r="N326" s="19" t="s">
        <v>570</v>
      </c>
      <c r="O326" s="146"/>
    </row>
    <row r="327" spans="2:18" ht="34">
      <c r="B327" s="179"/>
      <c r="C327" s="106" t="s">
        <v>563</v>
      </c>
      <c r="D327" s="52" t="s">
        <v>582</v>
      </c>
      <c r="E327" s="65" t="s">
        <v>583</v>
      </c>
      <c r="F327" s="55" t="s">
        <v>565</v>
      </c>
      <c r="G327" s="66" t="s">
        <v>578</v>
      </c>
      <c r="H327" s="24" t="s">
        <v>593</v>
      </c>
      <c r="I327" s="18" t="s">
        <v>233</v>
      </c>
      <c r="J327" s="26"/>
      <c r="K327" s="56"/>
      <c r="L327" s="23" t="s">
        <v>585</v>
      </c>
      <c r="M327" s="57"/>
      <c r="N327" s="19" t="s">
        <v>570</v>
      </c>
      <c r="O327" s="146"/>
    </row>
    <row r="328" spans="2:18" ht="34">
      <c r="B328" s="179"/>
      <c r="C328" s="106" t="s">
        <v>563</v>
      </c>
      <c r="D328" s="52" t="s">
        <v>588</v>
      </c>
      <c r="E328" s="65" t="s">
        <v>583</v>
      </c>
      <c r="F328" s="55" t="s">
        <v>565</v>
      </c>
      <c r="G328" s="66" t="s">
        <v>578</v>
      </c>
      <c r="H328" s="24" t="s">
        <v>594</v>
      </c>
      <c r="I328" s="18"/>
      <c r="J328" s="26"/>
      <c r="K328" s="56"/>
      <c r="L328" s="23" t="s">
        <v>590</v>
      </c>
      <c r="M328" s="57"/>
      <c r="N328" s="19" t="s">
        <v>570</v>
      </c>
      <c r="O328" s="146"/>
    </row>
    <row r="329" spans="2:18" ht="34">
      <c r="B329" s="179"/>
      <c r="C329" s="106" t="s">
        <v>563</v>
      </c>
      <c r="D329" s="52" t="s">
        <v>582</v>
      </c>
      <c r="E329" s="65" t="s">
        <v>583</v>
      </c>
      <c r="F329" s="55" t="s">
        <v>565</v>
      </c>
      <c r="G329" s="66" t="s">
        <v>580</v>
      </c>
      <c r="H329" s="21" t="s">
        <v>595</v>
      </c>
      <c r="I329" s="18" t="s">
        <v>233</v>
      </c>
      <c r="J329" s="26"/>
      <c r="K329" s="56"/>
      <c r="L329" s="23" t="s">
        <v>585</v>
      </c>
      <c r="M329" s="57"/>
      <c r="N329" s="19" t="s">
        <v>570</v>
      </c>
      <c r="O329" s="146"/>
    </row>
    <row r="330" spans="2:18" ht="35" thickBot="1">
      <c r="B330" s="180"/>
      <c r="C330" s="106" t="s">
        <v>563</v>
      </c>
      <c r="D330" s="60" t="s">
        <v>588</v>
      </c>
      <c r="E330" s="65" t="s">
        <v>583</v>
      </c>
      <c r="F330" s="55" t="s">
        <v>565</v>
      </c>
      <c r="G330" s="148" t="s">
        <v>580</v>
      </c>
      <c r="H330" s="149" t="s">
        <v>596</v>
      </c>
      <c r="I330" s="28"/>
      <c r="J330" s="31"/>
      <c r="K330" s="72"/>
      <c r="L330" s="30" t="s">
        <v>590</v>
      </c>
      <c r="M330" s="73"/>
      <c r="N330" s="31" t="s">
        <v>570</v>
      </c>
      <c r="O330" s="146" t="s">
        <v>587</v>
      </c>
      <c r="P330" s="8" t="str">
        <f t="shared" si="9"/>
        <v>999</v>
      </c>
      <c r="Q330" s="8" t="str">
        <f t="shared" si="10"/>
        <v>001</v>
      </c>
      <c r="R330" s="8" t="str">
        <f t="shared" si="11"/>
        <v>11</v>
      </c>
    </row>
    <row r="331" spans="2:18" ht="51">
      <c r="B331" s="175" t="s">
        <v>562</v>
      </c>
      <c r="C331" s="44" t="s">
        <v>597</v>
      </c>
      <c r="D331" s="46" t="s">
        <v>598</v>
      </c>
      <c r="E331" s="63" t="s">
        <v>599</v>
      </c>
      <c r="F331" s="92" t="s">
        <v>599</v>
      </c>
      <c r="G331" s="97" t="s">
        <v>573</v>
      </c>
      <c r="H331" s="12" t="s">
        <v>600</v>
      </c>
      <c r="I331" s="16"/>
      <c r="J331" s="16"/>
      <c r="K331" s="80"/>
      <c r="L331" s="79" t="s">
        <v>568</v>
      </c>
      <c r="M331" s="102" t="s">
        <v>569</v>
      </c>
      <c r="N331" s="16" t="s">
        <v>570</v>
      </c>
      <c r="P331" s="8" t="str">
        <f t="shared" si="9"/>
        <v>911</v>
      </c>
      <c r="Q331" s="8" t="str">
        <f t="shared" si="10"/>
        <v>001</v>
      </c>
      <c r="R331" s="8" t="str">
        <f t="shared" si="11"/>
        <v>11</v>
      </c>
    </row>
    <row r="332" spans="2:18" ht="17">
      <c r="B332" s="176"/>
      <c r="C332" s="103" t="s">
        <v>597</v>
      </c>
      <c r="D332" s="52" t="s">
        <v>598</v>
      </c>
      <c r="E332" s="65" t="s">
        <v>599</v>
      </c>
      <c r="F332" s="93" t="s">
        <v>599</v>
      </c>
      <c r="G332" s="67" t="s">
        <v>575</v>
      </c>
      <c r="H332" s="18" t="s">
        <v>601</v>
      </c>
      <c r="I332" s="19"/>
      <c r="J332" s="19"/>
      <c r="K332" s="54"/>
      <c r="L332" s="23"/>
      <c r="M332" s="22"/>
      <c r="N332" s="19" t="s">
        <v>570</v>
      </c>
      <c r="P332" s="8" t="str">
        <f t="shared" si="9"/>
        <v>901</v>
      </c>
      <c r="Q332" s="8" t="str">
        <f t="shared" si="10"/>
        <v>001</v>
      </c>
      <c r="R332" s="8" t="str">
        <f t="shared" si="11"/>
        <v>11</v>
      </c>
    </row>
    <row r="333" spans="2:18" ht="17">
      <c r="B333" s="176"/>
      <c r="C333" s="103" t="s">
        <v>597</v>
      </c>
      <c r="D333" s="52" t="s">
        <v>598</v>
      </c>
      <c r="E333" s="65" t="s">
        <v>599</v>
      </c>
      <c r="F333" s="93" t="s">
        <v>599</v>
      </c>
      <c r="G333" s="67" t="s">
        <v>566</v>
      </c>
      <c r="H333" s="18" t="s">
        <v>602</v>
      </c>
      <c r="I333" s="19"/>
      <c r="J333" s="19"/>
      <c r="K333" s="54"/>
      <c r="L333" s="23"/>
      <c r="M333" s="22"/>
      <c r="N333" s="19" t="s">
        <v>570</v>
      </c>
      <c r="P333" s="8" t="str">
        <f t="shared" si="9"/>
        <v>901</v>
      </c>
      <c r="Q333" s="8" t="str">
        <f t="shared" si="10"/>
        <v>001</v>
      </c>
      <c r="R333" s="8" t="str">
        <f t="shared" si="11"/>
        <v>54</v>
      </c>
    </row>
    <row r="334" spans="2:18" ht="17">
      <c r="B334" s="176"/>
      <c r="C334" s="103" t="s">
        <v>597</v>
      </c>
      <c r="D334" s="52" t="s">
        <v>598</v>
      </c>
      <c r="E334" s="65" t="s">
        <v>599</v>
      </c>
      <c r="F334" s="93" t="s">
        <v>599</v>
      </c>
      <c r="G334" s="67" t="s">
        <v>571</v>
      </c>
      <c r="H334" s="18" t="s">
        <v>603</v>
      </c>
      <c r="I334" s="19"/>
      <c r="J334" s="19"/>
      <c r="K334" s="54"/>
      <c r="L334" s="23"/>
      <c r="M334" s="22"/>
      <c r="N334" s="19" t="s">
        <v>570</v>
      </c>
      <c r="P334" s="8" t="str">
        <f t="shared" si="9"/>
        <v>911</v>
      </c>
      <c r="Q334" s="8" t="str">
        <f t="shared" si="10"/>
        <v>001</v>
      </c>
      <c r="R334" s="8" t="str">
        <f t="shared" si="11"/>
        <v>54</v>
      </c>
    </row>
    <row r="335" spans="2:18" ht="17">
      <c r="B335" s="176"/>
      <c r="C335" s="103" t="s">
        <v>597</v>
      </c>
      <c r="D335" s="52" t="s">
        <v>598</v>
      </c>
      <c r="E335" s="65" t="s">
        <v>599</v>
      </c>
      <c r="F335" s="93" t="s">
        <v>599</v>
      </c>
      <c r="G335" s="66" t="s">
        <v>578</v>
      </c>
      <c r="H335" s="18" t="s">
        <v>604</v>
      </c>
      <c r="I335" s="19"/>
      <c r="J335" s="19"/>
      <c r="K335" s="54"/>
      <c r="L335" s="23"/>
      <c r="M335" s="22"/>
      <c r="N335" s="19" t="s">
        <v>570</v>
      </c>
    </row>
    <row r="336" spans="2:18" ht="17">
      <c r="B336" s="176"/>
      <c r="C336" s="103" t="s">
        <v>597</v>
      </c>
      <c r="D336" s="52" t="s">
        <v>598</v>
      </c>
      <c r="E336" s="65" t="s">
        <v>599</v>
      </c>
      <c r="F336" s="93" t="s">
        <v>599</v>
      </c>
      <c r="G336" s="66" t="s">
        <v>580</v>
      </c>
      <c r="H336" s="18" t="s">
        <v>605</v>
      </c>
      <c r="I336" s="19"/>
      <c r="J336" s="19"/>
      <c r="K336" s="54"/>
      <c r="L336" s="23"/>
      <c r="M336" s="22"/>
      <c r="N336" s="19" t="s">
        <v>570</v>
      </c>
      <c r="P336" s="8" t="str">
        <f t="shared" si="9"/>
        <v>999</v>
      </c>
      <c r="Q336" s="8" t="str">
        <f t="shared" si="10"/>
        <v>001</v>
      </c>
      <c r="R336" s="8" t="str">
        <f t="shared" si="11"/>
        <v>54</v>
      </c>
    </row>
    <row r="337" spans="2:18" ht="34">
      <c r="B337" s="176"/>
      <c r="C337" s="103" t="s">
        <v>597</v>
      </c>
      <c r="D337" s="52" t="s">
        <v>606</v>
      </c>
      <c r="E337" s="65" t="s">
        <v>607</v>
      </c>
      <c r="F337" s="93" t="s">
        <v>599</v>
      </c>
      <c r="G337" s="67" t="s">
        <v>566</v>
      </c>
      <c r="H337" s="18" t="s">
        <v>608</v>
      </c>
      <c r="I337" s="18" t="s">
        <v>233</v>
      </c>
      <c r="J337" s="19"/>
      <c r="K337" s="54"/>
      <c r="L337" s="23" t="s">
        <v>609</v>
      </c>
      <c r="M337" s="145" t="s">
        <v>586</v>
      </c>
      <c r="N337" s="19" t="s">
        <v>570</v>
      </c>
      <c r="O337" s="146" t="s">
        <v>610</v>
      </c>
      <c r="P337" s="8" t="str">
        <f t="shared" si="9"/>
        <v>901</v>
      </c>
      <c r="Q337" s="8" t="str">
        <f t="shared" si="10"/>
        <v>001</v>
      </c>
      <c r="R337" s="8" t="str">
        <f t="shared" si="11"/>
        <v>72</v>
      </c>
    </row>
    <row r="338" spans="2:18" ht="34">
      <c r="B338" s="176"/>
      <c r="C338" s="103" t="s">
        <v>597</v>
      </c>
      <c r="D338" s="52" t="s">
        <v>611</v>
      </c>
      <c r="E338" s="65" t="s">
        <v>607</v>
      </c>
      <c r="F338" s="93" t="s">
        <v>599</v>
      </c>
      <c r="G338" s="67" t="s">
        <v>566</v>
      </c>
      <c r="H338" s="18" t="s">
        <v>589</v>
      </c>
      <c r="I338" s="18"/>
      <c r="J338" s="26"/>
      <c r="K338" s="56"/>
      <c r="L338" s="23" t="s">
        <v>590</v>
      </c>
      <c r="M338" s="150"/>
      <c r="N338" s="19" t="s">
        <v>570</v>
      </c>
      <c r="O338" s="146"/>
    </row>
    <row r="339" spans="2:18" ht="34">
      <c r="B339" s="176"/>
      <c r="C339" s="103" t="s">
        <v>597</v>
      </c>
      <c r="D339" s="52" t="s">
        <v>606</v>
      </c>
      <c r="E339" s="65" t="s">
        <v>607</v>
      </c>
      <c r="F339" s="137" t="s">
        <v>599</v>
      </c>
      <c r="G339" s="61" t="s">
        <v>571</v>
      </c>
      <c r="H339" s="25" t="s">
        <v>612</v>
      </c>
      <c r="I339" s="18" t="s">
        <v>233</v>
      </c>
      <c r="J339" s="26"/>
      <c r="K339" s="56"/>
      <c r="L339" s="23" t="s">
        <v>609</v>
      </c>
      <c r="M339" s="150"/>
      <c r="N339" s="26" t="s">
        <v>570</v>
      </c>
      <c r="O339" s="146" t="s">
        <v>610</v>
      </c>
      <c r="P339" s="8" t="str">
        <f t="shared" si="9"/>
        <v>911</v>
      </c>
      <c r="Q339" s="8" t="str">
        <f t="shared" si="10"/>
        <v>001</v>
      </c>
      <c r="R339" s="8" t="str">
        <f t="shared" si="11"/>
        <v>17</v>
      </c>
    </row>
    <row r="340" spans="2:18" ht="34">
      <c r="B340" s="176"/>
      <c r="C340" s="103" t="s">
        <v>597</v>
      </c>
      <c r="D340" s="52" t="s">
        <v>611</v>
      </c>
      <c r="E340" s="65" t="s">
        <v>607</v>
      </c>
      <c r="F340" s="137" t="s">
        <v>599</v>
      </c>
      <c r="G340" s="61" t="s">
        <v>571</v>
      </c>
      <c r="H340" s="25" t="s">
        <v>592</v>
      </c>
      <c r="I340" s="18"/>
      <c r="J340" s="26"/>
      <c r="K340" s="56"/>
      <c r="L340" s="23" t="s">
        <v>590</v>
      </c>
      <c r="M340" s="150"/>
      <c r="N340" s="19" t="s">
        <v>570</v>
      </c>
      <c r="O340" s="146"/>
    </row>
    <row r="341" spans="2:18" ht="34">
      <c r="B341" s="176"/>
      <c r="C341" s="103" t="s">
        <v>597</v>
      </c>
      <c r="D341" s="52" t="s">
        <v>606</v>
      </c>
      <c r="E341" s="65" t="s">
        <v>607</v>
      </c>
      <c r="F341" s="137" t="s">
        <v>599</v>
      </c>
      <c r="G341" s="66" t="s">
        <v>578</v>
      </c>
      <c r="H341" s="25" t="s">
        <v>613</v>
      </c>
      <c r="I341" s="18" t="s">
        <v>233</v>
      </c>
      <c r="J341" s="26"/>
      <c r="K341" s="56"/>
      <c r="L341" s="23" t="s">
        <v>609</v>
      </c>
      <c r="M341" s="150"/>
      <c r="N341" s="26" t="s">
        <v>570</v>
      </c>
      <c r="O341" s="146"/>
    </row>
    <row r="342" spans="2:18" ht="34">
      <c r="B342" s="176"/>
      <c r="C342" s="103" t="s">
        <v>597</v>
      </c>
      <c r="D342" s="52" t="s">
        <v>611</v>
      </c>
      <c r="E342" s="65" t="s">
        <v>607</v>
      </c>
      <c r="F342" s="137" t="s">
        <v>599</v>
      </c>
      <c r="G342" s="66" t="s">
        <v>578</v>
      </c>
      <c r="H342" s="25" t="s">
        <v>594</v>
      </c>
      <c r="I342" s="18"/>
      <c r="J342" s="26"/>
      <c r="K342" s="56"/>
      <c r="L342" s="23" t="s">
        <v>590</v>
      </c>
      <c r="M342" s="150"/>
      <c r="N342" s="19" t="s">
        <v>570</v>
      </c>
      <c r="O342" s="146"/>
    </row>
    <row r="343" spans="2:18" ht="34">
      <c r="B343" s="176"/>
      <c r="C343" s="103" t="s">
        <v>597</v>
      </c>
      <c r="D343" s="52" t="s">
        <v>606</v>
      </c>
      <c r="E343" s="65" t="s">
        <v>607</v>
      </c>
      <c r="F343" s="137" t="s">
        <v>599</v>
      </c>
      <c r="G343" s="66" t="s">
        <v>580</v>
      </c>
      <c r="H343" s="25" t="s">
        <v>614</v>
      </c>
      <c r="I343" s="18" t="s">
        <v>233</v>
      </c>
      <c r="J343" s="26"/>
      <c r="K343" s="56"/>
      <c r="L343" s="23" t="s">
        <v>609</v>
      </c>
      <c r="M343" s="150"/>
      <c r="N343" s="19" t="s">
        <v>570</v>
      </c>
      <c r="O343" s="146"/>
    </row>
    <row r="344" spans="2:18" ht="35" thickBot="1">
      <c r="B344" s="177"/>
      <c r="C344" s="106" t="s">
        <v>597</v>
      </c>
      <c r="D344" s="60" t="s">
        <v>611</v>
      </c>
      <c r="E344" s="65" t="s">
        <v>607</v>
      </c>
      <c r="F344" s="137" t="s">
        <v>599</v>
      </c>
      <c r="G344" s="66" t="s">
        <v>580</v>
      </c>
      <c r="H344" s="25" t="s">
        <v>596</v>
      </c>
      <c r="I344" s="18"/>
      <c r="J344" s="26"/>
      <c r="K344" s="56"/>
      <c r="L344" s="23" t="s">
        <v>590</v>
      </c>
      <c r="M344" s="30"/>
      <c r="N344" s="26" t="s">
        <v>570</v>
      </c>
      <c r="O344" s="146" t="s">
        <v>610</v>
      </c>
      <c r="P344" s="8" t="str">
        <f t="shared" si="9"/>
        <v>999</v>
      </c>
      <c r="Q344" s="8" t="str">
        <f t="shared" si="10"/>
        <v>001</v>
      </c>
      <c r="R344" s="8" t="str">
        <f t="shared" si="11"/>
        <v>11</v>
      </c>
    </row>
    <row r="345" spans="2:18" ht="51">
      <c r="B345" s="175" t="s">
        <v>562</v>
      </c>
      <c r="C345" s="46" t="s">
        <v>615</v>
      </c>
      <c r="D345" s="47" t="s">
        <v>616</v>
      </c>
      <c r="E345" s="45" t="s">
        <v>617</v>
      </c>
      <c r="F345" s="112" t="s">
        <v>617</v>
      </c>
      <c r="G345" s="112" t="s">
        <v>566</v>
      </c>
      <c r="H345" s="15" t="s">
        <v>618</v>
      </c>
      <c r="I345" s="15"/>
      <c r="J345" s="15"/>
      <c r="K345" s="74"/>
      <c r="L345" s="48" t="s">
        <v>568</v>
      </c>
      <c r="M345" s="79" t="s">
        <v>569</v>
      </c>
      <c r="N345" s="15" t="s">
        <v>570</v>
      </c>
      <c r="P345" s="8" t="str">
        <f t="shared" si="9"/>
        <v>901</v>
      </c>
      <c r="Q345" s="8" t="str">
        <f t="shared" si="10"/>
        <v>001</v>
      </c>
      <c r="R345" s="8" t="str">
        <f t="shared" si="11"/>
        <v>59</v>
      </c>
    </row>
    <row r="346" spans="2:18" ht="17">
      <c r="B346" s="176"/>
      <c r="C346" s="52" t="s">
        <v>615</v>
      </c>
      <c r="D346" s="67" t="s">
        <v>616</v>
      </c>
      <c r="E346" s="51" t="s">
        <v>617</v>
      </c>
      <c r="F346" s="113" t="s">
        <v>617</v>
      </c>
      <c r="G346" s="113" t="s">
        <v>571</v>
      </c>
      <c r="H346" s="19" t="s">
        <v>619</v>
      </c>
      <c r="I346" s="19"/>
      <c r="J346" s="19"/>
      <c r="K346" s="54"/>
      <c r="L346" s="23"/>
      <c r="M346" s="23"/>
      <c r="N346" s="19" t="s">
        <v>570</v>
      </c>
      <c r="P346" s="8" t="str">
        <f t="shared" si="9"/>
        <v>911</v>
      </c>
      <c r="Q346" s="8" t="str">
        <f t="shared" si="10"/>
        <v>001</v>
      </c>
      <c r="R346" s="8" t="str">
        <f t="shared" si="11"/>
        <v>59</v>
      </c>
    </row>
    <row r="347" spans="2:18" ht="17">
      <c r="B347" s="176"/>
      <c r="C347" s="52" t="s">
        <v>615</v>
      </c>
      <c r="D347" s="67" t="s">
        <v>616</v>
      </c>
      <c r="E347" s="51" t="s">
        <v>617</v>
      </c>
      <c r="F347" s="113" t="s">
        <v>617</v>
      </c>
      <c r="G347" s="113" t="s">
        <v>573</v>
      </c>
      <c r="H347" s="19" t="s">
        <v>620</v>
      </c>
      <c r="I347" s="19"/>
      <c r="J347" s="19"/>
      <c r="K347" s="54"/>
      <c r="L347" s="23"/>
      <c r="M347" s="23"/>
      <c r="N347" s="19" t="s">
        <v>570</v>
      </c>
      <c r="P347" s="8" t="str">
        <f t="shared" si="9"/>
        <v>911</v>
      </c>
      <c r="Q347" s="8" t="str">
        <f t="shared" si="10"/>
        <v>001</v>
      </c>
      <c r="R347" s="8" t="str">
        <f t="shared" si="11"/>
        <v>11</v>
      </c>
    </row>
    <row r="348" spans="2:18" ht="17">
      <c r="B348" s="176"/>
      <c r="C348" s="52" t="s">
        <v>615</v>
      </c>
      <c r="D348" s="67" t="s">
        <v>616</v>
      </c>
      <c r="E348" s="51" t="s">
        <v>617</v>
      </c>
      <c r="F348" s="113" t="s">
        <v>617</v>
      </c>
      <c r="G348" s="113" t="s">
        <v>575</v>
      </c>
      <c r="H348" s="19" t="s">
        <v>621</v>
      </c>
      <c r="I348" s="19"/>
      <c r="J348" s="19"/>
      <c r="K348" s="54"/>
      <c r="L348" s="23"/>
      <c r="M348" s="23"/>
      <c r="N348" s="19" t="s">
        <v>570</v>
      </c>
      <c r="P348" s="8" t="str">
        <f t="shared" si="9"/>
        <v>901</v>
      </c>
      <c r="Q348" s="8" t="str">
        <f t="shared" si="10"/>
        <v>001</v>
      </c>
      <c r="R348" s="8" t="str">
        <f t="shared" si="11"/>
        <v>11</v>
      </c>
    </row>
    <row r="349" spans="2:18" ht="17">
      <c r="B349" s="176"/>
      <c r="C349" s="52" t="s">
        <v>615</v>
      </c>
      <c r="D349" s="67" t="s">
        <v>616</v>
      </c>
      <c r="E349" s="51" t="s">
        <v>617</v>
      </c>
      <c r="F349" s="113" t="s">
        <v>617</v>
      </c>
      <c r="G349" s="93" t="s">
        <v>578</v>
      </c>
      <c r="H349" s="19" t="s">
        <v>622</v>
      </c>
      <c r="I349" s="19"/>
      <c r="J349" s="19"/>
      <c r="K349" s="54"/>
      <c r="L349" s="23"/>
      <c r="M349" s="23"/>
      <c r="N349" s="19" t="s">
        <v>570</v>
      </c>
    </row>
    <row r="350" spans="2:18" ht="17">
      <c r="B350" s="176"/>
      <c r="C350" s="52" t="s">
        <v>615</v>
      </c>
      <c r="D350" s="67" t="s">
        <v>616</v>
      </c>
      <c r="E350" s="51" t="s">
        <v>617</v>
      </c>
      <c r="F350" s="113" t="s">
        <v>617</v>
      </c>
      <c r="G350" s="93" t="s">
        <v>580</v>
      </c>
      <c r="H350" s="19" t="s">
        <v>623</v>
      </c>
      <c r="I350" s="19"/>
      <c r="J350" s="19"/>
      <c r="K350" s="54"/>
      <c r="L350" s="23"/>
      <c r="M350" s="23"/>
      <c r="N350" s="19" t="s">
        <v>570</v>
      </c>
      <c r="P350" s="8" t="str">
        <f t="shared" si="9"/>
        <v>999</v>
      </c>
      <c r="Q350" s="8" t="str">
        <f t="shared" si="10"/>
        <v>001</v>
      </c>
      <c r="R350" s="8" t="str">
        <f t="shared" si="11"/>
        <v>11</v>
      </c>
    </row>
    <row r="351" spans="2:18" ht="34">
      <c r="B351" s="176"/>
      <c r="C351" s="52" t="s">
        <v>615</v>
      </c>
      <c r="D351" s="67" t="s">
        <v>624</v>
      </c>
      <c r="E351" s="51" t="s">
        <v>625</v>
      </c>
      <c r="F351" s="113" t="s">
        <v>617</v>
      </c>
      <c r="G351" s="113" t="s">
        <v>566</v>
      </c>
      <c r="H351" s="19" t="s">
        <v>626</v>
      </c>
      <c r="I351" s="18" t="s">
        <v>627</v>
      </c>
      <c r="J351" s="19"/>
      <c r="K351" s="54"/>
      <c r="L351" s="23" t="s">
        <v>628</v>
      </c>
      <c r="M351" s="145" t="s">
        <v>586</v>
      </c>
      <c r="N351" s="19" t="s">
        <v>570</v>
      </c>
      <c r="O351" s="146" t="s">
        <v>610</v>
      </c>
      <c r="P351" s="8" t="str">
        <f t="shared" si="9"/>
        <v>901</v>
      </c>
      <c r="Q351" s="8" t="str">
        <f t="shared" si="10"/>
        <v>001</v>
      </c>
      <c r="R351" s="8" t="str">
        <f t="shared" si="11"/>
        <v>77</v>
      </c>
    </row>
    <row r="352" spans="2:18" ht="34">
      <c r="B352" s="176"/>
      <c r="C352" s="52" t="s">
        <v>615</v>
      </c>
      <c r="D352" s="67" t="s">
        <v>629</v>
      </c>
      <c r="E352" s="51" t="s">
        <v>625</v>
      </c>
      <c r="F352" s="113" t="s">
        <v>617</v>
      </c>
      <c r="G352" s="113" t="s">
        <v>566</v>
      </c>
      <c r="H352" s="19" t="s">
        <v>589</v>
      </c>
      <c r="I352" s="18"/>
      <c r="J352" s="19"/>
      <c r="K352" s="54"/>
      <c r="L352" s="23" t="s">
        <v>630</v>
      </c>
      <c r="M352" s="23"/>
      <c r="N352" s="19" t="s">
        <v>570</v>
      </c>
      <c r="O352" s="146"/>
    </row>
    <row r="353" spans="2:18" ht="34">
      <c r="B353" s="176"/>
      <c r="C353" s="52" t="s">
        <v>615</v>
      </c>
      <c r="D353" s="67" t="s">
        <v>624</v>
      </c>
      <c r="E353" s="51" t="s">
        <v>625</v>
      </c>
      <c r="F353" s="113" t="s">
        <v>617</v>
      </c>
      <c r="G353" s="113" t="s">
        <v>571</v>
      </c>
      <c r="H353" s="19" t="s">
        <v>631</v>
      </c>
      <c r="I353" s="18" t="s">
        <v>627</v>
      </c>
      <c r="J353" s="19"/>
      <c r="K353" s="54"/>
      <c r="L353" s="23" t="s">
        <v>628</v>
      </c>
      <c r="M353" s="23"/>
      <c r="N353" s="19" t="s">
        <v>570</v>
      </c>
      <c r="O353" s="146" t="s">
        <v>610</v>
      </c>
      <c r="P353" s="8" t="str">
        <f t="shared" si="9"/>
        <v>911</v>
      </c>
      <c r="Q353" s="8" t="str">
        <f t="shared" si="10"/>
        <v>001</v>
      </c>
      <c r="R353" s="8" t="str">
        <f t="shared" si="11"/>
        <v>77</v>
      </c>
    </row>
    <row r="354" spans="2:18" ht="34">
      <c r="B354" s="176"/>
      <c r="C354" s="52" t="s">
        <v>615</v>
      </c>
      <c r="D354" s="67" t="s">
        <v>629</v>
      </c>
      <c r="E354" s="51" t="s">
        <v>625</v>
      </c>
      <c r="F354" s="113" t="s">
        <v>617</v>
      </c>
      <c r="G354" s="113" t="s">
        <v>571</v>
      </c>
      <c r="H354" s="19" t="s">
        <v>592</v>
      </c>
      <c r="I354" s="18"/>
      <c r="J354" s="26"/>
      <c r="K354" s="56"/>
      <c r="L354" s="23" t="s">
        <v>630</v>
      </c>
      <c r="M354" s="57"/>
      <c r="N354" s="19" t="s">
        <v>570</v>
      </c>
      <c r="O354" s="146"/>
    </row>
    <row r="355" spans="2:18" ht="34">
      <c r="B355" s="176"/>
      <c r="C355" s="52" t="s">
        <v>615</v>
      </c>
      <c r="D355" s="67" t="s">
        <v>624</v>
      </c>
      <c r="E355" s="51" t="s">
        <v>625</v>
      </c>
      <c r="F355" s="113" t="s">
        <v>617</v>
      </c>
      <c r="G355" s="93" t="s">
        <v>578</v>
      </c>
      <c r="H355" s="26" t="s">
        <v>632</v>
      </c>
      <c r="I355" s="18" t="s">
        <v>627</v>
      </c>
      <c r="J355" s="26"/>
      <c r="K355" s="56"/>
      <c r="L355" s="23" t="s">
        <v>628</v>
      </c>
      <c r="M355" s="57"/>
      <c r="N355" s="19" t="s">
        <v>570</v>
      </c>
      <c r="O355" s="146"/>
    </row>
    <row r="356" spans="2:18" ht="34">
      <c r="B356" s="176"/>
      <c r="C356" s="52" t="s">
        <v>615</v>
      </c>
      <c r="D356" s="67" t="s">
        <v>629</v>
      </c>
      <c r="E356" s="51" t="s">
        <v>625</v>
      </c>
      <c r="F356" s="113" t="s">
        <v>617</v>
      </c>
      <c r="G356" s="93" t="s">
        <v>578</v>
      </c>
      <c r="H356" s="26" t="s">
        <v>594</v>
      </c>
      <c r="I356" s="18"/>
      <c r="J356" s="26"/>
      <c r="K356" s="56"/>
      <c r="L356" s="23" t="s">
        <v>630</v>
      </c>
      <c r="M356" s="57"/>
      <c r="N356" s="19" t="s">
        <v>570</v>
      </c>
      <c r="O356" s="146"/>
    </row>
    <row r="357" spans="2:18" ht="34">
      <c r="B357" s="176"/>
      <c r="C357" s="52" t="s">
        <v>615</v>
      </c>
      <c r="D357" s="67" t="s">
        <v>633</v>
      </c>
      <c r="E357" s="51" t="s">
        <v>625</v>
      </c>
      <c r="F357" s="113" t="s">
        <v>617</v>
      </c>
      <c r="G357" s="93" t="s">
        <v>580</v>
      </c>
      <c r="H357" s="26" t="s">
        <v>634</v>
      </c>
      <c r="I357" s="18" t="s">
        <v>627</v>
      </c>
      <c r="J357" s="26"/>
      <c r="K357" s="56"/>
      <c r="L357" s="23" t="s">
        <v>628</v>
      </c>
      <c r="M357" s="57"/>
      <c r="N357" s="19" t="s">
        <v>570</v>
      </c>
      <c r="O357" s="146"/>
    </row>
    <row r="358" spans="2:18" ht="35" thickBot="1">
      <c r="B358" s="177"/>
      <c r="C358" s="151" t="s">
        <v>615</v>
      </c>
      <c r="D358" s="152" t="s">
        <v>629</v>
      </c>
      <c r="E358" s="153" t="s">
        <v>625</v>
      </c>
      <c r="F358" s="154" t="s">
        <v>617</v>
      </c>
      <c r="G358" s="93" t="s">
        <v>580</v>
      </c>
      <c r="H358" s="26" t="s">
        <v>596</v>
      </c>
      <c r="I358" s="18"/>
      <c r="J358" s="26"/>
      <c r="K358" s="56"/>
      <c r="L358" s="23" t="s">
        <v>630</v>
      </c>
      <c r="M358" s="57"/>
      <c r="N358" s="26" t="s">
        <v>570</v>
      </c>
      <c r="O358" s="146" t="s">
        <v>610</v>
      </c>
      <c r="P358" s="8" t="str">
        <f t="shared" si="9"/>
        <v>999</v>
      </c>
      <c r="Q358" s="8" t="str">
        <f t="shared" si="10"/>
        <v>001</v>
      </c>
      <c r="R358" s="8" t="str">
        <f t="shared" si="11"/>
        <v>11</v>
      </c>
    </row>
    <row r="359" spans="2:18" ht="17">
      <c r="B359" s="178" t="s">
        <v>562</v>
      </c>
      <c r="C359" s="95" t="s">
        <v>635</v>
      </c>
      <c r="D359" s="155" t="s">
        <v>635</v>
      </c>
      <c r="E359" s="63" t="s">
        <v>636</v>
      </c>
      <c r="F359" s="156" t="s">
        <v>636</v>
      </c>
      <c r="G359" s="44"/>
      <c r="H359" s="77" t="s">
        <v>637</v>
      </c>
      <c r="I359" s="14" t="s">
        <v>638</v>
      </c>
      <c r="J359" s="15"/>
      <c r="K359" s="74"/>
      <c r="L359" s="102"/>
      <c r="M359" s="157"/>
      <c r="N359" s="15" t="s">
        <v>570</v>
      </c>
      <c r="P359" s="8" t="str">
        <f t="shared" si="9"/>
        <v>271</v>
      </c>
      <c r="Q359" s="8" t="str">
        <f t="shared" si="10"/>
        <v>001</v>
      </c>
      <c r="R359" s="8" t="str">
        <f t="shared" si="11"/>
        <v>28</v>
      </c>
    </row>
    <row r="360" spans="2:18" ht="18">
      <c r="B360" s="179"/>
      <c r="C360" s="95" t="s">
        <v>635</v>
      </c>
      <c r="D360" s="155" t="s">
        <v>635</v>
      </c>
      <c r="E360" s="65" t="s">
        <v>636</v>
      </c>
      <c r="F360" s="156" t="s">
        <v>636</v>
      </c>
      <c r="G360" s="103" t="s">
        <v>566</v>
      </c>
      <c r="H360" s="20" t="s">
        <v>639</v>
      </c>
      <c r="I360" s="18" t="s">
        <v>640</v>
      </c>
      <c r="J360" s="19"/>
      <c r="K360" s="54"/>
      <c r="L360" s="22" t="s">
        <v>641</v>
      </c>
      <c r="M360" s="145" t="s">
        <v>642</v>
      </c>
      <c r="N360" s="19" t="s">
        <v>570</v>
      </c>
      <c r="O360" s="8" t="s">
        <v>643</v>
      </c>
      <c r="P360" s="8" t="str">
        <f t="shared" si="9"/>
        <v>901</v>
      </c>
      <c r="Q360" s="8" t="str">
        <f t="shared" si="10"/>
        <v>001</v>
      </c>
      <c r="R360" s="8" t="str">
        <f t="shared" si="11"/>
        <v>83</v>
      </c>
    </row>
    <row r="361" spans="2:18" ht="17">
      <c r="B361" s="179"/>
      <c r="C361" s="110" t="s">
        <v>635</v>
      </c>
      <c r="D361" s="158" t="s">
        <v>635</v>
      </c>
      <c r="E361" s="65" t="s">
        <v>636</v>
      </c>
      <c r="F361" s="159" t="s">
        <v>636</v>
      </c>
      <c r="G361" s="103" t="s">
        <v>571</v>
      </c>
      <c r="H361" s="20" t="s">
        <v>644</v>
      </c>
      <c r="I361" s="18" t="s">
        <v>640</v>
      </c>
      <c r="J361" s="19"/>
      <c r="K361" s="54"/>
      <c r="L361" s="22" t="s">
        <v>641</v>
      </c>
      <c r="M361" s="23"/>
      <c r="N361" s="19" t="s">
        <v>570</v>
      </c>
      <c r="O361" s="8" t="s">
        <v>643</v>
      </c>
      <c r="P361" s="8" t="str">
        <f t="shared" si="9"/>
        <v>911</v>
      </c>
      <c r="Q361" s="8" t="str">
        <f t="shared" si="10"/>
        <v>001</v>
      </c>
      <c r="R361" s="8" t="str">
        <f t="shared" si="11"/>
        <v>83</v>
      </c>
    </row>
    <row r="362" spans="2:18" ht="17">
      <c r="B362" s="179"/>
      <c r="C362" s="110" t="s">
        <v>635</v>
      </c>
      <c r="D362" s="158" t="s">
        <v>635</v>
      </c>
      <c r="E362" s="65" t="s">
        <v>636</v>
      </c>
      <c r="F362" s="159" t="s">
        <v>636</v>
      </c>
      <c r="G362" s="66" t="s">
        <v>578</v>
      </c>
      <c r="H362" s="78" t="s">
        <v>645</v>
      </c>
      <c r="I362" s="18" t="s">
        <v>640</v>
      </c>
      <c r="J362" s="26"/>
      <c r="K362" s="56"/>
      <c r="L362" s="22" t="s">
        <v>641</v>
      </c>
      <c r="M362" s="57"/>
      <c r="N362" s="26"/>
    </row>
    <row r="363" spans="2:18" ht="18" thickBot="1">
      <c r="B363" s="180"/>
      <c r="C363" s="110" t="s">
        <v>635</v>
      </c>
      <c r="D363" s="158" t="s">
        <v>635</v>
      </c>
      <c r="E363" s="70" t="s">
        <v>636</v>
      </c>
      <c r="F363" s="159" t="s">
        <v>636</v>
      </c>
      <c r="G363" s="66" t="s">
        <v>580</v>
      </c>
      <c r="H363" s="27" t="s">
        <v>646</v>
      </c>
      <c r="I363" s="28" t="s">
        <v>640</v>
      </c>
      <c r="J363" s="31"/>
      <c r="K363" s="72"/>
      <c r="L363" s="30" t="s">
        <v>641</v>
      </c>
      <c r="M363" s="73"/>
      <c r="N363" s="31" t="s">
        <v>570</v>
      </c>
      <c r="O363" s="8" t="s">
        <v>643</v>
      </c>
      <c r="P363" s="8" t="str">
        <f t="shared" si="9"/>
        <v>999</v>
      </c>
      <c r="Q363" s="8" t="str">
        <f t="shared" si="10"/>
        <v>001</v>
      </c>
      <c r="R363" s="8" t="str">
        <f t="shared" si="11"/>
        <v>83</v>
      </c>
    </row>
    <row r="364" spans="2:18" ht="17">
      <c r="B364" s="178" t="s">
        <v>562</v>
      </c>
      <c r="C364" s="44" t="s">
        <v>647</v>
      </c>
      <c r="D364" s="44" t="s">
        <v>648</v>
      </c>
      <c r="E364" s="63" t="s">
        <v>649</v>
      </c>
      <c r="F364" s="76" t="s">
        <v>649</v>
      </c>
      <c r="G364" s="112" t="s">
        <v>317</v>
      </c>
      <c r="H364" s="13" t="s">
        <v>650</v>
      </c>
      <c r="I364" s="12" t="s">
        <v>651</v>
      </c>
      <c r="J364" s="16"/>
      <c r="K364" s="80"/>
      <c r="L364" s="79"/>
      <c r="M364" s="160"/>
      <c r="N364" s="16" t="s">
        <v>570</v>
      </c>
      <c r="P364" s="8" t="str">
        <f t="shared" si="9"/>
        <v>061</v>
      </c>
      <c r="Q364" s="8" t="str">
        <f t="shared" si="10"/>
        <v>001</v>
      </c>
      <c r="R364" s="8" t="str">
        <f t="shared" si="11"/>
        <v>28</v>
      </c>
    </row>
    <row r="365" spans="2:18" ht="18">
      <c r="B365" s="179"/>
      <c r="C365" s="103" t="s">
        <v>648</v>
      </c>
      <c r="D365" s="103" t="s">
        <v>648</v>
      </c>
      <c r="E365" s="65" t="s">
        <v>649</v>
      </c>
      <c r="F365" s="66" t="s">
        <v>649</v>
      </c>
      <c r="G365" s="113" t="s">
        <v>566</v>
      </c>
      <c r="H365" s="21" t="s">
        <v>652</v>
      </c>
      <c r="I365" s="18" t="s">
        <v>640</v>
      </c>
      <c r="J365" s="19"/>
      <c r="K365" s="54"/>
      <c r="L365" s="22" t="s">
        <v>641</v>
      </c>
      <c r="M365" s="145" t="s">
        <v>653</v>
      </c>
      <c r="N365" s="19" t="s">
        <v>570</v>
      </c>
      <c r="O365" s="8" t="s">
        <v>643</v>
      </c>
      <c r="P365" s="8" t="str">
        <f t="shared" si="9"/>
        <v>901</v>
      </c>
      <c r="Q365" s="8" t="str">
        <f t="shared" si="10"/>
        <v>001</v>
      </c>
      <c r="R365" s="8" t="str">
        <f t="shared" si="11"/>
        <v>84</v>
      </c>
    </row>
    <row r="366" spans="2:18" ht="17">
      <c r="B366" s="179"/>
      <c r="C366" s="103" t="s">
        <v>648</v>
      </c>
      <c r="D366" s="103" t="s">
        <v>648</v>
      </c>
      <c r="E366" s="65" t="s">
        <v>649</v>
      </c>
      <c r="F366" s="66" t="s">
        <v>649</v>
      </c>
      <c r="G366" s="113" t="s">
        <v>571</v>
      </c>
      <c r="H366" s="21" t="s">
        <v>654</v>
      </c>
      <c r="I366" s="18" t="s">
        <v>640</v>
      </c>
      <c r="J366" s="19"/>
      <c r="K366" s="54"/>
      <c r="L366" s="22" t="s">
        <v>641</v>
      </c>
      <c r="M366" s="23"/>
      <c r="N366" s="19" t="s">
        <v>570</v>
      </c>
      <c r="O366" s="8" t="s">
        <v>643</v>
      </c>
      <c r="P366" s="8" t="str">
        <f t="shared" si="9"/>
        <v>911</v>
      </c>
      <c r="Q366" s="8" t="str">
        <f t="shared" si="10"/>
        <v>001</v>
      </c>
      <c r="R366" s="8" t="str">
        <f t="shared" si="11"/>
        <v>84</v>
      </c>
    </row>
    <row r="367" spans="2:18" ht="17">
      <c r="B367" s="179"/>
      <c r="C367" s="103" t="s">
        <v>648</v>
      </c>
      <c r="D367" s="103" t="s">
        <v>648</v>
      </c>
      <c r="E367" s="65" t="s">
        <v>649</v>
      </c>
      <c r="F367" s="66" t="s">
        <v>649</v>
      </c>
      <c r="G367" s="66" t="s">
        <v>578</v>
      </c>
      <c r="H367" s="24" t="s">
        <v>655</v>
      </c>
      <c r="I367" s="18" t="s">
        <v>640</v>
      </c>
      <c r="J367" s="26"/>
      <c r="K367" s="56"/>
      <c r="L367" s="22" t="s">
        <v>641</v>
      </c>
      <c r="M367" s="57"/>
      <c r="N367" s="19" t="s">
        <v>570</v>
      </c>
    </row>
    <row r="368" spans="2:18" ht="18" thickBot="1">
      <c r="B368" s="180"/>
      <c r="C368" s="105" t="s">
        <v>648</v>
      </c>
      <c r="D368" s="105" t="s">
        <v>648</v>
      </c>
      <c r="E368" s="70" t="s">
        <v>649</v>
      </c>
      <c r="F368" s="71" t="s">
        <v>649</v>
      </c>
      <c r="G368" s="66" t="s">
        <v>580</v>
      </c>
      <c r="H368" s="24" t="s">
        <v>656</v>
      </c>
      <c r="I368" s="25" t="s">
        <v>640</v>
      </c>
      <c r="J368" s="26"/>
      <c r="K368" s="56"/>
      <c r="L368" s="22" t="s">
        <v>641</v>
      </c>
      <c r="M368" s="57"/>
      <c r="N368" s="26" t="s">
        <v>570</v>
      </c>
      <c r="O368" s="8" t="s">
        <v>643</v>
      </c>
      <c r="P368" s="8" t="str">
        <f t="shared" si="9"/>
        <v>999</v>
      </c>
      <c r="Q368" s="8" t="str">
        <f t="shared" si="10"/>
        <v>001</v>
      </c>
      <c r="R368" s="8" t="str">
        <f t="shared" si="11"/>
        <v>84</v>
      </c>
    </row>
    <row r="369" spans="2:18" ht="17">
      <c r="B369" s="175" t="s">
        <v>657</v>
      </c>
      <c r="C369" s="46" t="s">
        <v>658</v>
      </c>
      <c r="D369" s="97" t="s">
        <v>658</v>
      </c>
      <c r="E369" s="63" t="s">
        <v>659</v>
      </c>
      <c r="F369" s="76" t="s">
        <v>659</v>
      </c>
      <c r="G369" s="47"/>
      <c r="H369" s="14" t="s">
        <v>660</v>
      </c>
      <c r="I369" s="14" t="s">
        <v>661</v>
      </c>
      <c r="J369" s="15"/>
      <c r="K369" s="74" t="s">
        <v>662</v>
      </c>
      <c r="L369" s="48"/>
      <c r="M369" s="48"/>
      <c r="N369" s="15" t="s">
        <v>252</v>
      </c>
      <c r="P369" s="8" t="str">
        <f t="shared" si="9"/>
        <v>052</v>
      </c>
      <c r="Q369" s="8" t="str">
        <f t="shared" si="10"/>
        <v>022</v>
      </c>
      <c r="R369" s="8" t="str">
        <f t="shared" si="11"/>
        <v>01</v>
      </c>
    </row>
    <row r="370" spans="2:18" ht="17">
      <c r="B370" s="176"/>
      <c r="C370" s="155" t="s">
        <v>658</v>
      </c>
      <c r="D370" s="97" t="s">
        <v>658</v>
      </c>
      <c r="E370" s="65" t="s">
        <v>659</v>
      </c>
      <c r="F370" s="64" t="s">
        <v>659</v>
      </c>
      <c r="G370" s="67" t="s">
        <v>205</v>
      </c>
      <c r="H370" s="18" t="s">
        <v>663</v>
      </c>
      <c r="I370" s="18" t="s">
        <v>661</v>
      </c>
      <c r="J370" s="19"/>
      <c r="K370" s="54"/>
      <c r="L370" s="23"/>
      <c r="M370" s="23"/>
      <c r="N370" s="19" t="s">
        <v>252</v>
      </c>
      <c r="P370" s="8" t="str">
        <f t="shared" si="9"/>
        <v>023</v>
      </c>
      <c r="Q370" s="8" t="str">
        <f t="shared" si="10"/>
        <v>022</v>
      </c>
      <c r="R370" s="8" t="str">
        <f t="shared" si="11"/>
        <v>01</v>
      </c>
    </row>
    <row r="371" spans="2:18" ht="17">
      <c r="B371" s="176"/>
      <c r="C371" s="155" t="s">
        <v>658</v>
      </c>
      <c r="D371" s="97" t="s">
        <v>658</v>
      </c>
      <c r="E371" s="65" t="s">
        <v>659</v>
      </c>
      <c r="F371" s="64" t="s">
        <v>659</v>
      </c>
      <c r="G371" s="67" t="s">
        <v>542</v>
      </c>
      <c r="H371" s="18" t="s">
        <v>664</v>
      </c>
      <c r="I371" s="18" t="s">
        <v>661</v>
      </c>
      <c r="J371" s="19"/>
      <c r="K371" s="54"/>
      <c r="L371" s="23"/>
      <c r="M371" s="23"/>
      <c r="N371" s="19" t="s">
        <v>62</v>
      </c>
      <c r="P371" s="8" t="str">
        <f t="shared" si="9"/>
        <v>052</v>
      </c>
      <c r="Q371" s="8" t="str">
        <f t="shared" si="10"/>
        <v>019</v>
      </c>
      <c r="R371" s="8" t="str">
        <f t="shared" si="11"/>
        <v>01</v>
      </c>
    </row>
    <row r="372" spans="2:18" ht="17">
      <c r="B372" s="176"/>
      <c r="C372" s="155" t="s">
        <v>658</v>
      </c>
      <c r="D372" s="97" t="s">
        <v>658</v>
      </c>
      <c r="E372" s="65" t="s">
        <v>659</v>
      </c>
      <c r="F372" s="64" t="s">
        <v>659</v>
      </c>
      <c r="G372" s="67" t="s">
        <v>540</v>
      </c>
      <c r="H372" s="18" t="s">
        <v>665</v>
      </c>
      <c r="I372" s="18" t="s">
        <v>661</v>
      </c>
      <c r="J372" s="19"/>
      <c r="K372" s="54"/>
      <c r="L372" s="23"/>
      <c r="M372" s="23"/>
      <c r="N372" s="19" t="s">
        <v>62</v>
      </c>
      <c r="P372" s="8" t="str">
        <f t="shared" si="9"/>
        <v>190</v>
      </c>
      <c r="Q372" s="8" t="str">
        <f t="shared" si="10"/>
        <v>019</v>
      </c>
      <c r="R372" s="8" t="str">
        <f t="shared" si="11"/>
        <v>01</v>
      </c>
    </row>
    <row r="373" spans="2:18" ht="17">
      <c r="B373" s="176"/>
      <c r="C373" s="155" t="s">
        <v>658</v>
      </c>
      <c r="D373" s="97" t="s">
        <v>658</v>
      </c>
      <c r="E373" s="65" t="s">
        <v>659</v>
      </c>
      <c r="F373" s="64" t="s">
        <v>659</v>
      </c>
      <c r="G373" s="67" t="s">
        <v>542</v>
      </c>
      <c r="H373" s="18" t="s">
        <v>666</v>
      </c>
      <c r="I373" s="18" t="s">
        <v>661</v>
      </c>
      <c r="J373" s="19"/>
      <c r="K373" s="54"/>
      <c r="L373" s="23"/>
      <c r="M373" s="23"/>
      <c r="N373" s="19" t="s">
        <v>252</v>
      </c>
      <c r="P373" s="8" t="str">
        <f t="shared" si="9"/>
        <v>051</v>
      </c>
      <c r="Q373" s="8" t="str">
        <f t="shared" si="10"/>
        <v>022</v>
      </c>
      <c r="R373" s="8" t="str">
        <f t="shared" si="11"/>
        <v>01</v>
      </c>
    </row>
    <row r="374" spans="2:18" ht="17">
      <c r="B374" s="176"/>
      <c r="C374" s="155" t="s">
        <v>658</v>
      </c>
      <c r="D374" s="97" t="s">
        <v>658</v>
      </c>
      <c r="E374" s="65" t="s">
        <v>659</v>
      </c>
      <c r="F374" s="64" t="s">
        <v>659</v>
      </c>
      <c r="G374" s="67" t="s">
        <v>542</v>
      </c>
      <c r="H374" s="18" t="s">
        <v>667</v>
      </c>
      <c r="I374" s="18" t="s">
        <v>661</v>
      </c>
      <c r="J374" s="19"/>
      <c r="K374" s="54"/>
      <c r="L374" s="23"/>
      <c r="M374" s="23"/>
      <c r="N374" s="19" t="s">
        <v>252</v>
      </c>
      <c r="P374" s="8" t="str">
        <f t="shared" si="9"/>
        <v>052</v>
      </c>
      <c r="Q374" s="8" t="str">
        <f t="shared" si="10"/>
        <v>022</v>
      </c>
      <c r="R374" s="8" t="str">
        <f t="shared" si="11"/>
        <v>01</v>
      </c>
    </row>
    <row r="375" spans="2:18" ht="17">
      <c r="B375" s="176"/>
      <c r="C375" s="52" t="s">
        <v>658</v>
      </c>
      <c r="D375" s="161" t="s">
        <v>658</v>
      </c>
      <c r="E375" s="65" t="s">
        <v>659</v>
      </c>
      <c r="F375" s="66" t="s">
        <v>659</v>
      </c>
      <c r="G375" s="67" t="s">
        <v>540</v>
      </c>
      <c r="H375" s="18" t="s">
        <v>668</v>
      </c>
      <c r="I375" s="18" t="s">
        <v>661</v>
      </c>
      <c r="J375" s="19"/>
      <c r="K375" s="54"/>
      <c r="L375" s="23"/>
      <c r="M375" s="23"/>
      <c r="N375" s="19" t="s">
        <v>252</v>
      </c>
      <c r="P375" s="8" t="str">
        <f t="shared" si="9"/>
        <v>190</v>
      </c>
      <c r="Q375" s="8" t="str">
        <f t="shared" si="10"/>
        <v>022</v>
      </c>
      <c r="R375" s="8" t="str">
        <f t="shared" si="11"/>
        <v>01</v>
      </c>
    </row>
    <row r="376" spans="2:18" ht="17">
      <c r="B376" s="176"/>
      <c r="C376" s="52" t="s">
        <v>658</v>
      </c>
      <c r="D376" s="161" t="s">
        <v>658</v>
      </c>
      <c r="E376" s="65" t="s">
        <v>659</v>
      </c>
      <c r="F376" s="66" t="s">
        <v>659</v>
      </c>
      <c r="G376" s="67" t="s">
        <v>198</v>
      </c>
      <c r="H376" s="18" t="s">
        <v>669</v>
      </c>
      <c r="I376" s="18" t="s">
        <v>661</v>
      </c>
      <c r="J376" s="19"/>
      <c r="K376" s="54"/>
      <c r="L376" s="23"/>
      <c r="M376" s="23"/>
      <c r="N376" s="19" t="s">
        <v>252</v>
      </c>
      <c r="P376" s="8" t="str">
        <f t="shared" si="9"/>
        <v>062</v>
      </c>
      <c r="Q376" s="8" t="str">
        <f t="shared" si="10"/>
        <v>022</v>
      </c>
      <c r="R376" s="8" t="str">
        <f t="shared" si="11"/>
        <v>01</v>
      </c>
    </row>
    <row r="377" spans="2:18" ht="17">
      <c r="B377" s="176"/>
      <c r="C377" s="155" t="s">
        <v>658</v>
      </c>
      <c r="D377" s="97" t="s">
        <v>658</v>
      </c>
      <c r="E377" s="65" t="s">
        <v>659</v>
      </c>
      <c r="F377" s="64" t="s">
        <v>659</v>
      </c>
      <c r="G377" s="66" t="s">
        <v>65</v>
      </c>
      <c r="H377" s="18" t="s">
        <v>670</v>
      </c>
      <c r="I377" s="18" t="s">
        <v>661</v>
      </c>
      <c r="J377" s="26"/>
      <c r="K377" s="56"/>
      <c r="L377" s="57"/>
      <c r="M377" s="57"/>
      <c r="N377" s="19" t="s">
        <v>62</v>
      </c>
    </row>
    <row r="378" spans="2:18" ht="17">
      <c r="B378" s="176"/>
      <c r="C378" s="52" t="s">
        <v>658</v>
      </c>
      <c r="D378" s="161" t="s">
        <v>658</v>
      </c>
      <c r="E378" s="65" t="s">
        <v>659</v>
      </c>
      <c r="F378" s="66" t="s">
        <v>659</v>
      </c>
      <c r="G378" s="66" t="s">
        <v>272</v>
      </c>
      <c r="H378" s="25" t="s">
        <v>671</v>
      </c>
      <c r="I378" s="18" t="s">
        <v>661</v>
      </c>
      <c r="J378" s="26"/>
      <c r="K378" s="56"/>
      <c r="L378" s="57"/>
      <c r="M378" s="57"/>
      <c r="N378" s="19" t="s">
        <v>252</v>
      </c>
    </row>
    <row r="379" spans="2:18" ht="17">
      <c r="B379" s="176"/>
      <c r="C379" s="52" t="s">
        <v>658</v>
      </c>
      <c r="D379" s="161" t="s">
        <v>658</v>
      </c>
      <c r="E379" s="65" t="s">
        <v>659</v>
      </c>
      <c r="F379" s="66" t="s">
        <v>659</v>
      </c>
      <c r="G379" s="52" t="s">
        <v>302</v>
      </c>
      <c r="H379" s="18" t="s">
        <v>672</v>
      </c>
      <c r="I379" s="18" t="s">
        <v>661</v>
      </c>
      <c r="J379" s="26"/>
      <c r="K379" s="56"/>
      <c r="L379" s="57"/>
      <c r="M379" s="57"/>
      <c r="N379" s="19" t="s">
        <v>62</v>
      </c>
    </row>
    <row r="380" spans="2:18" ht="18" thickBot="1">
      <c r="B380" s="177"/>
      <c r="C380" s="151" t="s">
        <v>658</v>
      </c>
      <c r="D380" s="162" t="s">
        <v>658</v>
      </c>
      <c r="E380" s="70" t="s">
        <v>659</v>
      </c>
      <c r="F380" s="148" t="s">
        <v>659</v>
      </c>
      <c r="G380" s="75" t="s">
        <v>278</v>
      </c>
      <c r="H380" s="28" t="s">
        <v>673</v>
      </c>
      <c r="I380" s="25" t="s">
        <v>661</v>
      </c>
      <c r="J380" s="26"/>
      <c r="K380" s="56"/>
      <c r="L380" s="57"/>
      <c r="M380" s="57"/>
      <c r="N380" s="31" t="s">
        <v>252</v>
      </c>
      <c r="P380" s="8" t="str">
        <f t="shared" si="9"/>
        <v>999</v>
      </c>
      <c r="Q380" s="8" t="str">
        <f t="shared" si="10"/>
        <v>022</v>
      </c>
      <c r="R380" s="8" t="str">
        <f t="shared" si="11"/>
        <v>01</v>
      </c>
    </row>
    <row r="381" spans="2:18" ht="34">
      <c r="B381" s="178" t="s">
        <v>657</v>
      </c>
      <c r="C381" s="44" t="s">
        <v>674</v>
      </c>
      <c r="D381" s="44" t="s">
        <v>674</v>
      </c>
      <c r="E381" s="63" t="s">
        <v>675</v>
      </c>
      <c r="F381" s="86" t="s">
        <v>675</v>
      </c>
      <c r="G381" s="46" t="s">
        <v>676</v>
      </c>
      <c r="H381" s="107" t="s">
        <v>677</v>
      </c>
      <c r="I381" s="77" t="s">
        <v>661</v>
      </c>
      <c r="J381" s="14"/>
      <c r="K381" s="74" t="s">
        <v>662</v>
      </c>
      <c r="L381" s="48"/>
      <c r="M381" s="48"/>
      <c r="N381" s="15" t="s">
        <v>23</v>
      </c>
      <c r="P381" s="8" t="str">
        <f t="shared" si="9"/>
        <v>053</v>
      </c>
      <c r="Q381" s="8" t="str">
        <f t="shared" si="10"/>
        <v>023</v>
      </c>
      <c r="R381" s="8" t="str">
        <f t="shared" si="11"/>
        <v>01</v>
      </c>
    </row>
    <row r="382" spans="2:18" ht="34">
      <c r="B382" s="179"/>
      <c r="C382" s="103" t="s">
        <v>674</v>
      </c>
      <c r="D382" s="103" t="s">
        <v>674</v>
      </c>
      <c r="E382" s="65" t="s">
        <v>675</v>
      </c>
      <c r="F382" s="50" t="s">
        <v>675</v>
      </c>
      <c r="G382" s="52" t="s">
        <v>535</v>
      </c>
      <c r="H382" s="21" t="s">
        <v>678</v>
      </c>
      <c r="I382" s="20" t="s">
        <v>661</v>
      </c>
      <c r="J382" s="18"/>
      <c r="K382" s="99"/>
      <c r="L382" s="23"/>
      <c r="M382" s="23"/>
      <c r="N382" s="19" t="s">
        <v>62</v>
      </c>
      <c r="P382" s="8" t="str">
        <f t="shared" si="9"/>
        <v>043</v>
      </c>
      <c r="Q382" s="8" t="str">
        <f t="shared" si="10"/>
        <v>019</v>
      </c>
      <c r="R382" s="8" t="str">
        <f t="shared" si="11"/>
        <v>01</v>
      </c>
    </row>
    <row r="383" spans="2:18" ht="34">
      <c r="B383" s="179"/>
      <c r="C383" s="103" t="s">
        <v>674</v>
      </c>
      <c r="D383" s="103" t="s">
        <v>674</v>
      </c>
      <c r="E383" s="65" t="s">
        <v>675</v>
      </c>
      <c r="F383" s="50" t="s">
        <v>675</v>
      </c>
      <c r="G383" s="52" t="s">
        <v>540</v>
      </c>
      <c r="H383" s="21" t="s">
        <v>679</v>
      </c>
      <c r="I383" s="20" t="s">
        <v>661</v>
      </c>
      <c r="J383" s="18"/>
      <c r="K383" s="99"/>
      <c r="L383" s="23"/>
      <c r="M383" s="23"/>
      <c r="N383" s="19" t="s">
        <v>62</v>
      </c>
      <c r="P383" s="8" t="str">
        <f t="shared" si="9"/>
        <v>190</v>
      </c>
      <c r="Q383" s="8" t="str">
        <f t="shared" si="10"/>
        <v>019</v>
      </c>
      <c r="R383" s="8" t="str">
        <f t="shared" si="11"/>
        <v>01</v>
      </c>
    </row>
    <row r="384" spans="2:18" ht="34">
      <c r="B384" s="179"/>
      <c r="C384" s="103" t="s">
        <v>674</v>
      </c>
      <c r="D384" s="103" t="s">
        <v>674</v>
      </c>
      <c r="E384" s="65" t="s">
        <v>675</v>
      </c>
      <c r="F384" s="50" t="s">
        <v>675</v>
      </c>
      <c r="G384" s="52" t="s">
        <v>205</v>
      </c>
      <c r="H384" s="21" t="s">
        <v>680</v>
      </c>
      <c r="I384" s="20" t="s">
        <v>661</v>
      </c>
      <c r="J384" s="18"/>
      <c r="K384" s="99"/>
      <c r="L384" s="23"/>
      <c r="M384" s="23"/>
      <c r="N384" s="19" t="s">
        <v>252</v>
      </c>
      <c r="P384" s="8" t="str">
        <f t="shared" si="9"/>
        <v>023</v>
      </c>
      <c r="Q384" s="8" t="str">
        <f t="shared" si="10"/>
        <v>022</v>
      </c>
      <c r="R384" s="8" t="str">
        <f t="shared" si="11"/>
        <v>01</v>
      </c>
    </row>
    <row r="385" spans="2:18" ht="34">
      <c r="B385" s="179"/>
      <c r="C385" s="103" t="s">
        <v>674</v>
      </c>
      <c r="D385" s="103" t="s">
        <v>674</v>
      </c>
      <c r="E385" s="65" t="s">
        <v>675</v>
      </c>
      <c r="F385" s="50" t="s">
        <v>675</v>
      </c>
      <c r="G385" s="52" t="s">
        <v>205</v>
      </c>
      <c r="H385" s="21" t="s">
        <v>681</v>
      </c>
      <c r="I385" s="20" t="s">
        <v>661</v>
      </c>
      <c r="J385" s="18"/>
      <c r="K385" s="99"/>
      <c r="L385" s="23"/>
      <c r="M385" s="23"/>
      <c r="N385" s="19" t="s">
        <v>23</v>
      </c>
      <c r="P385" s="8" t="str">
        <f t="shared" si="9"/>
        <v>023</v>
      </c>
      <c r="Q385" s="8" t="str">
        <f t="shared" si="10"/>
        <v>023</v>
      </c>
      <c r="R385" s="8" t="str">
        <f t="shared" si="11"/>
        <v>01</v>
      </c>
    </row>
    <row r="386" spans="2:18" ht="34">
      <c r="B386" s="179"/>
      <c r="C386" s="103" t="s">
        <v>674</v>
      </c>
      <c r="D386" s="103" t="s">
        <v>674</v>
      </c>
      <c r="E386" s="65" t="s">
        <v>675</v>
      </c>
      <c r="F386" s="50" t="s">
        <v>675</v>
      </c>
      <c r="G386" s="52" t="s">
        <v>205</v>
      </c>
      <c r="H386" s="21" t="s">
        <v>682</v>
      </c>
      <c r="I386" s="20" t="s">
        <v>661</v>
      </c>
      <c r="J386" s="18"/>
      <c r="K386" s="99"/>
      <c r="L386" s="23"/>
      <c r="M386" s="23"/>
      <c r="N386" s="19" t="s">
        <v>23</v>
      </c>
      <c r="P386" s="8" t="str">
        <f t="shared" si="9"/>
        <v>024</v>
      </c>
      <c r="Q386" s="8" t="str">
        <f t="shared" si="10"/>
        <v>023</v>
      </c>
      <c r="R386" s="8" t="str">
        <f t="shared" si="11"/>
        <v>01</v>
      </c>
    </row>
    <row r="387" spans="2:18" ht="34">
      <c r="B387" s="179"/>
      <c r="C387" s="103" t="s">
        <v>674</v>
      </c>
      <c r="D387" s="103" t="s">
        <v>674</v>
      </c>
      <c r="E387" s="65" t="s">
        <v>675</v>
      </c>
      <c r="F387" s="50" t="s">
        <v>675</v>
      </c>
      <c r="G387" s="52" t="s">
        <v>683</v>
      </c>
      <c r="H387" s="21" t="s">
        <v>684</v>
      </c>
      <c r="I387" s="20" t="s">
        <v>661</v>
      </c>
      <c r="J387" s="18"/>
      <c r="K387" s="99"/>
      <c r="L387" s="23"/>
      <c r="M387" s="23"/>
      <c r="N387" s="19" t="s">
        <v>23</v>
      </c>
      <c r="P387" s="8" t="str">
        <f t="shared" si="9"/>
        <v>051</v>
      </c>
      <c r="Q387" s="8" t="str">
        <f t="shared" si="10"/>
        <v>023</v>
      </c>
      <c r="R387" s="8" t="str">
        <f t="shared" si="11"/>
        <v>01</v>
      </c>
    </row>
    <row r="388" spans="2:18" ht="34">
      <c r="B388" s="179"/>
      <c r="C388" s="106" t="s">
        <v>674</v>
      </c>
      <c r="D388" s="106" t="s">
        <v>674</v>
      </c>
      <c r="E388" s="65" t="s">
        <v>675</v>
      </c>
      <c r="F388" s="50" t="s">
        <v>675</v>
      </c>
      <c r="G388" s="52" t="s">
        <v>542</v>
      </c>
      <c r="H388" s="21" t="s">
        <v>685</v>
      </c>
      <c r="I388" s="20" t="s">
        <v>661</v>
      </c>
      <c r="J388" s="18"/>
      <c r="K388" s="99"/>
      <c r="L388" s="23"/>
      <c r="M388" s="23"/>
      <c r="N388" s="19" t="s">
        <v>23</v>
      </c>
      <c r="P388" s="8" t="str">
        <f t="shared" si="9"/>
        <v>052</v>
      </c>
      <c r="Q388" s="8" t="str">
        <f t="shared" si="10"/>
        <v>023</v>
      </c>
      <c r="R388" s="8" t="str">
        <f t="shared" si="11"/>
        <v>01</v>
      </c>
    </row>
    <row r="389" spans="2:18" ht="34">
      <c r="B389" s="179"/>
      <c r="C389" s="103" t="s">
        <v>674</v>
      </c>
      <c r="D389" s="103" t="s">
        <v>674</v>
      </c>
      <c r="E389" s="65" t="s">
        <v>675</v>
      </c>
      <c r="F389" s="50" t="s">
        <v>675</v>
      </c>
      <c r="G389" s="66" t="s">
        <v>65</v>
      </c>
      <c r="H389" s="21" t="s">
        <v>686</v>
      </c>
      <c r="I389" s="20" t="s">
        <v>661</v>
      </c>
      <c r="J389" s="25"/>
      <c r="K389" s="135"/>
      <c r="L389" s="57"/>
      <c r="M389" s="22"/>
      <c r="N389" s="19" t="s">
        <v>62</v>
      </c>
    </row>
    <row r="390" spans="2:18" ht="34">
      <c r="B390" s="179"/>
      <c r="C390" s="103" t="s">
        <v>674</v>
      </c>
      <c r="D390" s="103" t="s">
        <v>674</v>
      </c>
      <c r="E390" s="65" t="s">
        <v>675</v>
      </c>
      <c r="F390" s="50" t="s">
        <v>675</v>
      </c>
      <c r="G390" s="66" t="s">
        <v>272</v>
      </c>
      <c r="H390" s="21" t="s">
        <v>687</v>
      </c>
      <c r="I390" s="20" t="s">
        <v>661</v>
      </c>
      <c r="J390" s="25"/>
      <c r="K390" s="135"/>
      <c r="L390" s="57"/>
      <c r="M390" s="22"/>
      <c r="N390" s="19" t="s">
        <v>252</v>
      </c>
    </row>
    <row r="391" spans="2:18" ht="34">
      <c r="B391" s="179"/>
      <c r="C391" s="103" t="s">
        <v>674</v>
      </c>
      <c r="D391" s="103" t="s">
        <v>674</v>
      </c>
      <c r="E391" s="65" t="s">
        <v>675</v>
      </c>
      <c r="F391" s="50" t="s">
        <v>675</v>
      </c>
      <c r="G391" s="66" t="s">
        <v>27</v>
      </c>
      <c r="H391" s="8" t="s">
        <v>688</v>
      </c>
      <c r="I391" s="20" t="s">
        <v>661</v>
      </c>
      <c r="J391" s="25"/>
      <c r="K391" s="135"/>
      <c r="L391" s="57"/>
      <c r="M391" s="22"/>
      <c r="N391" s="19" t="s">
        <v>23</v>
      </c>
    </row>
    <row r="392" spans="2:18" ht="34">
      <c r="B392" s="179"/>
      <c r="C392" s="103" t="s">
        <v>674</v>
      </c>
      <c r="D392" s="103" t="s">
        <v>674</v>
      </c>
      <c r="E392" s="65" t="s">
        <v>675</v>
      </c>
      <c r="F392" s="50" t="s">
        <v>675</v>
      </c>
      <c r="G392" s="52" t="s">
        <v>302</v>
      </c>
      <c r="H392" s="21" t="s">
        <v>689</v>
      </c>
      <c r="I392" s="20" t="s">
        <v>661</v>
      </c>
      <c r="J392" s="25"/>
      <c r="K392" s="135"/>
      <c r="L392" s="57"/>
      <c r="M392" s="22"/>
      <c r="N392" s="19" t="s">
        <v>62</v>
      </c>
    </row>
    <row r="393" spans="2:18" ht="34">
      <c r="B393" s="179"/>
      <c r="C393" s="106" t="s">
        <v>674</v>
      </c>
      <c r="D393" s="106" t="s">
        <v>674</v>
      </c>
      <c r="E393" s="65" t="s">
        <v>675</v>
      </c>
      <c r="F393" s="50" t="s">
        <v>675</v>
      </c>
      <c r="G393" s="66" t="s">
        <v>278</v>
      </c>
      <c r="H393" s="21" t="s">
        <v>690</v>
      </c>
      <c r="I393" s="20" t="s">
        <v>661</v>
      </c>
      <c r="J393" s="25"/>
      <c r="K393" s="135"/>
      <c r="L393" s="57"/>
      <c r="M393" s="22"/>
      <c r="N393" s="19" t="s">
        <v>252</v>
      </c>
    </row>
    <row r="394" spans="2:18" ht="35" thickBot="1">
      <c r="B394" s="180"/>
      <c r="C394" s="106" t="s">
        <v>674</v>
      </c>
      <c r="D394" s="106" t="s">
        <v>674</v>
      </c>
      <c r="E394" s="70" t="s">
        <v>675</v>
      </c>
      <c r="F394" s="163" t="s">
        <v>675</v>
      </c>
      <c r="G394" s="52" t="s">
        <v>29</v>
      </c>
      <c r="H394" s="149" t="s">
        <v>691</v>
      </c>
      <c r="I394" s="27" t="s">
        <v>661</v>
      </c>
      <c r="J394" s="28"/>
      <c r="K394" s="100"/>
      <c r="L394" s="73"/>
      <c r="M394" s="30"/>
      <c r="N394" s="164" t="s">
        <v>23</v>
      </c>
      <c r="P394" s="8" t="str">
        <f t="shared" si="9"/>
        <v>999</v>
      </c>
      <c r="Q394" s="8" t="str">
        <f t="shared" si="10"/>
        <v>023</v>
      </c>
      <c r="R394" s="8" t="str">
        <f t="shared" si="11"/>
        <v>01</v>
      </c>
    </row>
    <row r="395" spans="2:18" ht="17">
      <c r="B395" s="175" t="s">
        <v>692</v>
      </c>
      <c r="C395" s="44" t="s">
        <v>693</v>
      </c>
      <c r="D395" s="76" t="s">
        <v>694</v>
      </c>
      <c r="E395" s="63" t="s">
        <v>695</v>
      </c>
      <c r="F395" s="136" t="s">
        <v>695</v>
      </c>
      <c r="G395" s="46" t="s">
        <v>198</v>
      </c>
      <c r="H395" s="107" t="s">
        <v>696</v>
      </c>
      <c r="I395" s="12" t="s">
        <v>176</v>
      </c>
      <c r="J395" s="16"/>
      <c r="K395" s="80" t="s">
        <v>22</v>
      </c>
      <c r="L395" s="79"/>
      <c r="M395" s="79"/>
      <c r="N395" s="15" t="s">
        <v>23</v>
      </c>
      <c r="P395" s="8" t="str">
        <f t="shared" si="9"/>
        <v>062</v>
      </c>
      <c r="Q395" s="8" t="str">
        <f t="shared" si="10"/>
        <v>023</v>
      </c>
      <c r="R395" s="8" t="str">
        <f t="shared" si="11"/>
        <v>01</v>
      </c>
    </row>
    <row r="396" spans="2:18" ht="17">
      <c r="B396" s="176"/>
      <c r="C396" s="103" t="s">
        <v>693</v>
      </c>
      <c r="D396" s="66" t="s">
        <v>697</v>
      </c>
      <c r="E396" s="65" t="s">
        <v>695</v>
      </c>
      <c r="F396" s="53" t="s">
        <v>695</v>
      </c>
      <c r="G396" s="52" t="s">
        <v>535</v>
      </c>
      <c r="H396" s="21" t="s">
        <v>698</v>
      </c>
      <c r="I396" s="18" t="s">
        <v>176</v>
      </c>
      <c r="J396" s="19"/>
      <c r="K396" s="54"/>
      <c r="L396" s="23"/>
      <c r="M396" s="23"/>
      <c r="N396" s="19" t="s">
        <v>40</v>
      </c>
      <c r="P396" s="8" t="str">
        <f t="shared" si="9"/>
        <v>043</v>
      </c>
      <c r="Q396" s="8" t="str">
        <f t="shared" si="10"/>
        <v>018</v>
      </c>
      <c r="R396" s="8" t="str">
        <f t="shared" si="11"/>
        <v>01</v>
      </c>
    </row>
    <row r="397" spans="2:18" ht="17">
      <c r="B397" s="176"/>
      <c r="C397" s="103" t="s">
        <v>699</v>
      </c>
      <c r="D397" s="66" t="s">
        <v>697</v>
      </c>
      <c r="E397" s="65" t="s">
        <v>695</v>
      </c>
      <c r="F397" s="53" t="s">
        <v>695</v>
      </c>
      <c r="G397" s="52" t="s">
        <v>198</v>
      </c>
      <c r="H397" s="21" t="s">
        <v>700</v>
      </c>
      <c r="I397" s="18" t="s">
        <v>176</v>
      </c>
      <c r="J397" s="19"/>
      <c r="K397" s="54"/>
      <c r="L397" s="23"/>
      <c r="M397" s="23"/>
      <c r="N397" s="19" t="s">
        <v>40</v>
      </c>
      <c r="P397" s="8" t="str">
        <f t="shared" si="9"/>
        <v>062</v>
      </c>
      <c r="Q397" s="8" t="str">
        <f t="shared" si="10"/>
        <v>018</v>
      </c>
      <c r="R397" s="8" t="str">
        <f t="shared" si="11"/>
        <v>01</v>
      </c>
    </row>
    <row r="398" spans="2:18" ht="17">
      <c r="B398" s="176"/>
      <c r="C398" s="103" t="s">
        <v>693</v>
      </c>
      <c r="D398" s="66" t="s">
        <v>697</v>
      </c>
      <c r="E398" s="65" t="s">
        <v>695</v>
      </c>
      <c r="F398" s="53" t="s">
        <v>695</v>
      </c>
      <c r="G398" s="52" t="s">
        <v>198</v>
      </c>
      <c r="H398" s="21" t="s">
        <v>701</v>
      </c>
      <c r="I398" s="18" t="s">
        <v>176</v>
      </c>
      <c r="J398" s="19"/>
      <c r="K398" s="54"/>
      <c r="L398" s="23"/>
      <c r="M398" s="23"/>
      <c r="N398" s="19" t="s">
        <v>62</v>
      </c>
      <c r="P398" s="8" t="str">
        <f t="shared" si="9"/>
        <v>062</v>
      </c>
      <c r="Q398" s="8" t="str">
        <f t="shared" si="10"/>
        <v>019</v>
      </c>
      <c r="R398" s="8" t="str">
        <f t="shared" si="11"/>
        <v>01</v>
      </c>
    </row>
    <row r="399" spans="2:18" ht="17">
      <c r="B399" s="176"/>
      <c r="C399" s="103" t="s">
        <v>693</v>
      </c>
      <c r="D399" s="66" t="s">
        <v>697</v>
      </c>
      <c r="E399" s="65" t="s">
        <v>695</v>
      </c>
      <c r="F399" s="53" t="s">
        <v>695</v>
      </c>
      <c r="G399" s="52" t="s">
        <v>702</v>
      </c>
      <c r="H399" s="21" t="s">
        <v>703</v>
      </c>
      <c r="I399" s="18" t="s">
        <v>176</v>
      </c>
      <c r="J399" s="19"/>
      <c r="K399" s="54"/>
      <c r="L399" s="23"/>
      <c r="M399" s="23"/>
      <c r="N399" s="19" t="s">
        <v>62</v>
      </c>
      <c r="P399" s="8" t="str">
        <f t="shared" si="9"/>
        <v>195</v>
      </c>
      <c r="Q399" s="8" t="str">
        <f t="shared" si="10"/>
        <v>019</v>
      </c>
      <c r="R399" s="8" t="str">
        <f t="shared" si="11"/>
        <v>01</v>
      </c>
    </row>
    <row r="400" spans="2:18" ht="17">
      <c r="B400" s="176"/>
      <c r="C400" s="103" t="s">
        <v>693</v>
      </c>
      <c r="D400" s="66" t="s">
        <v>697</v>
      </c>
      <c r="E400" s="65" t="s">
        <v>695</v>
      </c>
      <c r="F400" s="53" t="s">
        <v>695</v>
      </c>
      <c r="G400" s="52" t="s">
        <v>205</v>
      </c>
      <c r="H400" s="21" t="s">
        <v>704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9"/>
        <v>023</v>
      </c>
      <c r="Q400" s="8" t="str">
        <f t="shared" si="10"/>
        <v>023</v>
      </c>
      <c r="R400" s="8" t="str">
        <f t="shared" si="11"/>
        <v>01</v>
      </c>
    </row>
    <row r="401" spans="2:18" ht="17">
      <c r="B401" s="176"/>
      <c r="C401" s="103" t="s">
        <v>693</v>
      </c>
      <c r="D401" s="66" t="s">
        <v>697</v>
      </c>
      <c r="E401" s="65" t="s">
        <v>695</v>
      </c>
      <c r="F401" s="53" t="s">
        <v>695</v>
      </c>
      <c r="G401" s="52" t="s">
        <v>535</v>
      </c>
      <c r="H401" s="21" t="s">
        <v>705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ref="P401:P422" si="12">MID(H401,13,3)</f>
        <v>041</v>
      </c>
      <c r="Q401" s="8" t="str">
        <f t="shared" ref="Q401:Q422" si="13">MID(H401,10,3)</f>
        <v>023</v>
      </c>
      <c r="R401" s="8" t="str">
        <f t="shared" ref="R401:R422" si="14">RIGHT(H401,2)</f>
        <v>01</v>
      </c>
    </row>
    <row r="402" spans="2:18" ht="17">
      <c r="B402" s="176"/>
      <c r="C402" s="103" t="s">
        <v>693</v>
      </c>
      <c r="D402" s="66" t="s">
        <v>697</v>
      </c>
      <c r="E402" s="65" t="s">
        <v>695</v>
      </c>
      <c r="F402" s="53" t="s">
        <v>695</v>
      </c>
      <c r="G402" s="52" t="s">
        <v>317</v>
      </c>
      <c r="H402" s="21" t="s">
        <v>706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061</v>
      </c>
      <c r="Q402" s="8" t="str">
        <f t="shared" si="13"/>
        <v>023</v>
      </c>
      <c r="R402" s="8" t="str">
        <f t="shared" si="14"/>
        <v>01</v>
      </c>
    </row>
    <row r="403" spans="2:18" ht="17">
      <c r="B403" s="176"/>
      <c r="C403" s="103" t="s">
        <v>693</v>
      </c>
      <c r="D403" s="66" t="s">
        <v>697</v>
      </c>
      <c r="E403" s="65" t="s">
        <v>695</v>
      </c>
      <c r="F403" s="53" t="s">
        <v>695</v>
      </c>
      <c r="G403" s="52" t="s">
        <v>198</v>
      </c>
      <c r="H403" s="21" t="s">
        <v>707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062</v>
      </c>
      <c r="Q403" s="8" t="str">
        <f t="shared" si="13"/>
        <v>023</v>
      </c>
      <c r="R403" s="8" t="str">
        <f t="shared" si="14"/>
        <v>11</v>
      </c>
    </row>
    <row r="404" spans="2:18" ht="17">
      <c r="B404" s="176"/>
      <c r="C404" s="103" t="s">
        <v>693</v>
      </c>
      <c r="D404" s="66" t="s">
        <v>697</v>
      </c>
      <c r="E404" s="65" t="s">
        <v>695</v>
      </c>
      <c r="F404" s="53" t="s">
        <v>695</v>
      </c>
      <c r="G404" s="52" t="s">
        <v>41</v>
      </c>
      <c r="H404" s="21" t="s">
        <v>708</v>
      </c>
      <c r="I404" s="18" t="s">
        <v>176</v>
      </c>
      <c r="J404" s="19"/>
      <c r="K404" s="54"/>
      <c r="L404" s="23"/>
      <c r="M404" s="23"/>
      <c r="N404" s="19" t="s">
        <v>23</v>
      </c>
      <c r="P404" s="8" t="str">
        <f t="shared" si="12"/>
        <v>063</v>
      </c>
      <c r="Q404" s="8" t="str">
        <f t="shared" si="13"/>
        <v>023</v>
      </c>
      <c r="R404" s="8" t="str">
        <f t="shared" si="14"/>
        <v>01</v>
      </c>
    </row>
    <row r="405" spans="2:18" ht="17">
      <c r="B405" s="176"/>
      <c r="C405" s="103" t="s">
        <v>693</v>
      </c>
      <c r="D405" s="66" t="s">
        <v>697</v>
      </c>
      <c r="E405" s="65" t="s">
        <v>695</v>
      </c>
      <c r="F405" s="53" t="s">
        <v>695</v>
      </c>
      <c r="G405" s="52" t="s">
        <v>25</v>
      </c>
      <c r="H405" s="21" t="s">
        <v>709</v>
      </c>
      <c r="I405" s="18" t="s">
        <v>176</v>
      </c>
      <c r="J405" s="19"/>
      <c r="K405" s="54"/>
      <c r="L405" s="23"/>
      <c r="M405" s="23"/>
      <c r="N405" s="19" t="s">
        <v>23</v>
      </c>
      <c r="P405" s="8" t="str">
        <f t="shared" si="12"/>
        <v>291</v>
      </c>
      <c r="Q405" s="8" t="str">
        <f t="shared" si="13"/>
        <v>023</v>
      </c>
      <c r="R405" s="8" t="str">
        <f t="shared" si="14"/>
        <v>01</v>
      </c>
    </row>
    <row r="406" spans="2:18" ht="17">
      <c r="B406" s="176"/>
      <c r="C406" s="103" t="s">
        <v>693</v>
      </c>
      <c r="D406" s="66" t="s">
        <v>697</v>
      </c>
      <c r="E406" s="65" t="s">
        <v>695</v>
      </c>
      <c r="F406" s="53" t="s">
        <v>695</v>
      </c>
      <c r="G406" s="75" t="s">
        <v>44</v>
      </c>
      <c r="H406" s="21" t="s">
        <v>710</v>
      </c>
      <c r="I406" s="18" t="s">
        <v>176</v>
      </c>
      <c r="J406" s="19"/>
      <c r="K406" s="54"/>
      <c r="L406" s="23"/>
      <c r="M406" s="23"/>
      <c r="N406" s="19" t="s">
        <v>40</v>
      </c>
    </row>
    <row r="407" spans="2:18" ht="17">
      <c r="B407" s="176"/>
      <c r="C407" s="103" t="s">
        <v>693</v>
      </c>
      <c r="D407" s="66" t="s">
        <v>697</v>
      </c>
      <c r="E407" s="65" t="s">
        <v>695</v>
      </c>
      <c r="F407" s="53" t="s">
        <v>695</v>
      </c>
      <c r="G407" s="66" t="s">
        <v>65</v>
      </c>
      <c r="H407" s="21" t="s">
        <v>711</v>
      </c>
      <c r="I407" s="18" t="s">
        <v>176</v>
      </c>
      <c r="J407" s="19"/>
      <c r="K407" s="54"/>
      <c r="L407" s="23"/>
      <c r="M407" s="23"/>
      <c r="N407" s="19" t="s">
        <v>62</v>
      </c>
    </row>
    <row r="408" spans="2:18" ht="17">
      <c r="B408" s="176"/>
      <c r="C408" s="103" t="s">
        <v>693</v>
      </c>
      <c r="D408" s="66" t="s">
        <v>697</v>
      </c>
      <c r="E408" s="65" t="s">
        <v>695</v>
      </c>
      <c r="F408" s="53" t="s">
        <v>695</v>
      </c>
      <c r="G408" s="66" t="s">
        <v>27</v>
      </c>
      <c r="H408" s="21" t="s">
        <v>712</v>
      </c>
      <c r="I408" s="18" t="s">
        <v>176</v>
      </c>
      <c r="J408" s="19"/>
      <c r="K408" s="54"/>
      <c r="L408" s="23"/>
      <c r="M408" s="23"/>
      <c r="N408" s="19" t="s">
        <v>23</v>
      </c>
    </row>
    <row r="409" spans="2:18" ht="17">
      <c r="B409" s="176"/>
      <c r="C409" s="103" t="s">
        <v>693</v>
      </c>
      <c r="D409" s="66" t="s">
        <v>697</v>
      </c>
      <c r="E409" s="65" t="s">
        <v>695</v>
      </c>
      <c r="F409" s="53" t="s">
        <v>695</v>
      </c>
      <c r="G409" s="75" t="s">
        <v>47</v>
      </c>
      <c r="H409" s="21" t="s">
        <v>713</v>
      </c>
      <c r="I409" s="18" t="s">
        <v>176</v>
      </c>
      <c r="J409" s="19"/>
      <c r="K409" s="54"/>
      <c r="L409" s="23"/>
      <c r="M409" s="23"/>
      <c r="N409" s="19" t="s">
        <v>40</v>
      </c>
    </row>
    <row r="410" spans="2:18" ht="17">
      <c r="B410" s="176"/>
      <c r="C410" s="103" t="s">
        <v>693</v>
      </c>
      <c r="D410" s="66" t="s">
        <v>697</v>
      </c>
      <c r="E410" s="65" t="s">
        <v>695</v>
      </c>
      <c r="F410" s="53" t="s">
        <v>695</v>
      </c>
      <c r="G410" s="52" t="s">
        <v>302</v>
      </c>
      <c r="H410" s="21" t="s">
        <v>714</v>
      </c>
      <c r="I410" s="18" t="s">
        <v>176</v>
      </c>
      <c r="J410" s="19"/>
      <c r="K410" s="54"/>
      <c r="L410" s="23"/>
      <c r="M410" s="23"/>
      <c r="N410" s="19" t="s">
        <v>62</v>
      </c>
    </row>
    <row r="411" spans="2:18" ht="17">
      <c r="B411" s="176"/>
      <c r="C411" s="103" t="s">
        <v>693</v>
      </c>
      <c r="D411" s="66" t="s">
        <v>697</v>
      </c>
      <c r="E411" s="65" t="s">
        <v>695</v>
      </c>
      <c r="F411" s="53" t="s">
        <v>695</v>
      </c>
      <c r="G411" s="52" t="s">
        <v>29</v>
      </c>
      <c r="H411" s="21" t="s">
        <v>715</v>
      </c>
      <c r="I411" s="18" t="s">
        <v>176</v>
      </c>
      <c r="J411" s="19"/>
      <c r="K411" s="54"/>
      <c r="L411" s="23"/>
      <c r="M411" s="23"/>
      <c r="N411" s="19" t="s">
        <v>23</v>
      </c>
      <c r="P411" s="8" t="str">
        <f t="shared" si="12"/>
        <v>999</v>
      </c>
      <c r="Q411" s="8" t="str">
        <f t="shared" si="13"/>
        <v>023</v>
      </c>
      <c r="R411" s="8" t="str">
        <f t="shared" si="14"/>
        <v>01</v>
      </c>
    </row>
    <row r="412" spans="2:18" ht="51">
      <c r="B412" s="176"/>
      <c r="C412" s="106" t="s">
        <v>693</v>
      </c>
      <c r="D412" s="75" t="s">
        <v>716</v>
      </c>
      <c r="E412" s="65" t="s">
        <v>717</v>
      </c>
      <c r="F412" s="55" t="s">
        <v>695</v>
      </c>
      <c r="G412" s="91" t="s">
        <v>718</v>
      </c>
      <c r="H412" s="24" t="s">
        <v>719</v>
      </c>
      <c r="I412" s="25" t="s">
        <v>640</v>
      </c>
      <c r="J412" s="26"/>
      <c r="K412" s="56"/>
      <c r="L412" s="23" t="s">
        <v>720</v>
      </c>
      <c r="M412" s="165" t="s">
        <v>721</v>
      </c>
      <c r="N412" s="26" t="s">
        <v>40</v>
      </c>
      <c r="O412" s="166" t="s">
        <v>643</v>
      </c>
      <c r="P412" s="8" t="str">
        <f t="shared" si="12"/>
        <v>190</v>
      </c>
      <c r="Q412" s="8" t="str">
        <f t="shared" si="13"/>
        <v>018</v>
      </c>
      <c r="R412" s="8" t="str">
        <f t="shared" si="14"/>
        <v>12</v>
      </c>
    </row>
    <row r="413" spans="2:18" ht="51">
      <c r="B413" s="49"/>
      <c r="C413" s="106" t="s">
        <v>693</v>
      </c>
      <c r="D413" s="75" t="s">
        <v>716</v>
      </c>
      <c r="E413" s="65" t="s">
        <v>717</v>
      </c>
      <c r="F413" s="55" t="s">
        <v>695</v>
      </c>
      <c r="G413" s="75" t="s">
        <v>44</v>
      </c>
      <c r="H413" s="24" t="s">
        <v>722</v>
      </c>
      <c r="I413" s="25" t="s">
        <v>640</v>
      </c>
      <c r="J413" s="26"/>
      <c r="K413" s="56"/>
      <c r="L413" s="23" t="s">
        <v>720</v>
      </c>
      <c r="M413" s="165"/>
      <c r="N413" s="26" t="s">
        <v>40</v>
      </c>
      <c r="O413" s="166"/>
    </row>
    <row r="414" spans="2:18" ht="52" thickBot="1">
      <c r="B414" s="49"/>
      <c r="C414" s="106" t="s">
        <v>693</v>
      </c>
      <c r="D414" s="75" t="s">
        <v>716</v>
      </c>
      <c r="E414" s="167" t="s">
        <v>717</v>
      </c>
      <c r="F414" s="55" t="s">
        <v>695</v>
      </c>
      <c r="G414" s="75" t="s">
        <v>47</v>
      </c>
      <c r="H414" s="24" t="s">
        <v>723</v>
      </c>
      <c r="I414" s="25" t="s">
        <v>640</v>
      </c>
      <c r="J414" s="26"/>
      <c r="K414" s="56"/>
      <c r="L414" s="23" t="s">
        <v>720</v>
      </c>
      <c r="M414" s="30"/>
      <c r="N414" s="26" t="s">
        <v>40</v>
      </c>
      <c r="O414" s="166" t="s">
        <v>643</v>
      </c>
      <c r="P414" s="8" t="str">
        <f t="shared" si="12"/>
        <v>999</v>
      </c>
      <c r="Q414" s="8" t="str">
        <f t="shared" si="13"/>
        <v>018</v>
      </c>
      <c r="R414" s="8" t="str">
        <f t="shared" si="14"/>
        <v>12</v>
      </c>
    </row>
    <row r="415" spans="2:18" ht="34">
      <c r="B415" s="175" t="s">
        <v>692</v>
      </c>
      <c r="C415" s="44" t="s">
        <v>724</v>
      </c>
      <c r="D415" s="44" t="s">
        <v>725</v>
      </c>
      <c r="E415" s="45" t="s">
        <v>724</v>
      </c>
      <c r="F415" s="92" t="s">
        <v>726</v>
      </c>
      <c r="G415" s="46" t="s">
        <v>727</v>
      </c>
      <c r="H415" s="14" t="s">
        <v>728</v>
      </c>
      <c r="I415" s="15"/>
      <c r="J415" s="15"/>
      <c r="K415" s="168"/>
      <c r="L415" s="102" t="s">
        <v>729</v>
      </c>
      <c r="M415" s="48" t="s">
        <v>730</v>
      </c>
      <c r="N415" s="79" t="s">
        <v>62</v>
      </c>
      <c r="O415" s="146" t="s">
        <v>731</v>
      </c>
      <c r="P415" s="8" t="str">
        <f t="shared" si="12"/>
        <v>101</v>
      </c>
      <c r="Q415" s="8" t="str">
        <f t="shared" si="13"/>
        <v>019</v>
      </c>
      <c r="R415" s="8" t="str">
        <f t="shared" si="14"/>
        <v>14</v>
      </c>
    </row>
    <row r="416" spans="2:18" ht="17">
      <c r="B416" s="176"/>
      <c r="C416" s="103" t="s">
        <v>724</v>
      </c>
      <c r="D416" s="103" t="s">
        <v>732</v>
      </c>
      <c r="E416" s="51" t="s">
        <v>724</v>
      </c>
      <c r="F416" s="93" t="s">
        <v>726</v>
      </c>
      <c r="G416" s="52" t="s">
        <v>733</v>
      </c>
      <c r="H416" s="18" t="s">
        <v>734</v>
      </c>
      <c r="I416" s="19"/>
      <c r="J416" s="19"/>
      <c r="K416" s="169"/>
      <c r="L416" s="22" t="s">
        <v>729</v>
      </c>
      <c r="M416" s="23" t="s">
        <v>730</v>
      </c>
      <c r="N416" s="79" t="s">
        <v>62</v>
      </c>
      <c r="P416" s="8" t="str">
        <f t="shared" si="12"/>
        <v>101</v>
      </c>
      <c r="Q416" s="8" t="str">
        <f t="shared" si="13"/>
        <v>019</v>
      </c>
      <c r="R416" s="8" t="str">
        <f t="shared" si="14"/>
        <v>11</v>
      </c>
    </row>
    <row r="417" spans="2:18" ht="17">
      <c r="B417" s="176"/>
      <c r="C417" s="103" t="s">
        <v>724</v>
      </c>
      <c r="D417" s="103" t="s">
        <v>732</v>
      </c>
      <c r="E417" s="51" t="s">
        <v>724</v>
      </c>
      <c r="F417" s="93" t="s">
        <v>726</v>
      </c>
      <c r="G417" s="66" t="s">
        <v>65</v>
      </c>
      <c r="H417" s="25" t="s">
        <v>735</v>
      </c>
      <c r="I417" s="26"/>
      <c r="J417" s="26"/>
      <c r="K417" s="170"/>
      <c r="L417" s="22" t="s">
        <v>729</v>
      </c>
      <c r="M417" s="23" t="s">
        <v>730</v>
      </c>
      <c r="N417" s="79" t="s">
        <v>62</v>
      </c>
    </row>
    <row r="418" spans="2:18" ht="18" thickBot="1">
      <c r="B418" s="177"/>
      <c r="C418" s="105" t="s">
        <v>724</v>
      </c>
      <c r="D418" s="105" t="s">
        <v>725</v>
      </c>
      <c r="E418" s="59" t="s">
        <v>724</v>
      </c>
      <c r="F418" s="94" t="s">
        <v>726</v>
      </c>
      <c r="G418" s="60" t="s">
        <v>302</v>
      </c>
      <c r="H418" s="28" t="s">
        <v>736</v>
      </c>
      <c r="I418" s="31"/>
      <c r="J418" s="31"/>
      <c r="K418" s="171"/>
      <c r="L418" s="30" t="s">
        <v>729</v>
      </c>
      <c r="M418" s="73" t="s">
        <v>730</v>
      </c>
      <c r="N418" s="79" t="s">
        <v>62</v>
      </c>
      <c r="P418" s="8" t="str">
        <f t="shared" si="12"/>
        <v>999</v>
      </c>
      <c r="Q418" s="8" t="str">
        <f t="shared" si="13"/>
        <v>019</v>
      </c>
      <c r="R418" s="8" t="str">
        <f t="shared" si="14"/>
        <v>11</v>
      </c>
    </row>
    <row r="419" spans="2:18" ht="34">
      <c r="B419" s="175" t="s">
        <v>737</v>
      </c>
      <c r="C419" s="95" t="s">
        <v>738</v>
      </c>
      <c r="D419" s="155" t="s">
        <v>739</v>
      </c>
      <c r="E419" s="172" t="s">
        <v>738</v>
      </c>
      <c r="F419" s="142" t="s">
        <v>740</v>
      </c>
      <c r="G419" s="97" t="s">
        <v>727</v>
      </c>
      <c r="H419" s="10" t="s">
        <v>741</v>
      </c>
      <c r="I419" s="16"/>
      <c r="J419" s="16"/>
      <c r="K419" s="80"/>
      <c r="L419" s="79" t="s">
        <v>555</v>
      </c>
      <c r="M419" s="102" t="s">
        <v>742</v>
      </c>
      <c r="N419" s="79" t="s">
        <v>62</v>
      </c>
      <c r="P419" s="8" t="str">
        <f t="shared" si="12"/>
        <v>101</v>
      </c>
      <c r="Q419" s="8" t="str">
        <f t="shared" si="13"/>
        <v>019</v>
      </c>
      <c r="R419" s="8" t="str">
        <f t="shared" si="14"/>
        <v>14</v>
      </c>
    </row>
    <row r="420" spans="2:18" ht="34">
      <c r="B420" s="176"/>
      <c r="C420" s="103" t="s">
        <v>738</v>
      </c>
      <c r="D420" s="52" t="s">
        <v>743</v>
      </c>
      <c r="E420" s="172" t="s">
        <v>738</v>
      </c>
      <c r="F420" s="93" t="s">
        <v>740</v>
      </c>
      <c r="G420" s="67" t="s">
        <v>744</v>
      </c>
      <c r="H420" s="18" t="s">
        <v>745</v>
      </c>
      <c r="I420" s="19"/>
      <c r="J420" s="19"/>
      <c r="K420" s="54"/>
      <c r="L420" s="23" t="s">
        <v>555</v>
      </c>
      <c r="M420" s="10" t="s">
        <v>742</v>
      </c>
      <c r="N420" s="79" t="s">
        <v>62</v>
      </c>
      <c r="P420" s="8" t="str">
        <f t="shared" si="12"/>
        <v>101</v>
      </c>
      <c r="Q420" s="8" t="str">
        <f t="shared" si="13"/>
        <v>019</v>
      </c>
      <c r="R420" s="8" t="str">
        <f t="shared" si="14"/>
        <v>11</v>
      </c>
    </row>
    <row r="421" spans="2:18" ht="34">
      <c r="B421" s="176"/>
      <c r="C421" s="103" t="s">
        <v>738</v>
      </c>
      <c r="D421" s="52" t="s">
        <v>743</v>
      </c>
      <c r="E421" s="172" t="s">
        <v>738</v>
      </c>
      <c r="F421" s="93" t="s">
        <v>740</v>
      </c>
      <c r="G421" s="66" t="s">
        <v>65</v>
      </c>
      <c r="H421" s="25" t="s">
        <v>746</v>
      </c>
      <c r="I421" s="26"/>
      <c r="J421" s="26"/>
      <c r="K421" s="56"/>
      <c r="L421" s="23" t="s">
        <v>555</v>
      </c>
      <c r="M421" s="10" t="s">
        <v>742</v>
      </c>
      <c r="N421" s="79" t="s">
        <v>62</v>
      </c>
    </row>
    <row r="422" spans="2:18" ht="35" thickBot="1">
      <c r="B422" s="177"/>
      <c r="C422" s="105" t="s">
        <v>738</v>
      </c>
      <c r="D422" s="60" t="s">
        <v>743</v>
      </c>
      <c r="E422" s="153" t="s">
        <v>738</v>
      </c>
      <c r="F422" s="94" t="s">
        <v>740</v>
      </c>
      <c r="G422" s="60" t="s">
        <v>302</v>
      </c>
      <c r="H422" s="28" t="s">
        <v>747</v>
      </c>
      <c r="I422" s="31"/>
      <c r="J422" s="31"/>
      <c r="K422" s="72"/>
      <c r="L422" s="73" t="s">
        <v>555</v>
      </c>
      <c r="M422" s="173" t="s">
        <v>742</v>
      </c>
      <c r="N422" s="174" t="s">
        <v>62</v>
      </c>
      <c r="P422" s="8" t="str">
        <f t="shared" si="12"/>
        <v>999</v>
      </c>
      <c r="Q422" s="8" t="str">
        <f t="shared" si="13"/>
        <v>019</v>
      </c>
      <c r="R422" s="8" t="str">
        <f t="shared" si="14"/>
        <v>11</v>
      </c>
    </row>
    <row r="425" spans="2:18" ht="102">
      <c r="M425" s="146" t="s">
        <v>748</v>
      </c>
    </row>
  </sheetData>
  <autoFilter ref="B1:Q422" xr:uid="{87FA0CDD-48A2-4316-8C24-6D2026B2CC0E}"/>
  <mergeCells count="44"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  <mergeCell ref="B223:B230"/>
    <mergeCell ref="B102:B103"/>
    <mergeCell ref="B104:B112"/>
    <mergeCell ref="B113:B119"/>
    <mergeCell ref="B120:B133"/>
    <mergeCell ref="B134:B170"/>
    <mergeCell ref="B171:B185"/>
    <mergeCell ref="B186:B194"/>
    <mergeCell ref="B195:B202"/>
    <mergeCell ref="B203:B210"/>
    <mergeCell ref="B211:B215"/>
    <mergeCell ref="B216:B222"/>
    <mergeCell ref="B317:B330"/>
    <mergeCell ref="B231:B236"/>
    <mergeCell ref="B237:B241"/>
    <mergeCell ref="B242:B248"/>
    <mergeCell ref="B249:B253"/>
    <mergeCell ref="B254:B257"/>
    <mergeCell ref="B258:B261"/>
    <mergeCell ref="B262:B265"/>
    <mergeCell ref="B266:B270"/>
    <mergeCell ref="B271:B273"/>
    <mergeCell ref="B274:B298"/>
    <mergeCell ref="B299:B316"/>
    <mergeCell ref="B395:B412"/>
    <mergeCell ref="B415:B418"/>
    <mergeCell ref="B419:B422"/>
    <mergeCell ref="B331:B344"/>
    <mergeCell ref="B345:B358"/>
    <mergeCell ref="B359:B363"/>
    <mergeCell ref="B364:B368"/>
    <mergeCell ref="B369:B380"/>
    <mergeCell ref="B381:B394"/>
  </mergeCells>
  <phoneticPr fontId="2"/>
  <hyperlinks>
    <hyperlink ref="M313" r:id="rId1" location="17" display="https://www.info.pmda.go.jp/tgo/pack/16300EZZ01973000_A_01_10/16300EZZ01973000_A_01_10?view=body - 17" xr:uid="{0F55AA23-7670-984C-BC30-E4A943F745DF}"/>
    <hyperlink ref="M412" r:id="rId2" display="https://www.info.pmda.go.jp/tgo/pack/25A2X00001000012_A_01_03/" xr:uid="{4B014170-168D-C740-8155-B6A666F83988}"/>
    <hyperlink ref="M323" r:id="rId3" display="R:\S-1-5-21-476299236-1187220461-4071474961-1441144\OneDrive - %E5%8E%9A%E7%94%9F%E5%8A%B4%E5%83%8D%E7%9C%81\PassageDrive\PCfolder\Downloads\combur_test_series_package_insert.pdf" xr:uid="{09682F4A-3026-494A-84A8-4B50AD9594FA}"/>
    <hyperlink ref="M337" r:id="rId4" display="R:\S-1-5-21-476299236-1187220461-4071474961-1441144\OneDrive - %E5%8E%9A%E7%94%9F%E5%8A%B4%E5%83%8D%E7%9C%81\PassageDrive\PCfolder\Downloads\combur_test_series_package_insert.pdf" xr:uid="{E58E7E08-4719-624F-91E9-151FDFDFF6DE}"/>
    <hyperlink ref="M351" r:id="rId5" display="R:\S-1-5-21-476299236-1187220461-4071474961-1441144\OneDrive - %E5%8E%9A%E7%94%9F%E5%8A%B4%E5%83%8D%E7%9C%81\PassageDrive\PCfolder\Downloads\combur_test_series_package_insert.pdf" xr:uid="{11A30D9C-506E-CB40-A6D2-F32FD359972A}"/>
    <hyperlink ref="M360" r:id="rId6" display="https://www.info.pmda.go.jp/downfiles/ivd/PDF/100639_20800AMZ00108000_B_02_01.pdf" xr:uid="{96FBD0C2-DC1E-3747-AC10-366A6D001140}"/>
    <hyperlink ref="M365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opLeftCell="A22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757</v>
      </c>
      <c r="C1" s="1" t="s">
        <v>1092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186" t="s">
        <v>758</v>
      </c>
      <c r="B2" s="9" t="s">
        <v>759</v>
      </c>
      <c r="C2" s="10" t="s">
        <v>759</v>
      </c>
      <c r="D2" s="11"/>
      <c r="E2" s="10" t="s">
        <v>760</v>
      </c>
      <c r="F2" s="12" t="s">
        <v>761</v>
      </c>
      <c r="G2" s="13"/>
      <c r="H2" s="14"/>
      <c r="I2" s="15"/>
      <c r="J2" s="16" t="s">
        <v>23</v>
      </c>
    </row>
    <row r="3" spans="1:10" ht="17">
      <c r="A3" s="187"/>
      <c r="B3" s="9" t="s">
        <v>759</v>
      </c>
      <c r="C3" s="10" t="s">
        <v>759</v>
      </c>
      <c r="D3" s="11"/>
      <c r="E3" s="10" t="s">
        <v>762</v>
      </c>
      <c r="F3" s="12" t="s">
        <v>763</v>
      </c>
      <c r="G3" s="13"/>
      <c r="H3" s="12"/>
      <c r="I3" s="16"/>
      <c r="J3" s="16" t="s">
        <v>23</v>
      </c>
    </row>
    <row r="4" spans="1:10">
      <c r="A4" s="187"/>
      <c r="B4" s="17" t="s">
        <v>764</v>
      </c>
      <c r="C4" s="12" t="s">
        <v>765</v>
      </c>
      <c r="D4" s="13"/>
      <c r="E4" s="12" t="s">
        <v>538</v>
      </c>
      <c r="F4" s="12" t="s">
        <v>766</v>
      </c>
      <c r="G4" s="13"/>
      <c r="H4" s="18"/>
      <c r="I4" s="19"/>
      <c r="J4" s="16" t="s">
        <v>23</v>
      </c>
    </row>
    <row r="5" spans="1:10" ht="17">
      <c r="A5" s="187"/>
      <c r="B5" s="20" t="s">
        <v>764</v>
      </c>
      <c r="C5" s="18" t="s">
        <v>765</v>
      </c>
      <c r="D5" s="21"/>
      <c r="E5" s="22" t="s">
        <v>760</v>
      </c>
      <c r="F5" s="18" t="s">
        <v>767</v>
      </c>
      <c r="G5" s="21"/>
      <c r="H5" s="18"/>
      <c r="I5" s="19"/>
      <c r="J5" s="19" t="s">
        <v>23</v>
      </c>
    </row>
    <row r="6" spans="1:10" ht="17">
      <c r="A6" s="187"/>
      <c r="B6" s="20" t="s">
        <v>764</v>
      </c>
      <c r="C6" s="18" t="s">
        <v>765</v>
      </c>
      <c r="D6" s="21"/>
      <c r="E6" s="10" t="s">
        <v>762</v>
      </c>
      <c r="F6" s="18" t="s">
        <v>768</v>
      </c>
      <c r="G6" s="21"/>
      <c r="H6" s="18"/>
      <c r="I6" s="19"/>
      <c r="J6" s="19" t="s">
        <v>23</v>
      </c>
    </row>
    <row r="7" spans="1:10">
      <c r="A7" s="187"/>
      <c r="B7" s="20" t="s">
        <v>764</v>
      </c>
      <c r="C7" s="18" t="s">
        <v>769</v>
      </c>
      <c r="D7" s="21"/>
      <c r="E7" s="18" t="s">
        <v>198</v>
      </c>
      <c r="F7" s="18" t="s">
        <v>770</v>
      </c>
      <c r="G7" s="21" t="s">
        <v>771</v>
      </c>
      <c r="H7" s="18"/>
      <c r="I7" s="19"/>
      <c r="J7" s="19" t="s">
        <v>23</v>
      </c>
    </row>
    <row r="8" spans="1:10">
      <c r="A8" s="187"/>
      <c r="B8" s="20" t="s">
        <v>764</v>
      </c>
      <c r="C8" s="18" t="s">
        <v>769</v>
      </c>
      <c r="D8" s="21"/>
      <c r="E8" s="18" t="s">
        <v>41</v>
      </c>
      <c r="F8" s="18" t="s">
        <v>772</v>
      </c>
      <c r="G8" s="21" t="s">
        <v>771</v>
      </c>
      <c r="H8" s="22"/>
      <c r="I8" s="23"/>
      <c r="J8" s="19" t="s">
        <v>23</v>
      </c>
    </row>
    <row r="9" spans="1:10" ht="17">
      <c r="A9" s="187"/>
      <c r="B9" s="20" t="s">
        <v>764</v>
      </c>
      <c r="C9" s="18" t="s">
        <v>769</v>
      </c>
      <c r="D9" s="21"/>
      <c r="E9" s="22" t="s">
        <v>760</v>
      </c>
      <c r="F9" s="18" t="s">
        <v>773</v>
      </c>
      <c r="G9" s="21" t="s">
        <v>771</v>
      </c>
      <c r="H9" s="22"/>
      <c r="I9" s="23"/>
      <c r="J9" s="19" t="s">
        <v>23</v>
      </c>
    </row>
    <row r="10" spans="1:10" ht="17">
      <c r="A10" s="187"/>
      <c r="B10" s="20" t="s">
        <v>764</v>
      </c>
      <c r="C10" s="18" t="s">
        <v>769</v>
      </c>
      <c r="D10" s="21"/>
      <c r="E10" s="22" t="s">
        <v>762</v>
      </c>
      <c r="F10" s="18" t="s">
        <v>774</v>
      </c>
      <c r="G10" s="21" t="s">
        <v>771</v>
      </c>
      <c r="H10" s="22"/>
      <c r="I10" s="23"/>
      <c r="J10" s="19" t="s">
        <v>23</v>
      </c>
    </row>
    <row r="11" spans="1:10">
      <c r="A11" s="187"/>
      <c r="B11" s="20" t="s">
        <v>764</v>
      </c>
      <c r="C11" s="18" t="s">
        <v>775</v>
      </c>
      <c r="D11" s="21"/>
      <c r="E11" s="18" t="s">
        <v>198</v>
      </c>
      <c r="F11" s="18" t="s">
        <v>776</v>
      </c>
      <c r="G11" s="21"/>
      <c r="H11" s="22"/>
      <c r="I11" s="23"/>
      <c r="J11" s="19" t="s">
        <v>23</v>
      </c>
    </row>
    <row r="12" spans="1:10">
      <c r="A12" s="187"/>
      <c r="B12" s="20" t="s">
        <v>764</v>
      </c>
      <c r="C12" s="18" t="s">
        <v>775</v>
      </c>
      <c r="D12" s="21"/>
      <c r="E12" s="18" t="s">
        <v>41</v>
      </c>
      <c r="F12" s="18" t="s">
        <v>777</v>
      </c>
      <c r="G12" s="21"/>
      <c r="H12" s="18"/>
      <c r="I12" s="19"/>
      <c r="J12" s="19" t="s">
        <v>23</v>
      </c>
    </row>
    <row r="13" spans="1:10" ht="17">
      <c r="A13" s="187"/>
      <c r="B13" s="20" t="s">
        <v>764</v>
      </c>
      <c r="C13" s="18" t="s">
        <v>775</v>
      </c>
      <c r="D13" s="21"/>
      <c r="E13" s="22" t="s">
        <v>760</v>
      </c>
      <c r="F13" s="18" t="s">
        <v>778</v>
      </c>
      <c r="G13" s="21"/>
      <c r="H13" s="18"/>
      <c r="I13" s="19"/>
      <c r="J13" s="19" t="s">
        <v>23</v>
      </c>
    </row>
    <row r="14" spans="1:10" ht="17">
      <c r="A14" s="187"/>
      <c r="B14" s="20" t="s">
        <v>764</v>
      </c>
      <c r="C14" s="18" t="s">
        <v>775</v>
      </c>
      <c r="D14" s="21"/>
      <c r="E14" s="22" t="s">
        <v>762</v>
      </c>
      <c r="F14" s="18" t="s">
        <v>779</v>
      </c>
      <c r="G14" s="21"/>
      <c r="H14" s="18"/>
      <c r="I14" s="19"/>
      <c r="J14" s="19" t="s">
        <v>23</v>
      </c>
    </row>
    <row r="15" spans="1:10">
      <c r="A15" s="187"/>
      <c r="B15" s="20" t="s">
        <v>764</v>
      </c>
      <c r="C15" s="18" t="s">
        <v>780</v>
      </c>
      <c r="D15" s="21"/>
      <c r="E15" s="18" t="s">
        <v>538</v>
      </c>
      <c r="F15" s="18" t="s">
        <v>781</v>
      </c>
      <c r="G15" s="21" t="s">
        <v>782</v>
      </c>
      <c r="H15" s="18"/>
      <c r="I15" s="19"/>
      <c r="J15" s="19" t="s">
        <v>23</v>
      </c>
    </row>
    <row r="16" spans="1:10" ht="17">
      <c r="A16" s="187"/>
      <c r="B16" s="20" t="s">
        <v>764</v>
      </c>
      <c r="C16" s="18" t="s">
        <v>780</v>
      </c>
      <c r="D16" s="21"/>
      <c r="E16" s="22" t="s">
        <v>760</v>
      </c>
      <c r="F16" s="18" t="s">
        <v>783</v>
      </c>
      <c r="G16" s="21" t="s">
        <v>782</v>
      </c>
      <c r="H16" s="18"/>
      <c r="I16" s="19"/>
      <c r="J16" s="19" t="s">
        <v>23</v>
      </c>
    </row>
    <row r="17" spans="1:10" ht="17">
      <c r="A17" s="187"/>
      <c r="B17" s="20" t="s">
        <v>764</v>
      </c>
      <c r="C17" s="18" t="s">
        <v>780</v>
      </c>
      <c r="D17" s="21"/>
      <c r="E17" s="22" t="s">
        <v>762</v>
      </c>
      <c r="F17" s="18" t="s">
        <v>784</v>
      </c>
      <c r="G17" s="21" t="s">
        <v>782</v>
      </c>
      <c r="H17" s="18"/>
      <c r="I17" s="19"/>
      <c r="J17" s="19" t="s">
        <v>23</v>
      </c>
    </row>
    <row r="18" spans="1:10">
      <c r="A18" s="187"/>
      <c r="B18" s="20" t="s">
        <v>785</v>
      </c>
      <c r="C18" s="18" t="s">
        <v>786</v>
      </c>
      <c r="D18" s="21"/>
      <c r="E18" s="18" t="s">
        <v>540</v>
      </c>
      <c r="F18" s="18" t="s">
        <v>787</v>
      </c>
      <c r="G18" s="21"/>
      <c r="H18" s="18"/>
      <c r="I18" s="19"/>
      <c r="J18" s="19" t="s">
        <v>40</v>
      </c>
    </row>
    <row r="19" spans="1:10">
      <c r="A19" s="187"/>
      <c r="B19" s="20" t="s">
        <v>785</v>
      </c>
      <c r="C19" s="18" t="s">
        <v>786</v>
      </c>
      <c r="D19" s="21"/>
      <c r="E19" s="18" t="s">
        <v>788</v>
      </c>
      <c r="F19" s="18" t="s">
        <v>789</v>
      </c>
      <c r="G19" s="21"/>
      <c r="H19" s="18"/>
      <c r="I19" s="19"/>
      <c r="J19" s="19" t="s">
        <v>23</v>
      </c>
    </row>
    <row r="20" spans="1:10">
      <c r="A20" s="187"/>
      <c r="B20" s="20" t="s">
        <v>785</v>
      </c>
      <c r="C20" s="18" t="s">
        <v>786</v>
      </c>
      <c r="D20" s="21"/>
      <c r="E20" s="18" t="s">
        <v>538</v>
      </c>
      <c r="F20" s="18" t="s">
        <v>790</v>
      </c>
      <c r="G20" s="21"/>
      <c r="H20" s="18"/>
      <c r="I20" s="19"/>
      <c r="J20" s="19" t="s">
        <v>23</v>
      </c>
    </row>
    <row r="21" spans="1:10">
      <c r="A21" s="187"/>
      <c r="B21" s="20" t="s">
        <v>785</v>
      </c>
      <c r="C21" s="18" t="s">
        <v>786</v>
      </c>
      <c r="D21" s="21"/>
      <c r="E21" s="18" t="s">
        <v>540</v>
      </c>
      <c r="F21" s="18" t="s">
        <v>791</v>
      </c>
      <c r="G21" s="21"/>
      <c r="H21" s="18"/>
      <c r="I21" s="19"/>
      <c r="J21" s="19" t="s">
        <v>23</v>
      </c>
    </row>
    <row r="22" spans="1:10" ht="17">
      <c r="A22" s="187"/>
      <c r="B22" s="20" t="s">
        <v>785</v>
      </c>
      <c r="C22" s="18" t="s">
        <v>786</v>
      </c>
      <c r="D22" s="21"/>
      <c r="E22" s="22" t="s">
        <v>792</v>
      </c>
      <c r="F22" s="18" t="s">
        <v>793</v>
      </c>
      <c r="G22" s="21"/>
      <c r="H22" s="18"/>
      <c r="I22" s="19"/>
      <c r="J22" s="19" t="s">
        <v>23</v>
      </c>
    </row>
    <row r="23" spans="1:10" ht="17">
      <c r="A23" s="187"/>
      <c r="B23" s="20" t="s">
        <v>785</v>
      </c>
      <c r="C23" s="18" t="s">
        <v>786</v>
      </c>
      <c r="D23" s="21"/>
      <c r="E23" s="22" t="s">
        <v>794</v>
      </c>
      <c r="F23" s="18" t="s">
        <v>795</v>
      </c>
      <c r="G23" s="21"/>
      <c r="H23" s="18"/>
      <c r="I23" s="19"/>
      <c r="J23" s="19" t="s">
        <v>40</v>
      </c>
    </row>
    <row r="24" spans="1:10" ht="17">
      <c r="A24" s="187"/>
      <c r="B24" s="20" t="s">
        <v>785</v>
      </c>
      <c r="C24" s="18" t="s">
        <v>786</v>
      </c>
      <c r="D24" s="21"/>
      <c r="E24" s="22" t="s">
        <v>796</v>
      </c>
      <c r="F24" s="18" t="s">
        <v>797</v>
      </c>
      <c r="G24" s="21"/>
      <c r="H24" s="18"/>
      <c r="I24" s="19"/>
      <c r="J24" s="19" t="s">
        <v>23</v>
      </c>
    </row>
    <row r="25" spans="1:10" ht="17">
      <c r="A25" s="187"/>
      <c r="B25" s="20" t="s">
        <v>785</v>
      </c>
      <c r="C25" s="18" t="s">
        <v>786</v>
      </c>
      <c r="D25" s="21"/>
      <c r="E25" s="22" t="s">
        <v>798</v>
      </c>
      <c r="F25" s="18" t="s">
        <v>799</v>
      </c>
      <c r="G25" s="21"/>
      <c r="H25" s="18"/>
      <c r="I25" s="19"/>
      <c r="J25" s="19" t="s">
        <v>40</v>
      </c>
    </row>
    <row r="26" spans="1:10">
      <c r="A26" s="187"/>
      <c r="B26" s="20" t="s">
        <v>785</v>
      </c>
      <c r="C26" s="18" t="s">
        <v>800</v>
      </c>
      <c r="D26" s="21"/>
      <c r="E26" s="18" t="s">
        <v>205</v>
      </c>
      <c r="F26" s="18" t="s">
        <v>801</v>
      </c>
      <c r="G26" s="21" t="s">
        <v>802</v>
      </c>
      <c r="H26" s="18"/>
      <c r="I26" s="19"/>
      <c r="J26" s="19" t="s">
        <v>23</v>
      </c>
    </row>
    <row r="27" spans="1:10">
      <c r="A27" s="187"/>
      <c r="B27" s="20" t="s">
        <v>785</v>
      </c>
      <c r="C27" s="18" t="s">
        <v>800</v>
      </c>
      <c r="D27" s="21"/>
      <c r="E27" s="18" t="s">
        <v>535</v>
      </c>
      <c r="F27" s="18" t="s">
        <v>803</v>
      </c>
      <c r="G27" s="21" t="s">
        <v>802</v>
      </c>
      <c r="H27" s="18"/>
      <c r="I27" s="19"/>
      <c r="J27" s="19" t="s">
        <v>23</v>
      </c>
    </row>
    <row r="28" spans="1:10">
      <c r="A28" s="187"/>
      <c r="B28" s="20" t="s">
        <v>785</v>
      </c>
      <c r="C28" s="18" t="s">
        <v>800</v>
      </c>
      <c r="D28" s="21"/>
      <c r="E28" s="18" t="s">
        <v>683</v>
      </c>
      <c r="F28" s="18" t="s">
        <v>804</v>
      </c>
      <c r="G28" s="21" t="s">
        <v>802</v>
      </c>
      <c r="H28" s="18"/>
      <c r="I28" s="19"/>
      <c r="J28" s="19" t="s">
        <v>23</v>
      </c>
    </row>
    <row r="29" spans="1:10">
      <c r="A29" s="187"/>
      <c r="B29" s="20" t="s">
        <v>785</v>
      </c>
      <c r="C29" s="18" t="s">
        <v>800</v>
      </c>
      <c r="D29" s="21"/>
      <c r="E29" s="18" t="s">
        <v>542</v>
      </c>
      <c r="F29" s="18" t="s">
        <v>805</v>
      </c>
      <c r="G29" s="21" t="s">
        <v>802</v>
      </c>
      <c r="H29" s="18"/>
      <c r="I29" s="19"/>
      <c r="J29" s="19" t="s">
        <v>23</v>
      </c>
    </row>
    <row r="30" spans="1:10">
      <c r="A30" s="187"/>
      <c r="B30" s="20" t="s">
        <v>785</v>
      </c>
      <c r="C30" s="18" t="s">
        <v>800</v>
      </c>
      <c r="D30" s="21"/>
      <c r="E30" s="18" t="s">
        <v>198</v>
      </c>
      <c r="F30" s="18" t="s">
        <v>806</v>
      </c>
      <c r="G30" s="21" t="s">
        <v>802</v>
      </c>
      <c r="H30" s="18"/>
      <c r="I30" s="19"/>
      <c r="J30" s="19" t="s">
        <v>23</v>
      </c>
    </row>
    <row r="31" spans="1:10" ht="17">
      <c r="A31" s="187"/>
      <c r="B31" s="20" t="s">
        <v>785</v>
      </c>
      <c r="C31" s="18" t="s">
        <v>800</v>
      </c>
      <c r="D31" s="21"/>
      <c r="E31" s="22" t="s">
        <v>760</v>
      </c>
      <c r="F31" s="18" t="s">
        <v>807</v>
      </c>
      <c r="G31" s="21" t="s">
        <v>802</v>
      </c>
      <c r="H31" s="18"/>
      <c r="I31" s="19"/>
      <c r="J31" s="19" t="s">
        <v>23</v>
      </c>
    </row>
    <row r="32" spans="1:10" ht="17">
      <c r="A32" s="187"/>
      <c r="B32" s="20" t="s">
        <v>785</v>
      </c>
      <c r="C32" s="18" t="s">
        <v>800</v>
      </c>
      <c r="D32" s="21"/>
      <c r="E32" s="22" t="s">
        <v>762</v>
      </c>
      <c r="F32" s="18" t="s">
        <v>808</v>
      </c>
      <c r="G32" s="21" t="s">
        <v>802</v>
      </c>
      <c r="H32" s="18"/>
      <c r="I32" s="19"/>
      <c r="J32" s="19" t="s">
        <v>23</v>
      </c>
    </row>
    <row r="33" spans="1:11">
      <c r="A33" s="187"/>
      <c r="B33" s="20" t="s">
        <v>785</v>
      </c>
      <c r="C33" s="18" t="s">
        <v>809</v>
      </c>
      <c r="D33" s="21"/>
      <c r="E33" s="18" t="s">
        <v>676</v>
      </c>
      <c r="F33" s="18" t="s">
        <v>810</v>
      </c>
      <c r="G33" s="21" t="s">
        <v>802</v>
      </c>
      <c r="H33" s="18"/>
      <c r="I33" s="19"/>
      <c r="J33" s="19" t="s">
        <v>23</v>
      </c>
    </row>
    <row r="34" spans="1:11" ht="17">
      <c r="A34" s="187"/>
      <c r="B34" s="20" t="s">
        <v>785</v>
      </c>
      <c r="C34" s="18" t="s">
        <v>809</v>
      </c>
      <c r="D34" s="21"/>
      <c r="E34" s="22" t="s">
        <v>760</v>
      </c>
      <c r="F34" s="18" t="s">
        <v>811</v>
      </c>
      <c r="G34" s="21" t="s">
        <v>802</v>
      </c>
      <c r="H34" s="18"/>
      <c r="I34" s="19"/>
      <c r="J34" s="19" t="s">
        <v>23</v>
      </c>
    </row>
    <row r="35" spans="1:11" ht="17">
      <c r="A35" s="187"/>
      <c r="B35" s="20" t="s">
        <v>785</v>
      </c>
      <c r="C35" s="18" t="s">
        <v>809</v>
      </c>
      <c r="D35" s="21"/>
      <c r="E35" s="22" t="s">
        <v>762</v>
      </c>
      <c r="F35" s="18" t="s">
        <v>812</v>
      </c>
      <c r="G35" s="21" t="s">
        <v>802</v>
      </c>
      <c r="H35" s="18"/>
      <c r="I35" s="19"/>
      <c r="J35" s="19" t="s">
        <v>23</v>
      </c>
    </row>
    <row r="36" spans="1:11">
      <c r="A36" s="187"/>
      <c r="B36" s="20" t="s">
        <v>785</v>
      </c>
      <c r="C36" s="18" t="s">
        <v>813</v>
      </c>
      <c r="D36" s="21"/>
      <c r="E36" s="18" t="s">
        <v>198</v>
      </c>
      <c r="F36" s="18" t="s">
        <v>814</v>
      </c>
      <c r="G36" s="21" t="s">
        <v>771</v>
      </c>
      <c r="H36" s="18"/>
      <c r="I36" s="19"/>
      <c r="J36" s="19" t="s">
        <v>23</v>
      </c>
      <c r="K36" s="8" t="s">
        <v>815</v>
      </c>
    </row>
    <row r="37" spans="1:11">
      <c r="A37" s="187"/>
      <c r="B37" s="20" t="s">
        <v>785</v>
      </c>
      <c r="C37" s="18" t="s">
        <v>813</v>
      </c>
      <c r="D37" s="21"/>
      <c r="E37" s="18" t="s">
        <v>41</v>
      </c>
      <c r="F37" s="18" t="s">
        <v>816</v>
      </c>
      <c r="G37" s="21" t="s">
        <v>771</v>
      </c>
      <c r="H37" s="18"/>
      <c r="I37" s="19"/>
      <c r="J37" s="19" t="s">
        <v>23</v>
      </c>
    </row>
    <row r="38" spans="1:11" ht="17">
      <c r="A38" s="187"/>
      <c r="B38" s="20" t="s">
        <v>785</v>
      </c>
      <c r="C38" s="18" t="s">
        <v>813</v>
      </c>
      <c r="D38" s="21"/>
      <c r="E38" s="22" t="s">
        <v>760</v>
      </c>
      <c r="F38" s="18" t="s">
        <v>817</v>
      </c>
      <c r="G38" s="21" t="s">
        <v>771</v>
      </c>
      <c r="H38" s="18"/>
      <c r="I38" s="19"/>
      <c r="J38" s="19" t="s">
        <v>23</v>
      </c>
    </row>
    <row r="39" spans="1:11" ht="17">
      <c r="A39" s="187"/>
      <c r="B39" s="20" t="s">
        <v>785</v>
      </c>
      <c r="C39" s="18" t="s">
        <v>813</v>
      </c>
      <c r="D39" s="21"/>
      <c r="E39" s="22" t="s">
        <v>762</v>
      </c>
      <c r="F39" s="18" t="s">
        <v>818</v>
      </c>
      <c r="G39" s="21" t="s">
        <v>771</v>
      </c>
      <c r="H39" s="18"/>
      <c r="I39" s="19"/>
      <c r="J39" s="19" t="s">
        <v>23</v>
      </c>
    </row>
    <row r="40" spans="1:11">
      <c r="A40" s="187"/>
      <c r="B40" s="20" t="s">
        <v>785</v>
      </c>
      <c r="C40" s="18" t="s">
        <v>819</v>
      </c>
      <c r="D40" s="21"/>
      <c r="E40" s="18" t="s">
        <v>205</v>
      </c>
      <c r="F40" s="18" t="s">
        <v>820</v>
      </c>
      <c r="G40" s="21"/>
      <c r="H40" s="18"/>
      <c r="I40" s="19"/>
      <c r="J40" s="19" t="s">
        <v>23</v>
      </c>
    </row>
    <row r="41" spans="1:11">
      <c r="A41" s="187"/>
      <c r="B41" s="20" t="s">
        <v>785</v>
      </c>
      <c r="C41" s="18" t="s">
        <v>819</v>
      </c>
      <c r="D41" s="21"/>
      <c r="E41" s="18" t="s">
        <v>535</v>
      </c>
      <c r="F41" s="18" t="s">
        <v>821</v>
      </c>
      <c r="G41" s="21"/>
      <c r="H41" s="18"/>
      <c r="I41" s="19"/>
      <c r="J41" s="19" t="s">
        <v>23</v>
      </c>
    </row>
    <row r="42" spans="1:11">
      <c r="A42" s="187"/>
      <c r="B42" s="20" t="s">
        <v>785</v>
      </c>
      <c r="C42" s="18" t="s">
        <v>819</v>
      </c>
      <c r="D42" s="21"/>
      <c r="E42" s="18" t="s">
        <v>683</v>
      </c>
      <c r="F42" s="18" t="s">
        <v>822</v>
      </c>
      <c r="G42" s="21"/>
      <c r="H42" s="18"/>
      <c r="I42" s="19"/>
      <c r="J42" s="19" t="s">
        <v>23</v>
      </c>
    </row>
    <row r="43" spans="1:11">
      <c r="A43" s="187"/>
      <c r="B43" s="20" t="s">
        <v>785</v>
      </c>
      <c r="C43" s="18" t="s">
        <v>819</v>
      </c>
      <c r="D43" s="21"/>
      <c r="E43" s="18" t="s">
        <v>542</v>
      </c>
      <c r="F43" s="18" t="s">
        <v>823</v>
      </c>
      <c r="G43" s="21"/>
      <c r="H43" s="18"/>
      <c r="I43" s="19"/>
      <c r="J43" s="19" t="s">
        <v>23</v>
      </c>
    </row>
    <row r="44" spans="1:11">
      <c r="A44" s="187"/>
      <c r="B44" s="20" t="s">
        <v>785</v>
      </c>
      <c r="C44" s="18" t="s">
        <v>819</v>
      </c>
      <c r="D44" s="21"/>
      <c r="E44" s="18" t="s">
        <v>676</v>
      </c>
      <c r="F44" s="18" t="s">
        <v>824</v>
      </c>
      <c r="G44" s="21"/>
      <c r="H44" s="18"/>
      <c r="I44" s="19"/>
      <c r="J44" s="19" t="s">
        <v>23</v>
      </c>
    </row>
    <row r="45" spans="1:11">
      <c r="A45" s="187"/>
      <c r="B45" s="20" t="s">
        <v>785</v>
      </c>
      <c r="C45" s="18" t="s">
        <v>819</v>
      </c>
      <c r="D45" s="21"/>
      <c r="E45" s="18" t="s">
        <v>198</v>
      </c>
      <c r="F45" s="18" t="s">
        <v>825</v>
      </c>
      <c r="G45" s="21"/>
      <c r="H45" s="18"/>
      <c r="I45" s="19"/>
      <c r="J45" s="19" t="s">
        <v>23</v>
      </c>
    </row>
    <row r="46" spans="1:11">
      <c r="A46" s="187"/>
      <c r="B46" s="20" t="s">
        <v>785</v>
      </c>
      <c r="C46" s="18" t="s">
        <v>819</v>
      </c>
      <c r="D46" s="21"/>
      <c r="E46" s="18" t="s">
        <v>41</v>
      </c>
      <c r="F46" s="18" t="s">
        <v>826</v>
      </c>
      <c r="G46" s="21"/>
      <c r="H46" s="18"/>
      <c r="I46" s="19"/>
      <c r="J46" s="19" t="s">
        <v>23</v>
      </c>
    </row>
    <row r="47" spans="1:11" ht="17">
      <c r="A47" s="187"/>
      <c r="B47" s="20" t="s">
        <v>785</v>
      </c>
      <c r="C47" s="18" t="s">
        <v>819</v>
      </c>
      <c r="D47" s="21"/>
      <c r="E47" s="22" t="s">
        <v>760</v>
      </c>
      <c r="F47" s="18" t="s">
        <v>817</v>
      </c>
      <c r="G47" s="21"/>
      <c r="H47" s="18"/>
      <c r="I47" s="19"/>
      <c r="J47" s="19" t="s">
        <v>23</v>
      </c>
    </row>
    <row r="48" spans="1:11" ht="17">
      <c r="A48" s="187"/>
      <c r="B48" s="20" t="s">
        <v>785</v>
      </c>
      <c r="C48" s="18" t="s">
        <v>819</v>
      </c>
      <c r="D48" s="21"/>
      <c r="E48" s="22" t="s">
        <v>762</v>
      </c>
      <c r="F48" s="18" t="s">
        <v>818</v>
      </c>
      <c r="G48" s="21"/>
      <c r="H48" s="18"/>
      <c r="I48" s="19"/>
      <c r="J48" s="19" t="s">
        <v>23</v>
      </c>
    </row>
    <row r="49" spans="1:10">
      <c r="A49" s="187"/>
      <c r="B49" s="20" t="s">
        <v>785</v>
      </c>
      <c r="C49" s="18" t="s">
        <v>830</v>
      </c>
      <c r="D49" s="21"/>
      <c r="E49" s="18" t="s">
        <v>683</v>
      </c>
      <c r="F49" s="18" t="s">
        <v>827</v>
      </c>
      <c r="G49" s="21" t="s">
        <v>802</v>
      </c>
      <c r="H49" s="18"/>
      <c r="I49" s="19"/>
      <c r="J49" s="19" t="s">
        <v>23</v>
      </c>
    </row>
    <row r="50" spans="1:10">
      <c r="A50" s="187"/>
      <c r="B50" s="20" t="s">
        <v>785</v>
      </c>
      <c r="C50" s="18" t="s">
        <v>830</v>
      </c>
      <c r="D50" s="21"/>
      <c r="E50" s="18" t="s">
        <v>542</v>
      </c>
      <c r="F50" s="18" t="s">
        <v>828</v>
      </c>
      <c r="G50" s="21" t="s">
        <v>802</v>
      </c>
      <c r="H50" s="18"/>
      <c r="I50" s="19"/>
      <c r="J50" s="19" t="s">
        <v>23</v>
      </c>
    </row>
    <row r="51" spans="1:10" ht="17">
      <c r="A51" s="187"/>
      <c r="B51" s="20" t="s">
        <v>785</v>
      </c>
      <c r="C51" s="18" t="s">
        <v>830</v>
      </c>
      <c r="D51" s="21"/>
      <c r="E51" s="22" t="s">
        <v>760</v>
      </c>
      <c r="F51" s="18" t="s">
        <v>829</v>
      </c>
      <c r="G51" s="21" t="s">
        <v>802</v>
      </c>
      <c r="H51" s="18"/>
      <c r="I51" s="19"/>
      <c r="J51" s="19" t="s">
        <v>23</v>
      </c>
    </row>
    <row r="52" spans="1:10" ht="17">
      <c r="A52" s="187"/>
      <c r="B52" s="20" t="s">
        <v>785</v>
      </c>
      <c r="C52" s="18" t="s">
        <v>830</v>
      </c>
      <c r="D52" s="21"/>
      <c r="E52" s="22" t="s">
        <v>762</v>
      </c>
      <c r="F52" s="18" t="s">
        <v>831</v>
      </c>
      <c r="G52" s="21" t="s">
        <v>802</v>
      </c>
      <c r="H52" s="18"/>
      <c r="I52" s="19"/>
      <c r="J52" s="19" t="s">
        <v>23</v>
      </c>
    </row>
    <row r="53" spans="1:10">
      <c r="A53" s="187"/>
      <c r="B53" s="20" t="s">
        <v>785</v>
      </c>
      <c r="C53" s="18" t="s">
        <v>832</v>
      </c>
      <c r="D53" s="21"/>
      <c r="E53" s="18" t="s">
        <v>788</v>
      </c>
      <c r="F53" s="18" t="s">
        <v>833</v>
      </c>
      <c r="G53" s="21" t="s">
        <v>782</v>
      </c>
      <c r="H53" s="18"/>
      <c r="I53" s="19"/>
      <c r="J53" s="19" t="s">
        <v>23</v>
      </c>
    </row>
    <row r="54" spans="1:10">
      <c r="A54" s="187"/>
      <c r="B54" s="20" t="s">
        <v>785</v>
      </c>
      <c r="C54" s="18" t="s">
        <v>832</v>
      </c>
      <c r="D54" s="21"/>
      <c r="E54" s="18" t="s">
        <v>538</v>
      </c>
      <c r="F54" s="18" t="s">
        <v>834</v>
      </c>
      <c r="G54" s="21" t="s">
        <v>782</v>
      </c>
      <c r="H54" s="18"/>
      <c r="I54" s="19"/>
      <c r="J54" s="19" t="s">
        <v>23</v>
      </c>
    </row>
    <row r="55" spans="1:10">
      <c r="A55" s="187"/>
      <c r="B55" s="20" t="s">
        <v>785</v>
      </c>
      <c r="C55" s="18" t="s">
        <v>832</v>
      </c>
      <c r="D55" s="24"/>
      <c r="E55" s="25" t="s">
        <v>835</v>
      </c>
      <c r="F55" s="25" t="s">
        <v>836</v>
      </c>
      <c r="G55" s="21" t="s">
        <v>782</v>
      </c>
      <c r="H55" s="25"/>
      <c r="I55" s="26"/>
      <c r="J55" s="19" t="s">
        <v>23</v>
      </c>
    </row>
    <row r="56" spans="1:10" ht="18" thickBot="1">
      <c r="A56" s="188"/>
      <c r="B56" s="27" t="s">
        <v>785</v>
      </c>
      <c r="C56" s="28" t="s">
        <v>832</v>
      </c>
      <c r="D56" s="29"/>
      <c r="E56" s="30" t="s">
        <v>762</v>
      </c>
      <c r="F56" s="28" t="s">
        <v>837</v>
      </c>
      <c r="G56" s="29" t="s">
        <v>782</v>
      </c>
      <c r="H56" s="28"/>
      <c r="I56" s="31"/>
      <c r="J56" s="31" t="s">
        <v>23</v>
      </c>
    </row>
    <row r="57" spans="1:10">
      <c r="A57" s="186" t="s">
        <v>758</v>
      </c>
      <c r="B57" s="17" t="s">
        <v>838</v>
      </c>
      <c r="C57" s="12" t="s">
        <v>839</v>
      </c>
      <c r="D57" s="13"/>
      <c r="E57" s="12" t="s">
        <v>683</v>
      </c>
      <c r="F57" s="12" t="s">
        <v>840</v>
      </c>
      <c r="G57" s="13" t="s">
        <v>841</v>
      </c>
      <c r="H57" s="14"/>
      <c r="I57" s="15"/>
      <c r="J57" s="16" t="s">
        <v>23</v>
      </c>
    </row>
    <row r="58" spans="1:10" ht="17">
      <c r="A58" s="187"/>
      <c r="B58" s="20" t="s">
        <v>838</v>
      </c>
      <c r="C58" s="18" t="s">
        <v>839</v>
      </c>
      <c r="D58" s="21"/>
      <c r="E58" s="22" t="s">
        <v>760</v>
      </c>
      <c r="F58" s="18" t="s">
        <v>842</v>
      </c>
      <c r="G58" s="21" t="s">
        <v>841</v>
      </c>
      <c r="H58" s="18"/>
      <c r="I58" s="19"/>
      <c r="J58" s="19" t="s">
        <v>23</v>
      </c>
    </row>
    <row r="59" spans="1:10" ht="17">
      <c r="A59" s="187"/>
      <c r="B59" s="20" t="s">
        <v>838</v>
      </c>
      <c r="C59" s="18" t="s">
        <v>839</v>
      </c>
      <c r="D59" s="21"/>
      <c r="E59" s="22" t="s">
        <v>762</v>
      </c>
      <c r="F59" s="18" t="s">
        <v>843</v>
      </c>
      <c r="G59" s="21" t="s">
        <v>841</v>
      </c>
      <c r="H59" s="18"/>
      <c r="I59" s="19"/>
      <c r="J59" s="19" t="s">
        <v>23</v>
      </c>
    </row>
    <row r="60" spans="1:10">
      <c r="A60" s="187"/>
      <c r="B60" s="20" t="s">
        <v>838</v>
      </c>
      <c r="C60" s="18" t="s">
        <v>844</v>
      </c>
      <c r="D60" s="21"/>
      <c r="E60" s="18" t="s">
        <v>845</v>
      </c>
      <c r="F60" s="18" t="s">
        <v>846</v>
      </c>
      <c r="G60" s="21" t="s">
        <v>782</v>
      </c>
      <c r="H60" s="18"/>
      <c r="I60" s="19"/>
      <c r="J60" s="19" t="s">
        <v>23</v>
      </c>
    </row>
    <row r="61" spans="1:10">
      <c r="A61" s="187"/>
      <c r="B61" s="20" t="s">
        <v>838</v>
      </c>
      <c r="C61" s="18" t="s">
        <v>844</v>
      </c>
      <c r="D61" s="21"/>
      <c r="E61" s="18" t="s">
        <v>538</v>
      </c>
      <c r="F61" s="18" t="s">
        <v>847</v>
      </c>
      <c r="G61" s="21" t="s">
        <v>782</v>
      </c>
      <c r="H61" s="18"/>
      <c r="I61" s="19"/>
      <c r="J61" s="19" t="s">
        <v>23</v>
      </c>
    </row>
    <row r="62" spans="1:10" ht="17">
      <c r="A62" s="187"/>
      <c r="B62" s="20" t="s">
        <v>838</v>
      </c>
      <c r="C62" s="18" t="s">
        <v>844</v>
      </c>
      <c r="D62" s="21"/>
      <c r="E62" s="22" t="s">
        <v>760</v>
      </c>
      <c r="F62" s="18" t="s">
        <v>848</v>
      </c>
      <c r="G62" s="21" t="s">
        <v>782</v>
      </c>
      <c r="H62" s="18"/>
      <c r="I62" s="19"/>
      <c r="J62" s="19" t="s">
        <v>23</v>
      </c>
    </row>
    <row r="63" spans="1:10" ht="17">
      <c r="A63" s="187"/>
      <c r="B63" s="20" t="s">
        <v>838</v>
      </c>
      <c r="C63" s="18" t="s">
        <v>844</v>
      </c>
      <c r="D63" s="21"/>
      <c r="E63" s="22" t="s">
        <v>762</v>
      </c>
      <c r="F63" s="18" t="s">
        <v>849</v>
      </c>
      <c r="G63" s="21" t="s">
        <v>782</v>
      </c>
      <c r="H63" s="18"/>
      <c r="I63" s="19"/>
      <c r="J63" s="19" t="s">
        <v>23</v>
      </c>
    </row>
    <row r="64" spans="1:10">
      <c r="A64" s="187"/>
      <c r="B64" s="20" t="s">
        <v>838</v>
      </c>
      <c r="C64" s="18" t="s">
        <v>850</v>
      </c>
      <c r="D64" s="21"/>
      <c r="E64" s="18" t="s">
        <v>205</v>
      </c>
      <c r="F64" s="18" t="s">
        <v>851</v>
      </c>
      <c r="G64" s="21" t="s">
        <v>852</v>
      </c>
      <c r="H64" s="18"/>
      <c r="I64" s="19"/>
      <c r="J64" s="19" t="s">
        <v>23</v>
      </c>
    </row>
    <row r="65" spans="1:10" ht="17">
      <c r="A65" s="187"/>
      <c r="B65" s="20" t="s">
        <v>838</v>
      </c>
      <c r="C65" s="18" t="s">
        <v>850</v>
      </c>
      <c r="D65" s="21"/>
      <c r="E65" s="22" t="s">
        <v>760</v>
      </c>
      <c r="F65" s="18" t="s">
        <v>853</v>
      </c>
      <c r="G65" s="21" t="s">
        <v>852</v>
      </c>
      <c r="H65" s="18"/>
      <c r="I65" s="19"/>
      <c r="J65" s="19" t="s">
        <v>23</v>
      </c>
    </row>
    <row r="66" spans="1:10" ht="17">
      <c r="A66" s="187"/>
      <c r="B66" s="20" t="s">
        <v>838</v>
      </c>
      <c r="C66" s="18" t="s">
        <v>850</v>
      </c>
      <c r="D66" s="21"/>
      <c r="E66" s="22" t="s">
        <v>762</v>
      </c>
      <c r="F66" s="18" t="s">
        <v>854</v>
      </c>
      <c r="G66" s="21" t="s">
        <v>852</v>
      </c>
      <c r="H66" s="18"/>
      <c r="I66" s="19"/>
      <c r="J66" s="19" t="s">
        <v>23</v>
      </c>
    </row>
    <row r="67" spans="1:10">
      <c r="A67" s="187"/>
      <c r="B67" s="20" t="s">
        <v>838</v>
      </c>
      <c r="C67" s="18" t="s">
        <v>855</v>
      </c>
      <c r="D67" s="21"/>
      <c r="E67" s="18" t="s">
        <v>205</v>
      </c>
      <c r="F67" s="18" t="s">
        <v>856</v>
      </c>
      <c r="G67" s="21" t="s">
        <v>802</v>
      </c>
      <c r="H67" s="18"/>
      <c r="I67" s="19"/>
      <c r="J67" s="19" t="s">
        <v>23</v>
      </c>
    </row>
    <row r="68" spans="1:10">
      <c r="A68" s="187"/>
      <c r="B68" s="20" t="s">
        <v>838</v>
      </c>
      <c r="C68" s="18" t="s">
        <v>855</v>
      </c>
      <c r="D68" s="21"/>
      <c r="E68" s="18" t="s">
        <v>542</v>
      </c>
      <c r="F68" s="18" t="s">
        <v>857</v>
      </c>
      <c r="G68" s="21" t="s">
        <v>802</v>
      </c>
      <c r="H68" s="18"/>
      <c r="I68" s="19"/>
      <c r="J68" s="19" t="s">
        <v>23</v>
      </c>
    </row>
    <row r="69" spans="1:10" ht="17">
      <c r="A69" s="187"/>
      <c r="B69" s="20" t="s">
        <v>838</v>
      </c>
      <c r="C69" s="18" t="s">
        <v>855</v>
      </c>
      <c r="D69" s="21"/>
      <c r="E69" s="22" t="s">
        <v>760</v>
      </c>
      <c r="F69" s="18" t="s">
        <v>858</v>
      </c>
      <c r="G69" s="21" t="s">
        <v>802</v>
      </c>
      <c r="H69" s="18"/>
      <c r="I69" s="19"/>
      <c r="J69" s="19" t="s">
        <v>23</v>
      </c>
    </row>
    <row r="70" spans="1:10" ht="17">
      <c r="A70" s="187"/>
      <c r="B70" s="20" t="s">
        <v>838</v>
      </c>
      <c r="C70" s="18" t="s">
        <v>855</v>
      </c>
      <c r="D70" s="21"/>
      <c r="E70" s="22" t="s">
        <v>762</v>
      </c>
      <c r="F70" s="18" t="s">
        <v>859</v>
      </c>
      <c r="G70" s="21" t="s">
        <v>802</v>
      </c>
      <c r="H70" s="18"/>
      <c r="I70" s="19"/>
      <c r="J70" s="19" t="s">
        <v>23</v>
      </c>
    </row>
    <row r="71" spans="1:10">
      <c r="A71" s="187"/>
      <c r="B71" s="20" t="s">
        <v>838</v>
      </c>
      <c r="C71" s="18" t="s">
        <v>860</v>
      </c>
      <c r="D71" s="21"/>
      <c r="E71" s="18" t="s">
        <v>205</v>
      </c>
      <c r="F71" s="18" t="s">
        <v>861</v>
      </c>
      <c r="G71" s="21" t="s">
        <v>862</v>
      </c>
      <c r="H71" s="18"/>
      <c r="I71" s="19"/>
      <c r="J71" s="19" t="s">
        <v>23</v>
      </c>
    </row>
    <row r="72" spans="1:10">
      <c r="A72" s="187"/>
      <c r="B72" s="20" t="s">
        <v>838</v>
      </c>
      <c r="C72" s="18" t="s">
        <v>860</v>
      </c>
      <c r="D72" s="21"/>
      <c r="E72" s="18" t="s">
        <v>683</v>
      </c>
      <c r="F72" s="18" t="s">
        <v>863</v>
      </c>
      <c r="G72" s="21" t="s">
        <v>862</v>
      </c>
      <c r="H72" s="18"/>
      <c r="I72" s="19"/>
      <c r="J72" s="19" t="s">
        <v>23</v>
      </c>
    </row>
    <row r="73" spans="1:10">
      <c r="A73" s="187"/>
      <c r="B73" s="20" t="s">
        <v>838</v>
      </c>
      <c r="C73" s="18" t="s">
        <v>860</v>
      </c>
      <c r="D73" s="21"/>
      <c r="E73" s="18" t="s">
        <v>542</v>
      </c>
      <c r="F73" s="18" t="s">
        <v>864</v>
      </c>
      <c r="G73" s="21" t="s">
        <v>862</v>
      </c>
      <c r="H73" s="18"/>
      <c r="I73" s="19"/>
      <c r="J73" s="19" t="s">
        <v>23</v>
      </c>
    </row>
    <row r="74" spans="1:10">
      <c r="A74" s="187"/>
      <c r="B74" s="20" t="s">
        <v>838</v>
      </c>
      <c r="C74" s="18" t="s">
        <v>860</v>
      </c>
      <c r="D74" s="21"/>
      <c r="E74" s="18" t="s">
        <v>676</v>
      </c>
      <c r="F74" s="18" t="s">
        <v>865</v>
      </c>
      <c r="G74" s="21" t="s">
        <v>862</v>
      </c>
      <c r="H74" s="18"/>
      <c r="I74" s="19"/>
      <c r="J74" s="19" t="s">
        <v>23</v>
      </c>
    </row>
    <row r="75" spans="1:10">
      <c r="A75" s="187"/>
      <c r="B75" s="20" t="s">
        <v>838</v>
      </c>
      <c r="C75" s="18" t="s">
        <v>860</v>
      </c>
      <c r="D75" s="21"/>
      <c r="E75" s="18" t="s">
        <v>41</v>
      </c>
      <c r="F75" s="18" t="s">
        <v>866</v>
      </c>
      <c r="G75" s="21" t="s">
        <v>862</v>
      </c>
      <c r="H75" s="18"/>
      <c r="I75" s="19"/>
      <c r="J75" s="19" t="s">
        <v>23</v>
      </c>
    </row>
    <row r="76" spans="1:10" ht="17">
      <c r="A76" s="187"/>
      <c r="B76" s="20" t="s">
        <v>838</v>
      </c>
      <c r="C76" s="18" t="s">
        <v>860</v>
      </c>
      <c r="D76" s="21"/>
      <c r="E76" s="22" t="s">
        <v>760</v>
      </c>
      <c r="F76" s="18" t="s">
        <v>867</v>
      </c>
      <c r="G76" s="21" t="s">
        <v>862</v>
      </c>
      <c r="H76" s="18"/>
      <c r="I76" s="19"/>
      <c r="J76" s="19" t="s">
        <v>23</v>
      </c>
    </row>
    <row r="77" spans="1:10" ht="17">
      <c r="A77" s="187"/>
      <c r="B77" s="20" t="s">
        <v>838</v>
      </c>
      <c r="C77" s="18" t="s">
        <v>860</v>
      </c>
      <c r="D77" s="21"/>
      <c r="E77" s="22" t="s">
        <v>762</v>
      </c>
      <c r="F77" s="18" t="s">
        <v>868</v>
      </c>
      <c r="G77" s="21" t="s">
        <v>862</v>
      </c>
      <c r="H77" s="18"/>
      <c r="I77" s="19"/>
      <c r="J77" s="19" t="s">
        <v>23</v>
      </c>
    </row>
    <row r="78" spans="1:10">
      <c r="A78" s="187"/>
      <c r="B78" s="20" t="s">
        <v>838</v>
      </c>
      <c r="C78" s="18" t="s">
        <v>869</v>
      </c>
      <c r="D78" s="21"/>
      <c r="E78" s="18" t="s">
        <v>540</v>
      </c>
      <c r="F78" s="18" t="s">
        <v>870</v>
      </c>
      <c r="G78" s="21"/>
      <c r="H78" s="18"/>
      <c r="I78" s="19"/>
      <c r="J78" s="19" t="s">
        <v>40</v>
      </c>
    </row>
    <row r="79" spans="1:10">
      <c r="A79" s="187"/>
      <c r="B79" s="20" t="s">
        <v>838</v>
      </c>
      <c r="C79" s="18" t="s">
        <v>869</v>
      </c>
      <c r="D79" s="21"/>
      <c r="E79" s="18" t="s">
        <v>205</v>
      </c>
      <c r="F79" s="18" t="s">
        <v>871</v>
      </c>
      <c r="G79" s="21"/>
      <c r="H79" s="18"/>
      <c r="I79" s="19"/>
      <c r="J79" s="19" t="s">
        <v>23</v>
      </c>
    </row>
    <row r="80" spans="1:10">
      <c r="A80" s="187"/>
      <c r="B80" s="20" t="s">
        <v>838</v>
      </c>
      <c r="C80" s="18" t="s">
        <v>869</v>
      </c>
      <c r="D80" s="21"/>
      <c r="E80" s="18" t="s">
        <v>683</v>
      </c>
      <c r="F80" s="18" t="s">
        <v>872</v>
      </c>
      <c r="G80" s="21"/>
      <c r="H80" s="18"/>
      <c r="I80" s="19"/>
      <c r="J80" s="19" t="s">
        <v>23</v>
      </c>
    </row>
    <row r="81" spans="1:10">
      <c r="A81" s="187"/>
      <c r="B81" s="20" t="s">
        <v>838</v>
      </c>
      <c r="C81" s="18" t="s">
        <v>869</v>
      </c>
      <c r="D81" s="21"/>
      <c r="E81" s="18" t="s">
        <v>683</v>
      </c>
      <c r="F81" s="18" t="s">
        <v>873</v>
      </c>
      <c r="G81" s="21"/>
      <c r="H81" s="18"/>
      <c r="I81" s="19"/>
      <c r="J81" s="19" t="s">
        <v>23</v>
      </c>
    </row>
    <row r="82" spans="1:10">
      <c r="A82" s="187"/>
      <c r="B82" s="20" t="s">
        <v>838</v>
      </c>
      <c r="C82" s="18" t="s">
        <v>869</v>
      </c>
      <c r="D82" s="21"/>
      <c r="E82" s="18" t="s">
        <v>542</v>
      </c>
      <c r="F82" s="18" t="s">
        <v>874</v>
      </c>
      <c r="G82" s="21"/>
      <c r="H82" s="18"/>
      <c r="I82" s="19"/>
      <c r="J82" s="19" t="s">
        <v>23</v>
      </c>
    </row>
    <row r="83" spans="1:10">
      <c r="A83" s="187"/>
      <c r="B83" s="20" t="s">
        <v>838</v>
      </c>
      <c r="C83" s="18" t="s">
        <v>869</v>
      </c>
      <c r="D83" s="21"/>
      <c r="E83" s="18" t="s">
        <v>676</v>
      </c>
      <c r="F83" s="18" t="s">
        <v>875</v>
      </c>
      <c r="G83" s="21"/>
      <c r="H83" s="18"/>
      <c r="I83" s="19"/>
      <c r="J83" s="19" t="s">
        <v>23</v>
      </c>
    </row>
    <row r="84" spans="1:10">
      <c r="A84" s="187"/>
      <c r="B84" s="20" t="s">
        <v>838</v>
      </c>
      <c r="C84" s="18" t="s">
        <v>869</v>
      </c>
      <c r="D84" s="21"/>
      <c r="E84" s="18" t="s">
        <v>41</v>
      </c>
      <c r="F84" s="18" t="s">
        <v>876</v>
      </c>
      <c r="G84" s="21"/>
      <c r="H84" s="18"/>
      <c r="I84" s="19"/>
      <c r="J84" s="19" t="s">
        <v>23</v>
      </c>
    </row>
    <row r="85" spans="1:10">
      <c r="A85" s="187"/>
      <c r="B85" s="20" t="s">
        <v>838</v>
      </c>
      <c r="C85" s="18" t="s">
        <v>869</v>
      </c>
      <c r="D85" s="21"/>
      <c r="E85" s="18" t="s">
        <v>845</v>
      </c>
      <c r="F85" s="18" t="s">
        <v>877</v>
      </c>
      <c r="G85" s="21"/>
      <c r="H85" s="18"/>
      <c r="I85" s="19"/>
      <c r="J85" s="19" t="s">
        <v>23</v>
      </c>
    </row>
    <row r="86" spans="1:10">
      <c r="A86" s="187"/>
      <c r="B86" s="20" t="s">
        <v>838</v>
      </c>
      <c r="C86" s="18" t="s">
        <v>869</v>
      </c>
      <c r="D86" s="21"/>
      <c r="E86" s="18" t="s">
        <v>538</v>
      </c>
      <c r="F86" s="18" t="s">
        <v>878</v>
      </c>
      <c r="G86" s="21"/>
      <c r="H86" s="18"/>
      <c r="I86" s="19"/>
      <c r="J86" s="19" t="s">
        <v>23</v>
      </c>
    </row>
    <row r="87" spans="1:10">
      <c r="A87" s="187"/>
      <c r="B87" s="20" t="s">
        <v>838</v>
      </c>
      <c r="C87" s="18" t="s">
        <v>869</v>
      </c>
      <c r="D87" s="21"/>
      <c r="E87" s="18" t="s">
        <v>540</v>
      </c>
      <c r="F87" s="18" t="s">
        <v>879</v>
      </c>
      <c r="G87" s="21"/>
      <c r="H87" s="18"/>
      <c r="I87" s="19"/>
      <c r="J87" s="19" t="s">
        <v>23</v>
      </c>
    </row>
    <row r="88" spans="1:10" ht="17">
      <c r="A88" s="187"/>
      <c r="B88" s="20" t="s">
        <v>838</v>
      </c>
      <c r="C88" s="18" t="s">
        <v>869</v>
      </c>
      <c r="D88" s="21"/>
      <c r="E88" s="22" t="s">
        <v>792</v>
      </c>
      <c r="F88" s="18" t="s">
        <v>880</v>
      </c>
      <c r="G88" s="21"/>
      <c r="H88" s="18"/>
      <c r="I88" s="19"/>
      <c r="J88" s="19" t="s">
        <v>23</v>
      </c>
    </row>
    <row r="89" spans="1:10" ht="17">
      <c r="A89" s="187"/>
      <c r="B89" s="20" t="s">
        <v>838</v>
      </c>
      <c r="C89" s="18" t="s">
        <v>869</v>
      </c>
      <c r="D89" s="21"/>
      <c r="E89" s="22" t="s">
        <v>794</v>
      </c>
      <c r="F89" s="18" t="s">
        <v>881</v>
      </c>
      <c r="G89" s="21"/>
      <c r="H89" s="18"/>
      <c r="I89" s="19"/>
      <c r="J89" s="19" t="s">
        <v>40</v>
      </c>
    </row>
    <row r="90" spans="1:10" ht="17">
      <c r="A90" s="187"/>
      <c r="B90" s="20" t="s">
        <v>838</v>
      </c>
      <c r="C90" s="18" t="s">
        <v>869</v>
      </c>
      <c r="D90" s="21"/>
      <c r="E90" s="22" t="s">
        <v>796</v>
      </c>
      <c r="F90" s="18" t="s">
        <v>882</v>
      </c>
      <c r="G90" s="21"/>
      <c r="H90" s="18"/>
      <c r="I90" s="19"/>
      <c r="J90" s="19" t="s">
        <v>23</v>
      </c>
    </row>
    <row r="91" spans="1:10" ht="17">
      <c r="A91" s="187"/>
      <c r="B91" s="20" t="s">
        <v>838</v>
      </c>
      <c r="C91" s="18" t="s">
        <v>869</v>
      </c>
      <c r="D91" s="21"/>
      <c r="E91" s="22" t="s">
        <v>798</v>
      </c>
      <c r="F91" s="18" t="s">
        <v>883</v>
      </c>
      <c r="G91" s="21"/>
      <c r="H91" s="18"/>
      <c r="I91" s="19"/>
      <c r="J91" s="19" t="s">
        <v>40</v>
      </c>
    </row>
    <row r="92" spans="1:10">
      <c r="A92" s="187"/>
      <c r="B92" s="20" t="s">
        <v>838</v>
      </c>
      <c r="C92" s="18" t="s">
        <v>884</v>
      </c>
      <c r="D92" s="21"/>
      <c r="E92" s="18" t="s">
        <v>683</v>
      </c>
      <c r="F92" s="18" t="s">
        <v>885</v>
      </c>
      <c r="G92" s="21" t="s">
        <v>802</v>
      </c>
      <c r="H92" s="18"/>
      <c r="I92" s="19"/>
      <c r="J92" s="19" t="s">
        <v>23</v>
      </c>
    </row>
    <row r="93" spans="1:10">
      <c r="A93" s="187"/>
      <c r="B93" s="20" t="s">
        <v>838</v>
      </c>
      <c r="C93" s="18" t="s">
        <v>884</v>
      </c>
      <c r="D93" s="21"/>
      <c r="E93" s="18" t="s">
        <v>542</v>
      </c>
      <c r="F93" s="18" t="s">
        <v>886</v>
      </c>
      <c r="G93" s="21" t="s">
        <v>802</v>
      </c>
      <c r="H93" s="18"/>
      <c r="I93" s="19"/>
      <c r="J93" s="19" t="s">
        <v>23</v>
      </c>
    </row>
    <row r="94" spans="1:10" ht="17">
      <c r="A94" s="187"/>
      <c r="B94" s="20" t="s">
        <v>838</v>
      </c>
      <c r="C94" s="18" t="s">
        <v>884</v>
      </c>
      <c r="D94" s="21"/>
      <c r="E94" s="22" t="s">
        <v>760</v>
      </c>
      <c r="F94" s="18" t="s">
        <v>887</v>
      </c>
      <c r="G94" s="21" t="s">
        <v>802</v>
      </c>
      <c r="H94" s="18"/>
      <c r="I94" s="19"/>
      <c r="J94" s="19" t="s">
        <v>23</v>
      </c>
    </row>
    <row r="95" spans="1:10" ht="17">
      <c r="A95" s="187"/>
      <c r="B95" s="20" t="s">
        <v>838</v>
      </c>
      <c r="C95" s="18" t="s">
        <v>884</v>
      </c>
      <c r="D95" s="21"/>
      <c r="E95" s="22" t="s">
        <v>762</v>
      </c>
      <c r="F95" s="18" t="s">
        <v>888</v>
      </c>
      <c r="G95" s="21" t="s">
        <v>802</v>
      </c>
      <c r="H95" s="18"/>
      <c r="I95" s="19"/>
      <c r="J95" s="19" t="s">
        <v>23</v>
      </c>
    </row>
    <row r="96" spans="1:10">
      <c r="A96" s="187"/>
      <c r="B96" s="20" t="s">
        <v>838</v>
      </c>
      <c r="C96" s="18" t="s">
        <v>889</v>
      </c>
      <c r="D96" s="21"/>
      <c r="E96" s="18" t="s">
        <v>205</v>
      </c>
      <c r="F96" s="18" t="s">
        <v>890</v>
      </c>
      <c r="G96" s="21" t="s">
        <v>802</v>
      </c>
      <c r="H96" s="18"/>
      <c r="I96" s="19"/>
      <c r="J96" s="19" t="s">
        <v>23</v>
      </c>
    </row>
    <row r="97" spans="1:10">
      <c r="A97" s="187"/>
      <c r="B97" s="20" t="s">
        <v>838</v>
      </c>
      <c r="C97" s="18" t="s">
        <v>889</v>
      </c>
      <c r="D97" s="21"/>
      <c r="E97" s="18" t="s">
        <v>835</v>
      </c>
      <c r="F97" s="18" t="s">
        <v>891</v>
      </c>
      <c r="G97" s="21" t="s">
        <v>802</v>
      </c>
      <c r="H97" s="18"/>
      <c r="I97" s="19"/>
      <c r="J97" s="19" t="s">
        <v>23</v>
      </c>
    </row>
    <row r="98" spans="1:10" ht="17">
      <c r="A98" s="187"/>
      <c r="B98" s="20" t="s">
        <v>838</v>
      </c>
      <c r="C98" s="18" t="s">
        <v>889</v>
      </c>
      <c r="D98" s="21"/>
      <c r="E98" s="22" t="s">
        <v>762</v>
      </c>
      <c r="F98" s="18" t="s">
        <v>892</v>
      </c>
      <c r="G98" s="21" t="s">
        <v>802</v>
      </c>
      <c r="H98" s="18"/>
      <c r="I98" s="19"/>
      <c r="J98" s="19" t="s">
        <v>23</v>
      </c>
    </row>
    <row r="99" spans="1:10">
      <c r="A99" s="187"/>
      <c r="B99" s="20" t="s">
        <v>838</v>
      </c>
      <c r="C99" s="18" t="s">
        <v>893</v>
      </c>
      <c r="D99" s="21"/>
      <c r="E99" s="18" t="s">
        <v>788</v>
      </c>
      <c r="F99" s="18" t="s">
        <v>894</v>
      </c>
      <c r="G99" s="21" t="s">
        <v>782</v>
      </c>
      <c r="H99" s="18"/>
      <c r="I99" s="19"/>
      <c r="J99" s="19" t="s">
        <v>23</v>
      </c>
    </row>
    <row r="100" spans="1:10">
      <c r="A100" s="187"/>
      <c r="B100" s="20" t="s">
        <v>838</v>
      </c>
      <c r="C100" s="18" t="s">
        <v>893</v>
      </c>
      <c r="D100" s="21"/>
      <c r="E100" s="18" t="s">
        <v>835</v>
      </c>
      <c r="F100" s="18" t="s">
        <v>895</v>
      </c>
      <c r="G100" s="21" t="s">
        <v>782</v>
      </c>
      <c r="H100" s="18"/>
      <c r="I100" s="19"/>
      <c r="J100" s="19" t="s">
        <v>23</v>
      </c>
    </row>
    <row r="101" spans="1:10" ht="17">
      <c r="A101" s="187"/>
      <c r="B101" s="20" t="s">
        <v>838</v>
      </c>
      <c r="C101" s="18" t="s">
        <v>893</v>
      </c>
      <c r="D101" s="21"/>
      <c r="E101" s="22" t="s">
        <v>762</v>
      </c>
      <c r="F101" s="18" t="s">
        <v>896</v>
      </c>
      <c r="G101" s="21" t="s">
        <v>782</v>
      </c>
      <c r="H101" s="18"/>
      <c r="I101" s="19"/>
      <c r="J101" s="19" t="s">
        <v>23</v>
      </c>
    </row>
    <row r="102" spans="1:10">
      <c r="A102" s="187"/>
      <c r="B102" s="20" t="s">
        <v>838</v>
      </c>
      <c r="C102" s="18" t="s">
        <v>897</v>
      </c>
      <c r="D102" s="21"/>
      <c r="E102" s="18" t="s">
        <v>205</v>
      </c>
      <c r="F102" s="18" t="s">
        <v>898</v>
      </c>
      <c r="G102" s="21" t="s">
        <v>802</v>
      </c>
      <c r="H102" s="18"/>
      <c r="I102" s="19"/>
      <c r="J102" s="19" t="s">
        <v>23</v>
      </c>
    </row>
    <row r="103" spans="1:10">
      <c r="A103" s="187"/>
      <c r="B103" s="20" t="s">
        <v>838</v>
      </c>
      <c r="C103" s="18" t="s">
        <v>897</v>
      </c>
      <c r="D103" s="21"/>
      <c r="E103" s="18" t="s">
        <v>835</v>
      </c>
      <c r="F103" s="18" t="s">
        <v>899</v>
      </c>
      <c r="G103" s="21" t="s">
        <v>802</v>
      </c>
      <c r="H103" s="18"/>
      <c r="I103" s="19"/>
      <c r="J103" s="19" t="s">
        <v>23</v>
      </c>
    </row>
    <row r="104" spans="1:10" ht="17">
      <c r="A104" s="187"/>
      <c r="B104" s="20" t="s">
        <v>838</v>
      </c>
      <c r="C104" s="18" t="s">
        <v>897</v>
      </c>
      <c r="D104" s="21"/>
      <c r="E104" s="22" t="s">
        <v>762</v>
      </c>
      <c r="F104" s="18" t="s">
        <v>900</v>
      </c>
      <c r="G104" s="21" t="s">
        <v>802</v>
      </c>
      <c r="H104" s="18"/>
      <c r="I104" s="19"/>
      <c r="J104" s="19" t="s">
        <v>23</v>
      </c>
    </row>
    <row r="105" spans="1:10">
      <c r="A105" s="187"/>
      <c r="B105" s="20" t="s">
        <v>838</v>
      </c>
      <c r="C105" s="18" t="s">
        <v>901</v>
      </c>
      <c r="D105" s="21"/>
      <c r="E105" s="18" t="s">
        <v>205</v>
      </c>
      <c r="F105" s="18" t="s">
        <v>902</v>
      </c>
      <c r="G105" s="21" t="s">
        <v>903</v>
      </c>
      <c r="H105" s="18"/>
      <c r="I105" s="19"/>
      <c r="J105" s="19" t="s">
        <v>23</v>
      </c>
    </row>
    <row r="106" spans="1:10">
      <c r="A106" s="187"/>
      <c r="B106" s="20" t="s">
        <v>838</v>
      </c>
      <c r="C106" s="18" t="s">
        <v>901</v>
      </c>
      <c r="D106" s="21"/>
      <c r="E106" s="18" t="s">
        <v>535</v>
      </c>
      <c r="F106" s="18" t="s">
        <v>904</v>
      </c>
      <c r="G106" s="21" t="s">
        <v>903</v>
      </c>
      <c r="H106" s="18"/>
      <c r="I106" s="19"/>
      <c r="J106" s="19" t="s">
        <v>23</v>
      </c>
    </row>
    <row r="107" spans="1:10">
      <c r="A107" s="187"/>
      <c r="B107" s="20" t="s">
        <v>838</v>
      </c>
      <c r="C107" s="18" t="s">
        <v>901</v>
      </c>
      <c r="D107" s="21"/>
      <c r="E107" s="18" t="s">
        <v>683</v>
      </c>
      <c r="F107" s="18" t="s">
        <v>905</v>
      </c>
      <c r="G107" s="21" t="s">
        <v>903</v>
      </c>
      <c r="H107" s="18"/>
      <c r="I107" s="19"/>
      <c r="J107" s="19" t="s">
        <v>23</v>
      </c>
    </row>
    <row r="108" spans="1:10">
      <c r="A108" s="187"/>
      <c r="B108" s="20" t="s">
        <v>838</v>
      </c>
      <c r="C108" s="18" t="s">
        <v>901</v>
      </c>
      <c r="D108" s="21"/>
      <c r="E108" s="18" t="s">
        <v>542</v>
      </c>
      <c r="F108" s="18" t="s">
        <v>906</v>
      </c>
      <c r="G108" s="21" t="s">
        <v>903</v>
      </c>
      <c r="H108" s="18"/>
      <c r="I108" s="19"/>
      <c r="J108" s="19" t="s">
        <v>23</v>
      </c>
    </row>
    <row r="109" spans="1:10">
      <c r="A109" s="187"/>
      <c r="B109" s="20" t="s">
        <v>838</v>
      </c>
      <c r="C109" s="18" t="s">
        <v>901</v>
      </c>
      <c r="D109" s="21"/>
      <c r="E109" s="18" t="s">
        <v>676</v>
      </c>
      <c r="F109" s="18" t="s">
        <v>907</v>
      </c>
      <c r="G109" s="21" t="s">
        <v>903</v>
      </c>
      <c r="H109" s="18"/>
      <c r="I109" s="19"/>
      <c r="J109" s="19" t="s">
        <v>23</v>
      </c>
    </row>
    <row r="110" spans="1:10">
      <c r="A110" s="187"/>
      <c r="B110" s="20" t="s">
        <v>838</v>
      </c>
      <c r="C110" s="18" t="s">
        <v>901</v>
      </c>
      <c r="D110" s="21"/>
      <c r="E110" s="18" t="s">
        <v>41</v>
      </c>
      <c r="F110" s="18" t="s">
        <v>908</v>
      </c>
      <c r="G110" s="21" t="s">
        <v>903</v>
      </c>
      <c r="H110" s="18"/>
      <c r="I110" s="19"/>
      <c r="J110" s="19" t="s">
        <v>23</v>
      </c>
    </row>
    <row r="111" spans="1:10">
      <c r="A111" s="187"/>
      <c r="B111" s="20" t="s">
        <v>838</v>
      </c>
      <c r="C111" s="18" t="s">
        <v>901</v>
      </c>
      <c r="D111" s="21"/>
      <c r="E111" s="18" t="s">
        <v>835</v>
      </c>
      <c r="F111" s="18" t="s">
        <v>909</v>
      </c>
      <c r="G111" s="21" t="s">
        <v>903</v>
      </c>
      <c r="H111" s="18"/>
      <c r="I111" s="19"/>
      <c r="J111" s="19" t="s">
        <v>23</v>
      </c>
    </row>
    <row r="112" spans="1:10" ht="17">
      <c r="A112" s="187"/>
      <c r="B112" s="20" t="s">
        <v>838</v>
      </c>
      <c r="C112" s="18" t="s">
        <v>901</v>
      </c>
      <c r="D112" s="21"/>
      <c r="E112" s="22" t="s">
        <v>762</v>
      </c>
      <c r="F112" s="18" t="s">
        <v>910</v>
      </c>
      <c r="G112" s="21" t="s">
        <v>903</v>
      </c>
      <c r="H112" s="18"/>
      <c r="I112" s="19"/>
      <c r="J112" s="19" t="s">
        <v>23</v>
      </c>
    </row>
    <row r="113" spans="1:10">
      <c r="A113" s="187"/>
      <c r="B113" s="20" t="s">
        <v>838</v>
      </c>
      <c r="C113" s="18" t="s">
        <v>911</v>
      </c>
      <c r="D113" s="21"/>
      <c r="E113" s="18" t="s">
        <v>205</v>
      </c>
      <c r="F113" s="18" t="s">
        <v>912</v>
      </c>
      <c r="G113" s="21"/>
      <c r="H113" s="18"/>
      <c r="I113" s="19"/>
      <c r="J113" s="19" t="s">
        <v>23</v>
      </c>
    </row>
    <row r="114" spans="1:10">
      <c r="A114" s="187"/>
      <c r="B114" s="20" t="s">
        <v>838</v>
      </c>
      <c r="C114" s="18" t="s">
        <v>911</v>
      </c>
      <c r="D114" s="21"/>
      <c r="E114" s="18" t="s">
        <v>535</v>
      </c>
      <c r="F114" s="18" t="s">
        <v>913</v>
      </c>
      <c r="G114" s="21"/>
      <c r="H114" s="18"/>
      <c r="I114" s="19"/>
      <c r="J114" s="19" t="s">
        <v>23</v>
      </c>
    </row>
    <row r="115" spans="1:10">
      <c r="A115" s="187"/>
      <c r="B115" s="20" t="s">
        <v>838</v>
      </c>
      <c r="C115" s="18" t="s">
        <v>911</v>
      </c>
      <c r="D115" s="21"/>
      <c r="E115" s="18" t="s">
        <v>683</v>
      </c>
      <c r="F115" s="18" t="s">
        <v>914</v>
      </c>
      <c r="G115" s="21"/>
      <c r="H115" s="18"/>
      <c r="I115" s="19"/>
      <c r="J115" s="19" t="s">
        <v>23</v>
      </c>
    </row>
    <row r="116" spans="1:10">
      <c r="A116" s="187"/>
      <c r="B116" s="20" t="s">
        <v>838</v>
      </c>
      <c r="C116" s="18" t="s">
        <v>911</v>
      </c>
      <c r="D116" s="21"/>
      <c r="E116" s="18" t="s">
        <v>542</v>
      </c>
      <c r="F116" s="18" t="s">
        <v>915</v>
      </c>
      <c r="G116" s="21"/>
      <c r="H116" s="18"/>
      <c r="I116" s="19"/>
      <c r="J116" s="19" t="s">
        <v>23</v>
      </c>
    </row>
    <row r="117" spans="1:10">
      <c r="A117" s="187"/>
      <c r="B117" s="20" t="s">
        <v>838</v>
      </c>
      <c r="C117" s="18" t="s">
        <v>911</v>
      </c>
      <c r="D117" s="21"/>
      <c r="E117" s="18" t="s">
        <v>676</v>
      </c>
      <c r="F117" s="18" t="s">
        <v>916</v>
      </c>
      <c r="G117" s="21"/>
      <c r="H117" s="18"/>
      <c r="I117" s="19"/>
      <c r="J117" s="19" t="s">
        <v>23</v>
      </c>
    </row>
    <row r="118" spans="1:10">
      <c r="A118" s="187"/>
      <c r="B118" s="20" t="s">
        <v>838</v>
      </c>
      <c r="C118" s="18" t="s">
        <v>911</v>
      </c>
      <c r="D118" s="21"/>
      <c r="E118" s="18" t="s">
        <v>41</v>
      </c>
      <c r="F118" s="18" t="s">
        <v>917</v>
      </c>
      <c r="G118" s="21"/>
      <c r="H118" s="18"/>
      <c r="I118" s="19"/>
      <c r="J118" s="19" t="s">
        <v>23</v>
      </c>
    </row>
    <row r="119" spans="1:10">
      <c r="A119" s="187"/>
      <c r="B119" s="20" t="s">
        <v>838</v>
      </c>
      <c r="C119" s="18" t="s">
        <v>911</v>
      </c>
      <c r="D119" s="21"/>
      <c r="E119" s="18" t="s">
        <v>788</v>
      </c>
      <c r="F119" s="18" t="s">
        <v>918</v>
      </c>
      <c r="G119" s="21"/>
      <c r="H119" s="18"/>
      <c r="I119" s="19"/>
      <c r="J119" s="19" t="s">
        <v>23</v>
      </c>
    </row>
    <row r="120" spans="1:10">
      <c r="A120" s="187"/>
      <c r="B120" s="20" t="s">
        <v>838</v>
      </c>
      <c r="C120" s="18" t="s">
        <v>911</v>
      </c>
      <c r="D120" s="21"/>
      <c r="E120" s="18" t="s">
        <v>540</v>
      </c>
      <c r="F120" s="18" t="s">
        <v>919</v>
      </c>
      <c r="G120" s="21"/>
      <c r="H120" s="18"/>
      <c r="I120" s="19"/>
      <c r="J120" s="19" t="s">
        <v>23</v>
      </c>
    </row>
    <row r="121" spans="1:10">
      <c r="A121" s="187"/>
      <c r="B121" s="20" t="s">
        <v>838</v>
      </c>
      <c r="C121" s="18" t="s">
        <v>911</v>
      </c>
      <c r="D121" s="24"/>
      <c r="E121" s="18" t="s">
        <v>835</v>
      </c>
      <c r="F121" s="25" t="s">
        <v>920</v>
      </c>
      <c r="G121" s="24"/>
      <c r="H121" s="25"/>
      <c r="I121" s="26"/>
      <c r="J121" s="19" t="s">
        <v>23</v>
      </c>
    </row>
    <row r="122" spans="1:10" ht="18" thickBot="1">
      <c r="A122" s="188"/>
      <c r="B122" s="27" t="s">
        <v>838</v>
      </c>
      <c r="C122" s="28" t="s">
        <v>911</v>
      </c>
      <c r="D122" s="29"/>
      <c r="E122" s="30" t="s">
        <v>762</v>
      </c>
      <c r="F122" s="28" t="s">
        <v>921</v>
      </c>
      <c r="G122" s="29"/>
      <c r="H122" s="28"/>
      <c r="I122" s="31"/>
      <c r="J122" s="31" t="s">
        <v>23</v>
      </c>
    </row>
    <row r="123" spans="1:10">
      <c r="A123" s="186" t="s">
        <v>758</v>
      </c>
      <c r="B123" s="17" t="s">
        <v>922</v>
      </c>
      <c r="C123" s="12" t="s">
        <v>923</v>
      </c>
      <c r="D123" s="13"/>
      <c r="E123" s="12" t="s">
        <v>538</v>
      </c>
      <c r="F123" s="12" t="s">
        <v>924</v>
      </c>
      <c r="G123" s="13" t="s">
        <v>782</v>
      </c>
      <c r="H123" s="14"/>
      <c r="I123" s="15"/>
      <c r="J123" s="16" t="s">
        <v>23</v>
      </c>
    </row>
    <row r="124" spans="1:10">
      <c r="A124" s="187"/>
      <c r="B124" s="20" t="s">
        <v>922</v>
      </c>
      <c r="C124" s="18" t="s">
        <v>923</v>
      </c>
      <c r="D124" s="21"/>
      <c r="E124" s="18" t="s">
        <v>835</v>
      </c>
      <c r="F124" s="18" t="s">
        <v>925</v>
      </c>
      <c r="G124" s="21" t="s">
        <v>782</v>
      </c>
      <c r="H124" s="18"/>
      <c r="I124" s="19"/>
      <c r="J124" s="19" t="s">
        <v>23</v>
      </c>
    </row>
    <row r="125" spans="1:10" ht="17">
      <c r="A125" s="187"/>
      <c r="B125" s="20" t="s">
        <v>922</v>
      </c>
      <c r="C125" s="18" t="s">
        <v>923</v>
      </c>
      <c r="D125" s="21"/>
      <c r="E125" s="22" t="s">
        <v>762</v>
      </c>
      <c r="F125" s="18" t="s">
        <v>926</v>
      </c>
      <c r="G125" s="21" t="s">
        <v>782</v>
      </c>
      <c r="H125" s="18"/>
      <c r="I125" s="19"/>
      <c r="J125" s="19" t="s">
        <v>23</v>
      </c>
    </row>
    <row r="126" spans="1:10">
      <c r="A126" s="187"/>
      <c r="B126" s="20" t="s">
        <v>922</v>
      </c>
      <c r="C126" s="18" t="s">
        <v>927</v>
      </c>
      <c r="D126" s="21"/>
      <c r="E126" s="18" t="s">
        <v>542</v>
      </c>
      <c r="F126" s="18" t="s">
        <v>928</v>
      </c>
      <c r="G126" s="21" t="s">
        <v>802</v>
      </c>
      <c r="H126" s="18"/>
      <c r="I126" s="19"/>
      <c r="J126" s="19" t="s">
        <v>23</v>
      </c>
    </row>
    <row r="127" spans="1:10">
      <c r="A127" s="187"/>
      <c r="B127" s="20" t="s">
        <v>922</v>
      </c>
      <c r="C127" s="18" t="s">
        <v>927</v>
      </c>
      <c r="D127" s="21"/>
      <c r="E127" s="18" t="s">
        <v>542</v>
      </c>
      <c r="F127" s="18" t="s">
        <v>929</v>
      </c>
      <c r="G127" s="21" t="s">
        <v>802</v>
      </c>
      <c r="H127" s="18"/>
      <c r="I127" s="19"/>
      <c r="J127" s="19" t="s">
        <v>23</v>
      </c>
    </row>
    <row r="128" spans="1:10">
      <c r="A128" s="187"/>
      <c r="B128" s="20" t="s">
        <v>922</v>
      </c>
      <c r="C128" s="18" t="s">
        <v>927</v>
      </c>
      <c r="D128" s="21"/>
      <c r="E128" s="18" t="s">
        <v>676</v>
      </c>
      <c r="F128" s="18" t="s">
        <v>930</v>
      </c>
      <c r="G128" s="21" t="s">
        <v>802</v>
      </c>
      <c r="H128" s="18"/>
      <c r="I128" s="19"/>
      <c r="J128" s="19" t="s">
        <v>23</v>
      </c>
    </row>
    <row r="129" spans="1:10">
      <c r="A129" s="187"/>
      <c r="B129" s="20" t="s">
        <v>922</v>
      </c>
      <c r="C129" s="18" t="s">
        <v>927</v>
      </c>
      <c r="D129" s="21"/>
      <c r="E129" s="18" t="s">
        <v>542</v>
      </c>
      <c r="F129" s="18" t="s">
        <v>931</v>
      </c>
      <c r="G129" s="21" t="s">
        <v>802</v>
      </c>
      <c r="H129" s="18"/>
      <c r="I129" s="19"/>
      <c r="J129" s="19" t="s">
        <v>23</v>
      </c>
    </row>
    <row r="130" spans="1:10">
      <c r="A130" s="187"/>
      <c r="B130" s="20" t="s">
        <v>922</v>
      </c>
      <c r="C130" s="18" t="s">
        <v>927</v>
      </c>
      <c r="D130" s="21"/>
      <c r="E130" s="18" t="s">
        <v>205</v>
      </c>
      <c r="F130" s="18" t="s">
        <v>932</v>
      </c>
      <c r="G130" s="21" t="s">
        <v>802</v>
      </c>
      <c r="H130" s="18"/>
      <c r="I130" s="19"/>
      <c r="J130" s="19" t="s">
        <v>23</v>
      </c>
    </row>
    <row r="131" spans="1:10">
      <c r="A131" s="187"/>
      <c r="B131" s="20" t="s">
        <v>922</v>
      </c>
      <c r="C131" s="18" t="s">
        <v>927</v>
      </c>
      <c r="D131" s="21"/>
      <c r="E131" s="18" t="s">
        <v>542</v>
      </c>
      <c r="F131" s="18" t="s">
        <v>933</v>
      </c>
      <c r="G131" s="21" t="s">
        <v>802</v>
      </c>
      <c r="H131" s="18"/>
      <c r="I131" s="19"/>
      <c r="J131" s="19" t="s">
        <v>23</v>
      </c>
    </row>
    <row r="132" spans="1:10">
      <c r="A132" s="187"/>
      <c r="B132" s="20" t="s">
        <v>922</v>
      </c>
      <c r="C132" s="18" t="s">
        <v>927</v>
      </c>
      <c r="D132" s="21"/>
      <c r="E132" s="18" t="s">
        <v>41</v>
      </c>
      <c r="F132" s="18" t="s">
        <v>934</v>
      </c>
      <c r="G132" s="21" t="s">
        <v>802</v>
      </c>
      <c r="H132" s="18"/>
      <c r="I132" s="19"/>
      <c r="J132" s="19" t="s">
        <v>23</v>
      </c>
    </row>
    <row r="133" spans="1:10">
      <c r="A133" s="187"/>
      <c r="B133" s="20" t="s">
        <v>922</v>
      </c>
      <c r="C133" s="18" t="s">
        <v>927</v>
      </c>
      <c r="D133" s="21"/>
      <c r="E133" s="18" t="s">
        <v>542</v>
      </c>
      <c r="F133" s="18" t="s">
        <v>935</v>
      </c>
      <c r="G133" s="21" t="s">
        <v>802</v>
      </c>
      <c r="H133" s="18"/>
      <c r="I133" s="19"/>
      <c r="J133" s="19" t="s">
        <v>23</v>
      </c>
    </row>
    <row r="134" spans="1:10">
      <c r="A134" s="187"/>
      <c r="B134" s="20" t="s">
        <v>922</v>
      </c>
      <c r="C134" s="18" t="s">
        <v>927</v>
      </c>
      <c r="D134" s="21"/>
      <c r="E134" s="18" t="s">
        <v>676</v>
      </c>
      <c r="F134" s="18" t="s">
        <v>936</v>
      </c>
      <c r="G134" s="21" t="s">
        <v>802</v>
      </c>
      <c r="H134" s="18"/>
      <c r="I134" s="19"/>
      <c r="J134" s="19" t="s">
        <v>23</v>
      </c>
    </row>
    <row r="135" spans="1:10">
      <c r="A135" s="187"/>
      <c r="B135" s="20" t="s">
        <v>922</v>
      </c>
      <c r="C135" s="18" t="s">
        <v>927</v>
      </c>
      <c r="D135" s="21"/>
      <c r="E135" s="18" t="s">
        <v>835</v>
      </c>
      <c r="F135" s="18" t="s">
        <v>937</v>
      </c>
      <c r="G135" s="21" t="s">
        <v>802</v>
      </c>
      <c r="H135" s="18"/>
      <c r="I135" s="19"/>
      <c r="J135" s="19" t="s">
        <v>23</v>
      </c>
    </row>
    <row r="136" spans="1:10" ht="17">
      <c r="A136" s="187"/>
      <c r="B136" s="20" t="s">
        <v>922</v>
      </c>
      <c r="C136" s="18" t="s">
        <v>927</v>
      </c>
      <c r="D136" s="21"/>
      <c r="E136" s="22" t="s">
        <v>762</v>
      </c>
      <c r="F136" s="18" t="s">
        <v>938</v>
      </c>
      <c r="G136" s="21" t="s">
        <v>802</v>
      </c>
      <c r="H136" s="18"/>
      <c r="I136" s="19"/>
      <c r="J136" s="19" t="s">
        <v>23</v>
      </c>
    </row>
    <row r="137" spans="1:10">
      <c r="A137" s="187"/>
      <c r="B137" s="20" t="s">
        <v>922</v>
      </c>
      <c r="C137" s="18" t="s">
        <v>939</v>
      </c>
      <c r="D137" s="21"/>
      <c r="E137" s="18" t="s">
        <v>205</v>
      </c>
      <c r="F137" s="18" t="s">
        <v>940</v>
      </c>
      <c r="G137" s="21"/>
      <c r="H137" s="18"/>
      <c r="I137" s="19"/>
      <c r="J137" s="19" t="s">
        <v>23</v>
      </c>
    </row>
    <row r="138" spans="1:10">
      <c r="A138" s="187"/>
      <c r="B138" s="20" t="s">
        <v>922</v>
      </c>
      <c r="C138" s="18" t="s">
        <v>939</v>
      </c>
      <c r="D138" s="21"/>
      <c r="E138" s="18" t="s">
        <v>542</v>
      </c>
      <c r="F138" s="18" t="s">
        <v>941</v>
      </c>
      <c r="G138" s="21"/>
      <c r="H138" s="18"/>
      <c r="I138" s="19"/>
      <c r="J138" s="19" t="s">
        <v>23</v>
      </c>
    </row>
    <row r="139" spans="1:10">
      <c r="A139" s="187"/>
      <c r="B139" s="20" t="s">
        <v>922</v>
      </c>
      <c r="C139" s="18" t="s">
        <v>939</v>
      </c>
      <c r="D139" s="21"/>
      <c r="E139" s="18" t="s">
        <v>535</v>
      </c>
      <c r="F139" s="18" t="s">
        <v>942</v>
      </c>
      <c r="G139" s="21"/>
      <c r="H139" s="18"/>
      <c r="I139" s="19"/>
      <c r="J139" s="19" t="s">
        <v>23</v>
      </c>
    </row>
    <row r="140" spans="1:10">
      <c r="A140" s="187"/>
      <c r="B140" s="20" t="s">
        <v>922</v>
      </c>
      <c r="C140" s="18" t="s">
        <v>939</v>
      </c>
      <c r="D140" s="21"/>
      <c r="E140" s="18" t="s">
        <v>542</v>
      </c>
      <c r="F140" s="18" t="s">
        <v>943</v>
      </c>
      <c r="G140" s="21"/>
      <c r="H140" s="18"/>
      <c r="I140" s="19"/>
      <c r="J140" s="19" t="s">
        <v>23</v>
      </c>
    </row>
    <row r="141" spans="1:10">
      <c r="A141" s="187"/>
      <c r="B141" s="20" t="s">
        <v>922</v>
      </c>
      <c r="C141" s="18" t="s">
        <v>939</v>
      </c>
      <c r="D141" s="21"/>
      <c r="E141" s="18" t="s">
        <v>198</v>
      </c>
      <c r="F141" s="18" t="s">
        <v>944</v>
      </c>
      <c r="G141" s="21"/>
      <c r="H141" s="18"/>
      <c r="I141" s="19"/>
      <c r="J141" s="19" t="s">
        <v>23</v>
      </c>
    </row>
    <row r="142" spans="1:10">
      <c r="A142" s="187"/>
      <c r="B142" s="20" t="s">
        <v>922</v>
      </c>
      <c r="C142" s="18" t="s">
        <v>939</v>
      </c>
      <c r="D142" s="21"/>
      <c r="E142" s="18" t="s">
        <v>205</v>
      </c>
      <c r="F142" s="18" t="s">
        <v>945</v>
      </c>
      <c r="G142" s="21"/>
      <c r="H142" s="18"/>
      <c r="I142" s="19"/>
      <c r="J142" s="19" t="s">
        <v>23</v>
      </c>
    </row>
    <row r="143" spans="1:10">
      <c r="A143" s="187"/>
      <c r="B143" s="20" t="s">
        <v>922</v>
      </c>
      <c r="C143" s="18" t="s">
        <v>939</v>
      </c>
      <c r="D143" s="21"/>
      <c r="E143" s="18" t="s">
        <v>542</v>
      </c>
      <c r="F143" s="18" t="s">
        <v>946</v>
      </c>
      <c r="G143" s="21"/>
      <c r="H143" s="18"/>
      <c r="I143" s="19"/>
      <c r="J143" s="19" t="s">
        <v>23</v>
      </c>
    </row>
    <row r="144" spans="1:10">
      <c r="A144" s="187"/>
      <c r="B144" s="20" t="s">
        <v>922</v>
      </c>
      <c r="C144" s="18" t="s">
        <v>939</v>
      </c>
      <c r="D144" s="21"/>
      <c r="E144" s="18" t="s">
        <v>676</v>
      </c>
      <c r="F144" s="18" t="s">
        <v>947</v>
      </c>
      <c r="G144" s="21"/>
      <c r="H144" s="18"/>
      <c r="I144" s="19"/>
      <c r="J144" s="19" t="s">
        <v>23</v>
      </c>
    </row>
    <row r="145" spans="1:10">
      <c r="A145" s="187"/>
      <c r="B145" s="20" t="s">
        <v>922</v>
      </c>
      <c r="C145" s="18" t="s">
        <v>939</v>
      </c>
      <c r="D145" s="21"/>
      <c r="E145" s="18" t="s">
        <v>542</v>
      </c>
      <c r="F145" s="18" t="s">
        <v>948</v>
      </c>
      <c r="G145" s="21"/>
      <c r="H145" s="18"/>
      <c r="I145" s="19"/>
      <c r="J145" s="19" t="s">
        <v>23</v>
      </c>
    </row>
    <row r="146" spans="1:10">
      <c r="A146" s="187"/>
      <c r="B146" s="20" t="s">
        <v>922</v>
      </c>
      <c r="C146" s="18" t="s">
        <v>939</v>
      </c>
      <c r="D146" s="21"/>
      <c r="E146" s="18" t="s">
        <v>540</v>
      </c>
      <c r="F146" s="18" t="s">
        <v>949</v>
      </c>
      <c r="G146" s="21"/>
      <c r="H146" s="18"/>
      <c r="I146" s="19"/>
      <c r="J146" s="19" t="s">
        <v>23</v>
      </c>
    </row>
    <row r="147" spans="1:10">
      <c r="A147" s="187"/>
      <c r="B147" s="20" t="s">
        <v>922</v>
      </c>
      <c r="C147" s="18" t="s">
        <v>939</v>
      </c>
      <c r="D147" s="21"/>
      <c r="E147" s="18" t="s">
        <v>683</v>
      </c>
      <c r="F147" s="18" t="s">
        <v>950</v>
      </c>
      <c r="G147" s="21"/>
      <c r="H147" s="18"/>
      <c r="I147" s="19"/>
      <c r="J147" s="19" t="s">
        <v>23</v>
      </c>
    </row>
    <row r="148" spans="1:10">
      <c r="A148" s="187"/>
      <c r="B148" s="20" t="s">
        <v>922</v>
      </c>
      <c r="C148" s="18" t="s">
        <v>939</v>
      </c>
      <c r="D148" s="21"/>
      <c r="E148" s="18" t="s">
        <v>205</v>
      </c>
      <c r="F148" s="18" t="s">
        <v>951</v>
      </c>
      <c r="G148" s="21"/>
      <c r="H148" s="18"/>
      <c r="I148" s="19"/>
      <c r="J148" s="19" t="s">
        <v>23</v>
      </c>
    </row>
    <row r="149" spans="1:10">
      <c r="A149" s="187"/>
      <c r="B149" s="20" t="s">
        <v>922</v>
      </c>
      <c r="C149" s="18" t="s">
        <v>939</v>
      </c>
      <c r="D149" s="21"/>
      <c r="E149" s="18" t="s">
        <v>205</v>
      </c>
      <c r="F149" s="18" t="s">
        <v>952</v>
      </c>
      <c r="G149" s="21"/>
      <c r="H149" s="18"/>
      <c r="I149" s="19"/>
      <c r="J149" s="19" t="s">
        <v>23</v>
      </c>
    </row>
    <row r="150" spans="1:10">
      <c r="A150" s="187"/>
      <c r="B150" s="20" t="s">
        <v>922</v>
      </c>
      <c r="C150" s="18" t="s">
        <v>939</v>
      </c>
      <c r="D150" s="21"/>
      <c r="E150" s="18" t="s">
        <v>542</v>
      </c>
      <c r="F150" s="18" t="s">
        <v>953</v>
      </c>
      <c r="G150" s="21"/>
      <c r="H150" s="18"/>
      <c r="I150" s="19"/>
      <c r="J150" s="19" t="s">
        <v>23</v>
      </c>
    </row>
    <row r="151" spans="1:10">
      <c r="A151" s="187"/>
      <c r="B151" s="20" t="s">
        <v>922</v>
      </c>
      <c r="C151" s="18" t="s">
        <v>939</v>
      </c>
      <c r="D151" s="21"/>
      <c r="E151" s="18" t="s">
        <v>538</v>
      </c>
      <c r="F151" s="18" t="s">
        <v>954</v>
      </c>
      <c r="G151" s="21"/>
      <c r="H151" s="18"/>
      <c r="I151" s="19"/>
      <c r="J151" s="19" t="s">
        <v>23</v>
      </c>
    </row>
    <row r="152" spans="1:10">
      <c r="A152" s="187"/>
      <c r="B152" s="20" t="s">
        <v>922</v>
      </c>
      <c r="C152" s="18" t="s">
        <v>939</v>
      </c>
      <c r="D152" s="21"/>
      <c r="E152" s="18" t="s">
        <v>683</v>
      </c>
      <c r="F152" s="18" t="s">
        <v>955</v>
      </c>
      <c r="G152" s="21"/>
      <c r="H152" s="18"/>
      <c r="I152" s="19"/>
      <c r="J152" s="19" t="s">
        <v>23</v>
      </c>
    </row>
    <row r="153" spans="1:10">
      <c r="A153" s="187"/>
      <c r="B153" s="20" t="s">
        <v>922</v>
      </c>
      <c r="C153" s="18" t="s">
        <v>939</v>
      </c>
      <c r="D153" s="21"/>
      <c r="E153" s="18" t="s">
        <v>41</v>
      </c>
      <c r="F153" s="18" t="s">
        <v>956</v>
      </c>
      <c r="G153" s="21"/>
      <c r="H153" s="18"/>
      <c r="I153" s="19"/>
      <c r="J153" s="19" t="s">
        <v>23</v>
      </c>
    </row>
    <row r="154" spans="1:10">
      <c r="A154" s="187"/>
      <c r="B154" s="20" t="s">
        <v>922</v>
      </c>
      <c r="C154" s="18" t="s">
        <v>939</v>
      </c>
      <c r="D154" s="21"/>
      <c r="E154" s="18" t="s">
        <v>542</v>
      </c>
      <c r="F154" s="18" t="s">
        <v>957</v>
      </c>
      <c r="G154" s="21"/>
      <c r="H154" s="18"/>
      <c r="I154" s="19"/>
      <c r="J154" s="19" t="s">
        <v>23</v>
      </c>
    </row>
    <row r="155" spans="1:10">
      <c r="A155" s="187"/>
      <c r="B155" s="20" t="s">
        <v>922</v>
      </c>
      <c r="C155" s="18" t="s">
        <v>939</v>
      </c>
      <c r="D155" s="21"/>
      <c r="E155" s="18" t="s">
        <v>542</v>
      </c>
      <c r="F155" s="18" t="s">
        <v>958</v>
      </c>
      <c r="G155" s="21"/>
      <c r="H155" s="18"/>
      <c r="I155" s="19"/>
      <c r="J155" s="19" t="s">
        <v>23</v>
      </c>
    </row>
    <row r="156" spans="1:10">
      <c r="A156" s="187"/>
      <c r="B156" s="20" t="s">
        <v>922</v>
      </c>
      <c r="C156" s="18" t="s">
        <v>939</v>
      </c>
      <c r="D156" s="21"/>
      <c r="E156" s="18" t="s">
        <v>542</v>
      </c>
      <c r="F156" s="18" t="s">
        <v>959</v>
      </c>
      <c r="G156" s="21"/>
      <c r="H156" s="18"/>
      <c r="I156" s="19"/>
      <c r="J156" s="19" t="s">
        <v>23</v>
      </c>
    </row>
    <row r="157" spans="1:10">
      <c r="A157" s="187"/>
      <c r="B157" s="20" t="s">
        <v>922</v>
      </c>
      <c r="C157" s="18" t="s">
        <v>939</v>
      </c>
      <c r="D157" s="21"/>
      <c r="E157" s="18" t="s">
        <v>542</v>
      </c>
      <c r="F157" s="18" t="s">
        <v>960</v>
      </c>
      <c r="G157" s="21"/>
      <c r="H157" s="18"/>
      <c r="I157" s="19"/>
      <c r="J157" s="19" t="s">
        <v>23</v>
      </c>
    </row>
    <row r="158" spans="1:10">
      <c r="A158" s="187"/>
      <c r="B158" s="20" t="s">
        <v>922</v>
      </c>
      <c r="C158" s="18" t="s">
        <v>939</v>
      </c>
      <c r="D158" s="21"/>
      <c r="E158" s="18" t="s">
        <v>676</v>
      </c>
      <c r="F158" s="18" t="s">
        <v>961</v>
      </c>
      <c r="G158" s="21"/>
      <c r="H158" s="18"/>
      <c r="I158" s="19"/>
      <c r="J158" s="19" t="s">
        <v>23</v>
      </c>
    </row>
    <row r="159" spans="1:10">
      <c r="A159" s="187"/>
      <c r="B159" s="20" t="s">
        <v>922</v>
      </c>
      <c r="C159" s="18" t="s">
        <v>939</v>
      </c>
      <c r="D159" s="21"/>
      <c r="E159" s="18" t="s">
        <v>835</v>
      </c>
      <c r="F159" s="18" t="s">
        <v>962</v>
      </c>
      <c r="G159" s="21"/>
      <c r="H159" s="18"/>
      <c r="I159" s="19"/>
      <c r="J159" s="19" t="s">
        <v>23</v>
      </c>
    </row>
    <row r="160" spans="1:10" ht="17">
      <c r="A160" s="187"/>
      <c r="B160" s="20" t="s">
        <v>922</v>
      </c>
      <c r="C160" s="18" t="s">
        <v>939</v>
      </c>
      <c r="D160" s="21"/>
      <c r="E160" s="22" t="s">
        <v>762</v>
      </c>
      <c r="F160" s="18" t="s">
        <v>963</v>
      </c>
      <c r="G160" s="21"/>
      <c r="H160" s="18"/>
      <c r="I160" s="19"/>
      <c r="J160" s="19" t="s">
        <v>23</v>
      </c>
    </row>
    <row r="161" spans="1:13">
      <c r="A161" s="187"/>
      <c r="B161" s="20" t="s">
        <v>922</v>
      </c>
      <c r="C161" s="18" t="s">
        <v>964</v>
      </c>
      <c r="D161" s="21"/>
      <c r="E161" s="18" t="s">
        <v>205</v>
      </c>
      <c r="F161" s="18" t="s">
        <v>965</v>
      </c>
      <c r="G161" s="21" t="s">
        <v>802</v>
      </c>
      <c r="H161" s="18"/>
      <c r="I161" s="19"/>
      <c r="J161" s="19" t="s">
        <v>23</v>
      </c>
    </row>
    <row r="162" spans="1:13">
      <c r="A162" s="187"/>
      <c r="B162" s="20" t="s">
        <v>922</v>
      </c>
      <c r="C162" s="18" t="s">
        <v>964</v>
      </c>
      <c r="D162" s="21"/>
      <c r="E162" s="18" t="s">
        <v>542</v>
      </c>
      <c r="F162" s="18" t="s">
        <v>966</v>
      </c>
      <c r="G162" s="21" t="s">
        <v>802</v>
      </c>
      <c r="H162" s="18"/>
      <c r="I162" s="19"/>
      <c r="J162" s="19" t="s">
        <v>23</v>
      </c>
    </row>
    <row r="163" spans="1:13">
      <c r="A163" s="187"/>
      <c r="B163" s="20" t="s">
        <v>922</v>
      </c>
      <c r="C163" s="18" t="s">
        <v>964</v>
      </c>
      <c r="D163" s="21"/>
      <c r="E163" s="18" t="s">
        <v>535</v>
      </c>
      <c r="F163" s="18" t="s">
        <v>967</v>
      </c>
      <c r="G163" s="21" t="s">
        <v>802</v>
      </c>
      <c r="H163" s="18"/>
      <c r="I163" s="19"/>
      <c r="J163" s="19" t="s">
        <v>23</v>
      </c>
    </row>
    <row r="164" spans="1:13" ht="19">
      <c r="A164" s="187"/>
      <c r="B164" s="20" t="s">
        <v>922</v>
      </c>
      <c r="C164" s="18" t="s">
        <v>964</v>
      </c>
      <c r="D164" s="21"/>
      <c r="E164" s="18" t="s">
        <v>198</v>
      </c>
      <c r="F164" s="18" t="s">
        <v>968</v>
      </c>
      <c r="G164" s="21" t="s">
        <v>802</v>
      </c>
      <c r="H164" s="18"/>
      <c r="I164" s="19"/>
      <c r="J164" s="19" t="s">
        <v>23</v>
      </c>
      <c r="L164" s="32"/>
      <c r="M164" s="33"/>
    </row>
    <row r="165" spans="1:13" ht="19">
      <c r="A165" s="187"/>
      <c r="B165" s="20" t="s">
        <v>922</v>
      </c>
      <c r="C165" s="18" t="s">
        <v>964</v>
      </c>
      <c r="D165" s="21"/>
      <c r="E165" s="18" t="s">
        <v>205</v>
      </c>
      <c r="F165" s="18" t="s">
        <v>969</v>
      </c>
      <c r="G165" s="21" t="s">
        <v>802</v>
      </c>
      <c r="H165" s="18"/>
      <c r="I165" s="19"/>
      <c r="J165" s="19" t="s">
        <v>23</v>
      </c>
      <c r="L165" s="32"/>
      <c r="M165" s="33"/>
    </row>
    <row r="166" spans="1:13" ht="19">
      <c r="A166" s="187"/>
      <c r="B166" s="20" t="s">
        <v>922</v>
      </c>
      <c r="C166" s="18" t="s">
        <v>964</v>
      </c>
      <c r="D166" s="21"/>
      <c r="E166" s="18" t="s">
        <v>683</v>
      </c>
      <c r="F166" s="18" t="s">
        <v>970</v>
      </c>
      <c r="G166" s="21" t="s">
        <v>802</v>
      </c>
      <c r="H166" s="18"/>
      <c r="I166" s="19"/>
      <c r="J166" s="19" t="s">
        <v>23</v>
      </c>
      <c r="L166" s="32"/>
      <c r="M166" s="33"/>
    </row>
    <row r="167" spans="1:13" ht="19">
      <c r="A167" s="187"/>
      <c r="B167" s="20" t="s">
        <v>922</v>
      </c>
      <c r="C167" s="18" t="s">
        <v>964</v>
      </c>
      <c r="D167" s="21"/>
      <c r="E167" s="18" t="s">
        <v>205</v>
      </c>
      <c r="F167" s="18" t="s">
        <v>971</v>
      </c>
      <c r="G167" s="21" t="s">
        <v>802</v>
      </c>
      <c r="H167" s="18"/>
      <c r="I167" s="19"/>
      <c r="J167" s="19" t="s">
        <v>23</v>
      </c>
      <c r="L167" s="32"/>
      <c r="M167" s="33"/>
    </row>
    <row r="168" spans="1:13" ht="19">
      <c r="A168" s="187"/>
      <c r="B168" s="20" t="s">
        <v>922</v>
      </c>
      <c r="C168" s="18" t="s">
        <v>964</v>
      </c>
      <c r="D168" s="21"/>
      <c r="E168" s="18" t="s">
        <v>683</v>
      </c>
      <c r="F168" s="18" t="s">
        <v>972</v>
      </c>
      <c r="G168" s="21" t="s">
        <v>802</v>
      </c>
      <c r="H168" s="18"/>
      <c r="I168" s="19"/>
      <c r="J168" s="19" t="s">
        <v>23</v>
      </c>
      <c r="L168" s="32"/>
      <c r="M168" s="33"/>
    </row>
    <row r="169" spans="1:13">
      <c r="A169" s="187"/>
      <c r="B169" s="20" t="s">
        <v>922</v>
      </c>
      <c r="C169" s="18" t="s">
        <v>964</v>
      </c>
      <c r="D169" s="21"/>
      <c r="E169" s="18" t="s">
        <v>542</v>
      </c>
      <c r="F169" s="18" t="s">
        <v>973</v>
      </c>
      <c r="G169" s="21" t="s">
        <v>802</v>
      </c>
      <c r="H169" s="18"/>
      <c r="I169" s="19"/>
      <c r="J169" s="19" t="s">
        <v>23</v>
      </c>
    </row>
    <row r="170" spans="1:13">
      <c r="A170" s="187"/>
      <c r="B170" s="20" t="s">
        <v>922</v>
      </c>
      <c r="C170" s="18" t="s">
        <v>964</v>
      </c>
      <c r="D170" s="21"/>
      <c r="E170" s="18" t="s">
        <v>542</v>
      </c>
      <c r="F170" s="18" t="s">
        <v>974</v>
      </c>
      <c r="G170" s="21" t="s">
        <v>802</v>
      </c>
      <c r="H170" s="18"/>
      <c r="I170" s="19"/>
      <c r="J170" s="19" t="s">
        <v>23</v>
      </c>
    </row>
    <row r="171" spans="1:13">
      <c r="A171" s="187"/>
      <c r="B171" s="20" t="s">
        <v>922</v>
      </c>
      <c r="C171" s="18" t="s">
        <v>964</v>
      </c>
      <c r="D171" s="21"/>
      <c r="E171" s="18" t="s">
        <v>542</v>
      </c>
      <c r="F171" s="18" t="s">
        <v>975</v>
      </c>
      <c r="G171" s="21" t="s">
        <v>802</v>
      </c>
      <c r="H171" s="18"/>
      <c r="I171" s="19"/>
      <c r="J171" s="19" t="s">
        <v>23</v>
      </c>
    </row>
    <row r="172" spans="1:13">
      <c r="A172" s="187"/>
      <c r="B172" s="20" t="s">
        <v>922</v>
      </c>
      <c r="C172" s="18" t="s">
        <v>964</v>
      </c>
      <c r="D172" s="21"/>
      <c r="E172" s="18" t="s">
        <v>835</v>
      </c>
      <c r="F172" s="18" t="s">
        <v>976</v>
      </c>
      <c r="G172" s="21" t="s">
        <v>802</v>
      </c>
      <c r="H172" s="18"/>
      <c r="I172" s="19"/>
      <c r="J172" s="19" t="s">
        <v>23</v>
      </c>
    </row>
    <row r="173" spans="1:13" ht="17">
      <c r="A173" s="187"/>
      <c r="B173" s="20" t="s">
        <v>922</v>
      </c>
      <c r="C173" s="18" t="s">
        <v>964</v>
      </c>
      <c r="D173" s="21"/>
      <c r="E173" s="22" t="s">
        <v>762</v>
      </c>
      <c r="F173" s="18" t="s">
        <v>977</v>
      </c>
      <c r="G173" s="21" t="s">
        <v>802</v>
      </c>
      <c r="H173" s="18"/>
      <c r="I173" s="19"/>
      <c r="J173" s="19" t="s">
        <v>23</v>
      </c>
    </row>
    <row r="174" spans="1:13" ht="20">
      <c r="A174" s="187"/>
      <c r="B174" s="20" t="s">
        <v>922</v>
      </c>
      <c r="C174" s="34" t="s">
        <v>978</v>
      </c>
      <c r="D174" s="21"/>
      <c r="E174" s="18" t="s">
        <v>205</v>
      </c>
      <c r="F174" s="18" t="s">
        <v>979</v>
      </c>
      <c r="G174" s="21" t="s">
        <v>980</v>
      </c>
      <c r="H174" s="18"/>
      <c r="I174" s="19"/>
      <c r="J174" s="19" t="s">
        <v>23</v>
      </c>
    </row>
    <row r="175" spans="1:13" ht="20">
      <c r="A175" s="187"/>
      <c r="B175" s="20" t="s">
        <v>922</v>
      </c>
      <c r="C175" s="34" t="s">
        <v>978</v>
      </c>
      <c r="D175" s="21"/>
      <c r="E175" s="18" t="s">
        <v>683</v>
      </c>
      <c r="F175" s="18" t="s">
        <v>981</v>
      </c>
      <c r="G175" s="21" t="s">
        <v>980</v>
      </c>
      <c r="H175" s="18"/>
      <c r="I175" s="19"/>
      <c r="J175" s="19" t="s">
        <v>23</v>
      </c>
    </row>
    <row r="176" spans="1:13" ht="20">
      <c r="A176" s="187"/>
      <c r="B176" s="20" t="s">
        <v>922</v>
      </c>
      <c r="C176" s="34" t="s">
        <v>978</v>
      </c>
      <c r="D176" s="21"/>
      <c r="E176" s="18" t="s">
        <v>835</v>
      </c>
      <c r="F176" s="18" t="s">
        <v>982</v>
      </c>
      <c r="G176" s="21" t="s">
        <v>980</v>
      </c>
      <c r="H176" s="18"/>
      <c r="I176" s="19"/>
      <c r="J176" s="19" t="s">
        <v>23</v>
      </c>
    </row>
    <row r="177" spans="1:10" ht="20">
      <c r="A177" s="187"/>
      <c r="B177" s="20" t="s">
        <v>922</v>
      </c>
      <c r="C177" s="34" t="s">
        <v>978</v>
      </c>
      <c r="D177" s="21"/>
      <c r="E177" s="22" t="s">
        <v>762</v>
      </c>
      <c r="F177" s="18" t="s">
        <v>983</v>
      </c>
      <c r="G177" s="21" t="s">
        <v>980</v>
      </c>
      <c r="H177" s="18"/>
      <c r="I177" s="19"/>
      <c r="J177" s="19" t="s">
        <v>23</v>
      </c>
    </row>
    <row r="178" spans="1:10" ht="20">
      <c r="A178" s="187"/>
      <c r="B178" s="20" t="s">
        <v>922</v>
      </c>
      <c r="C178" s="34" t="s">
        <v>984</v>
      </c>
      <c r="D178" s="21"/>
      <c r="E178" s="18" t="s">
        <v>205</v>
      </c>
      <c r="F178" s="18" t="s">
        <v>985</v>
      </c>
      <c r="G178" s="21"/>
      <c r="H178" s="18"/>
      <c r="I178" s="19"/>
      <c r="J178" s="19" t="s">
        <v>23</v>
      </c>
    </row>
    <row r="179" spans="1:10" ht="20">
      <c r="A179" s="187"/>
      <c r="B179" s="20" t="s">
        <v>922</v>
      </c>
      <c r="C179" s="34" t="s">
        <v>984</v>
      </c>
      <c r="D179" s="21"/>
      <c r="E179" s="18" t="s">
        <v>683</v>
      </c>
      <c r="F179" s="18" t="s">
        <v>986</v>
      </c>
      <c r="G179" s="21"/>
      <c r="H179" s="18"/>
      <c r="I179" s="19"/>
      <c r="J179" s="19" t="s">
        <v>23</v>
      </c>
    </row>
    <row r="180" spans="1:10" ht="20">
      <c r="A180" s="187"/>
      <c r="B180" s="20" t="s">
        <v>922</v>
      </c>
      <c r="C180" s="34" t="s">
        <v>984</v>
      </c>
      <c r="D180" s="21"/>
      <c r="E180" s="18" t="s">
        <v>835</v>
      </c>
      <c r="F180" s="18" t="s">
        <v>987</v>
      </c>
      <c r="G180" s="21"/>
      <c r="H180" s="18"/>
      <c r="I180" s="19"/>
      <c r="J180" s="19" t="s">
        <v>23</v>
      </c>
    </row>
    <row r="181" spans="1:10" ht="20">
      <c r="A181" s="187"/>
      <c r="B181" s="20" t="s">
        <v>922</v>
      </c>
      <c r="C181" s="34" t="s">
        <v>984</v>
      </c>
      <c r="D181" s="21"/>
      <c r="E181" s="22" t="s">
        <v>762</v>
      </c>
      <c r="F181" s="18" t="s">
        <v>988</v>
      </c>
      <c r="G181" s="21"/>
      <c r="H181" s="18"/>
      <c r="I181" s="19"/>
      <c r="J181" s="19" t="s">
        <v>23</v>
      </c>
    </row>
    <row r="182" spans="1:10" ht="20">
      <c r="A182" s="187"/>
      <c r="B182" s="20" t="s">
        <v>922</v>
      </c>
      <c r="C182" s="34" t="s">
        <v>989</v>
      </c>
      <c r="D182" s="21"/>
      <c r="E182" s="18" t="s">
        <v>990</v>
      </c>
      <c r="F182" s="18" t="s">
        <v>991</v>
      </c>
      <c r="G182" s="21" t="s">
        <v>992</v>
      </c>
      <c r="H182" s="18"/>
      <c r="I182" s="19"/>
      <c r="J182" s="19" t="s">
        <v>23</v>
      </c>
    </row>
    <row r="183" spans="1:10" ht="20">
      <c r="A183" s="187"/>
      <c r="B183" s="20" t="s">
        <v>922</v>
      </c>
      <c r="C183" s="34" t="s">
        <v>989</v>
      </c>
      <c r="D183" s="21"/>
      <c r="E183" s="18" t="s">
        <v>835</v>
      </c>
      <c r="F183" s="18" t="s">
        <v>993</v>
      </c>
      <c r="G183" s="21" t="s">
        <v>992</v>
      </c>
      <c r="H183" s="18"/>
      <c r="I183" s="19"/>
      <c r="J183" s="19" t="s">
        <v>23</v>
      </c>
    </row>
    <row r="184" spans="1:10" ht="20">
      <c r="A184" s="187"/>
      <c r="B184" s="20" t="s">
        <v>922</v>
      </c>
      <c r="C184" s="34" t="s">
        <v>989</v>
      </c>
      <c r="D184" s="21"/>
      <c r="E184" s="22" t="s">
        <v>762</v>
      </c>
      <c r="F184" s="18" t="s">
        <v>994</v>
      </c>
      <c r="G184" s="21" t="s">
        <v>992</v>
      </c>
      <c r="H184" s="18"/>
      <c r="I184" s="19"/>
      <c r="J184" s="19" t="s">
        <v>23</v>
      </c>
    </row>
    <row r="185" spans="1:10" ht="20">
      <c r="A185" s="187"/>
      <c r="B185" s="20" t="s">
        <v>922</v>
      </c>
      <c r="C185" s="34" t="s">
        <v>995</v>
      </c>
      <c r="D185" s="21"/>
      <c r="E185" s="18" t="s">
        <v>990</v>
      </c>
      <c r="F185" s="18" t="s">
        <v>996</v>
      </c>
      <c r="G185" s="21"/>
      <c r="H185" s="18"/>
      <c r="I185" s="19"/>
      <c r="J185" s="19" t="s">
        <v>23</v>
      </c>
    </row>
    <row r="186" spans="1:10" ht="20">
      <c r="A186" s="187"/>
      <c r="B186" s="20" t="s">
        <v>922</v>
      </c>
      <c r="C186" s="34" t="s">
        <v>997</v>
      </c>
      <c r="D186" s="21"/>
      <c r="E186" s="18" t="s">
        <v>205</v>
      </c>
      <c r="F186" s="18" t="s">
        <v>998</v>
      </c>
      <c r="G186" s="21"/>
      <c r="H186" s="18"/>
      <c r="I186" s="19"/>
      <c r="J186" s="19" t="s">
        <v>23</v>
      </c>
    </row>
    <row r="187" spans="1:10" ht="20">
      <c r="A187" s="187"/>
      <c r="B187" s="20" t="s">
        <v>922</v>
      </c>
      <c r="C187" s="34" t="s">
        <v>997</v>
      </c>
      <c r="D187" s="35"/>
      <c r="E187" s="18" t="s">
        <v>542</v>
      </c>
      <c r="F187" s="18" t="s">
        <v>999</v>
      </c>
      <c r="G187" s="21"/>
      <c r="H187" s="18"/>
      <c r="I187" s="19"/>
      <c r="J187" s="19" t="s">
        <v>23</v>
      </c>
    </row>
    <row r="188" spans="1:10" ht="20">
      <c r="A188" s="187"/>
      <c r="B188" s="20" t="s">
        <v>922</v>
      </c>
      <c r="C188" s="34" t="s">
        <v>997</v>
      </c>
      <c r="D188" s="36"/>
      <c r="E188" s="25" t="s">
        <v>835</v>
      </c>
      <c r="F188" s="25" t="s">
        <v>1000</v>
      </c>
      <c r="G188" s="24"/>
      <c r="H188" s="25"/>
      <c r="I188" s="26"/>
      <c r="J188" s="19" t="s">
        <v>23</v>
      </c>
    </row>
    <row r="189" spans="1:10" ht="21" thickBot="1">
      <c r="A189" s="188"/>
      <c r="B189" s="27" t="s">
        <v>922</v>
      </c>
      <c r="C189" s="37" t="s">
        <v>997</v>
      </c>
      <c r="D189" s="38"/>
      <c r="E189" s="30" t="s">
        <v>762</v>
      </c>
      <c r="F189" s="28" t="s">
        <v>1001</v>
      </c>
      <c r="G189" s="29"/>
      <c r="H189" s="28"/>
      <c r="I189" s="31"/>
      <c r="J189" s="31" t="s">
        <v>23</v>
      </c>
    </row>
    <row r="190" spans="1:10">
      <c r="A190" s="186"/>
      <c r="B190" s="17" t="s">
        <v>1002</v>
      </c>
      <c r="C190" s="12" t="s">
        <v>1003</v>
      </c>
      <c r="D190" s="13"/>
      <c r="E190" s="12" t="s">
        <v>538</v>
      </c>
      <c r="F190" s="12" t="s">
        <v>1004</v>
      </c>
      <c r="G190" s="13" t="s">
        <v>782</v>
      </c>
      <c r="H190" s="12"/>
      <c r="I190" s="16"/>
      <c r="J190" s="16" t="s">
        <v>23</v>
      </c>
    </row>
    <row r="191" spans="1:10">
      <c r="A191" s="187"/>
      <c r="B191" s="20" t="s">
        <v>1002</v>
      </c>
      <c r="C191" s="18" t="s">
        <v>1003</v>
      </c>
      <c r="D191" s="21"/>
      <c r="E191" s="18" t="s">
        <v>835</v>
      </c>
      <c r="F191" s="18" t="s">
        <v>1005</v>
      </c>
      <c r="G191" s="21" t="s">
        <v>782</v>
      </c>
      <c r="H191" s="18"/>
      <c r="I191" s="19"/>
      <c r="J191" s="19" t="s">
        <v>23</v>
      </c>
    </row>
    <row r="192" spans="1:10" ht="17">
      <c r="A192" s="187"/>
      <c r="B192" s="20" t="s">
        <v>1002</v>
      </c>
      <c r="C192" s="18" t="s">
        <v>1003</v>
      </c>
      <c r="D192" s="21"/>
      <c r="E192" s="22" t="s">
        <v>762</v>
      </c>
      <c r="F192" s="18" t="s">
        <v>1006</v>
      </c>
      <c r="G192" s="21" t="s">
        <v>782</v>
      </c>
      <c r="H192" s="18"/>
      <c r="I192" s="19"/>
      <c r="J192" s="19" t="s">
        <v>23</v>
      </c>
    </row>
    <row r="193" spans="1:10">
      <c r="A193" s="187"/>
      <c r="B193" s="20" t="s">
        <v>1002</v>
      </c>
      <c r="C193" s="18" t="s">
        <v>1007</v>
      </c>
      <c r="D193" s="21"/>
      <c r="E193" s="18" t="s">
        <v>538</v>
      </c>
      <c r="F193" s="18" t="s">
        <v>1008</v>
      </c>
      <c r="G193" s="21"/>
      <c r="H193" s="18"/>
      <c r="I193" s="19"/>
      <c r="J193" s="19" t="s">
        <v>23</v>
      </c>
    </row>
    <row r="194" spans="1:10">
      <c r="A194" s="187"/>
      <c r="B194" s="20" t="s">
        <v>1002</v>
      </c>
      <c r="C194" s="18" t="s">
        <v>1007</v>
      </c>
      <c r="D194" s="21"/>
      <c r="E194" s="18" t="s">
        <v>835</v>
      </c>
      <c r="F194" s="18" t="s">
        <v>1009</v>
      </c>
      <c r="G194" s="21"/>
      <c r="H194" s="18"/>
      <c r="I194" s="19"/>
      <c r="J194" s="19" t="s">
        <v>23</v>
      </c>
    </row>
    <row r="195" spans="1:10" ht="17">
      <c r="A195" s="187"/>
      <c r="B195" s="20" t="s">
        <v>1002</v>
      </c>
      <c r="C195" s="18" t="s">
        <v>1007</v>
      </c>
      <c r="D195" s="21"/>
      <c r="E195" s="22" t="s">
        <v>762</v>
      </c>
      <c r="F195" s="18" t="s">
        <v>1010</v>
      </c>
      <c r="G195" s="21"/>
      <c r="H195" s="18"/>
      <c r="I195" s="19"/>
      <c r="J195" s="19" t="s">
        <v>23</v>
      </c>
    </row>
    <row r="196" spans="1:10">
      <c r="A196" s="187"/>
      <c r="B196" s="20" t="s">
        <v>1002</v>
      </c>
      <c r="C196" s="18" t="s">
        <v>1011</v>
      </c>
      <c r="D196" s="21"/>
      <c r="E196" s="18" t="s">
        <v>990</v>
      </c>
      <c r="F196" s="18" t="s">
        <v>1012</v>
      </c>
      <c r="G196" s="21" t="s">
        <v>1013</v>
      </c>
      <c r="H196" s="18"/>
      <c r="I196" s="19"/>
      <c r="J196" s="19" t="s">
        <v>252</v>
      </c>
    </row>
    <row r="197" spans="1:10">
      <c r="A197" s="187"/>
      <c r="B197" s="20" t="s">
        <v>1002</v>
      </c>
      <c r="C197" s="18" t="s">
        <v>1011</v>
      </c>
      <c r="D197" s="21"/>
      <c r="E197" s="18" t="s">
        <v>835</v>
      </c>
      <c r="F197" s="18" t="s">
        <v>1014</v>
      </c>
      <c r="G197" s="21" t="s">
        <v>1013</v>
      </c>
      <c r="H197" s="18"/>
      <c r="I197" s="19"/>
      <c r="J197" s="19" t="s">
        <v>252</v>
      </c>
    </row>
    <row r="198" spans="1:10" ht="17">
      <c r="A198" s="187"/>
      <c r="B198" s="20" t="s">
        <v>1002</v>
      </c>
      <c r="C198" s="18" t="s">
        <v>1011</v>
      </c>
      <c r="D198" s="21"/>
      <c r="E198" s="22" t="s">
        <v>762</v>
      </c>
      <c r="F198" s="18" t="s">
        <v>1015</v>
      </c>
      <c r="G198" s="21" t="s">
        <v>1013</v>
      </c>
      <c r="H198" s="18"/>
      <c r="I198" s="19"/>
      <c r="J198" s="19" t="s">
        <v>252</v>
      </c>
    </row>
    <row r="199" spans="1:10">
      <c r="A199" s="187"/>
      <c r="B199" s="20" t="s">
        <v>1002</v>
      </c>
      <c r="C199" s="18" t="s">
        <v>1016</v>
      </c>
      <c r="D199" s="21"/>
      <c r="E199" s="18" t="s">
        <v>990</v>
      </c>
      <c r="F199" s="18" t="s">
        <v>1017</v>
      </c>
      <c r="G199" s="21"/>
      <c r="H199" s="18"/>
      <c r="I199" s="19"/>
      <c r="J199" s="19" t="s">
        <v>252</v>
      </c>
    </row>
    <row r="200" spans="1:10">
      <c r="A200" s="187"/>
      <c r="B200" s="20" t="s">
        <v>1002</v>
      </c>
      <c r="C200" s="18" t="s">
        <v>1016</v>
      </c>
      <c r="D200" s="21"/>
      <c r="E200" s="18" t="s">
        <v>835</v>
      </c>
      <c r="F200" s="18" t="s">
        <v>1018</v>
      </c>
      <c r="G200" s="21"/>
      <c r="H200" s="18"/>
      <c r="I200" s="19"/>
      <c r="J200" s="19" t="s">
        <v>252</v>
      </c>
    </row>
    <row r="201" spans="1:10" ht="17">
      <c r="A201" s="187"/>
      <c r="B201" s="20" t="s">
        <v>1002</v>
      </c>
      <c r="C201" s="18" t="s">
        <v>1016</v>
      </c>
      <c r="D201" s="21"/>
      <c r="E201" s="22" t="s">
        <v>762</v>
      </c>
      <c r="F201" s="18" t="s">
        <v>1019</v>
      </c>
      <c r="G201" s="21"/>
      <c r="H201" s="18"/>
      <c r="I201" s="19"/>
      <c r="J201" s="19" t="s">
        <v>252</v>
      </c>
    </row>
    <row r="202" spans="1:10">
      <c r="A202" s="187"/>
      <c r="B202" s="20" t="s">
        <v>1002</v>
      </c>
      <c r="C202" s="18" t="s">
        <v>1020</v>
      </c>
      <c r="D202" s="21"/>
      <c r="E202" s="18" t="s">
        <v>1021</v>
      </c>
      <c r="F202" s="18" t="s">
        <v>1022</v>
      </c>
      <c r="G202" s="21" t="s">
        <v>782</v>
      </c>
      <c r="H202" s="18"/>
      <c r="I202" s="19"/>
      <c r="J202" s="19" t="s">
        <v>23</v>
      </c>
    </row>
    <row r="203" spans="1:10">
      <c r="A203" s="187"/>
      <c r="B203" s="20" t="s">
        <v>1002</v>
      </c>
      <c r="C203" s="18" t="s">
        <v>1020</v>
      </c>
      <c r="D203" s="21"/>
      <c r="E203" s="18" t="s">
        <v>835</v>
      </c>
      <c r="F203" s="18" t="s">
        <v>1023</v>
      </c>
      <c r="G203" s="21" t="s">
        <v>782</v>
      </c>
      <c r="H203" s="18"/>
      <c r="I203" s="19"/>
      <c r="J203" s="19" t="s">
        <v>23</v>
      </c>
    </row>
    <row r="204" spans="1:10" ht="17">
      <c r="A204" s="187"/>
      <c r="B204" s="20" t="s">
        <v>1002</v>
      </c>
      <c r="C204" s="18" t="s">
        <v>1020</v>
      </c>
      <c r="D204" s="21"/>
      <c r="E204" s="22" t="s">
        <v>762</v>
      </c>
      <c r="F204" s="18" t="s">
        <v>1024</v>
      </c>
      <c r="G204" s="21" t="s">
        <v>782</v>
      </c>
      <c r="H204" s="18"/>
      <c r="I204" s="19"/>
      <c r="J204" s="19" t="s">
        <v>23</v>
      </c>
    </row>
    <row r="205" spans="1:10">
      <c r="A205" s="187"/>
      <c r="B205" s="20" t="s">
        <v>1002</v>
      </c>
      <c r="C205" s="18" t="s">
        <v>1025</v>
      </c>
      <c r="D205" s="21"/>
      <c r="E205" s="18" t="s">
        <v>538</v>
      </c>
      <c r="F205" s="18" t="s">
        <v>1026</v>
      </c>
      <c r="G205" s="21"/>
      <c r="H205" s="18"/>
      <c r="I205" s="19"/>
      <c r="J205" s="19" t="s">
        <v>23</v>
      </c>
    </row>
    <row r="206" spans="1:10">
      <c r="A206" s="187"/>
      <c r="B206" s="20" t="s">
        <v>1002</v>
      </c>
      <c r="C206" s="18" t="s">
        <v>1027</v>
      </c>
      <c r="D206" s="21"/>
      <c r="E206" s="18" t="s">
        <v>538</v>
      </c>
      <c r="F206" s="18" t="s">
        <v>1028</v>
      </c>
      <c r="G206" s="21" t="s">
        <v>782</v>
      </c>
      <c r="H206" s="18"/>
      <c r="I206" s="19"/>
      <c r="J206" s="19" t="s">
        <v>23</v>
      </c>
    </row>
    <row r="207" spans="1:10">
      <c r="A207" s="187"/>
      <c r="B207" s="20" t="s">
        <v>1002</v>
      </c>
      <c r="C207" s="18" t="s">
        <v>1027</v>
      </c>
      <c r="D207" s="21"/>
      <c r="E207" s="18" t="s">
        <v>835</v>
      </c>
      <c r="F207" s="18" t="s">
        <v>1029</v>
      </c>
      <c r="G207" s="21" t="s">
        <v>782</v>
      </c>
      <c r="H207" s="18"/>
      <c r="I207" s="19"/>
      <c r="J207" s="19" t="s">
        <v>23</v>
      </c>
    </row>
    <row r="208" spans="1:10" ht="17">
      <c r="A208" s="187"/>
      <c r="B208" s="20" t="s">
        <v>1002</v>
      </c>
      <c r="C208" s="18" t="s">
        <v>1027</v>
      </c>
      <c r="D208" s="21"/>
      <c r="E208" s="22" t="s">
        <v>762</v>
      </c>
      <c r="F208" s="18" t="s">
        <v>1030</v>
      </c>
      <c r="G208" s="21" t="s">
        <v>782</v>
      </c>
      <c r="H208" s="18"/>
      <c r="I208" s="19"/>
      <c r="J208" s="19" t="s">
        <v>23</v>
      </c>
    </row>
    <row r="209" spans="1:10">
      <c r="A209" s="187"/>
      <c r="B209" s="20" t="s">
        <v>1002</v>
      </c>
      <c r="C209" s="18" t="s">
        <v>1031</v>
      </c>
      <c r="D209" s="21"/>
      <c r="E209" s="18" t="s">
        <v>683</v>
      </c>
      <c r="F209" s="18" t="s">
        <v>1032</v>
      </c>
      <c r="G209" s="21" t="s">
        <v>802</v>
      </c>
      <c r="H209" s="18"/>
      <c r="I209" s="19"/>
      <c r="J209" s="19" t="s">
        <v>23</v>
      </c>
    </row>
    <row r="210" spans="1:10">
      <c r="A210" s="187"/>
      <c r="B210" s="20" t="s">
        <v>1002</v>
      </c>
      <c r="C210" s="18" t="s">
        <v>1031</v>
      </c>
      <c r="D210" s="21"/>
      <c r="E210" s="18" t="s">
        <v>542</v>
      </c>
      <c r="F210" s="18" t="s">
        <v>1033</v>
      </c>
      <c r="G210" s="21" t="s">
        <v>802</v>
      </c>
      <c r="H210" s="18"/>
      <c r="I210" s="19"/>
      <c r="J210" s="19" t="s">
        <v>23</v>
      </c>
    </row>
    <row r="211" spans="1:10">
      <c r="A211" s="187"/>
      <c r="B211" s="20" t="s">
        <v>1002</v>
      </c>
      <c r="C211" s="18" t="s">
        <v>1031</v>
      </c>
      <c r="D211" s="21"/>
      <c r="E211" s="18" t="s">
        <v>41</v>
      </c>
      <c r="F211" s="18" t="s">
        <v>1034</v>
      </c>
      <c r="G211" s="21" t="s">
        <v>802</v>
      </c>
      <c r="H211" s="18"/>
      <c r="I211" s="19"/>
      <c r="J211" s="19" t="s">
        <v>23</v>
      </c>
    </row>
    <row r="212" spans="1:10">
      <c r="A212" s="187"/>
      <c r="B212" s="20" t="s">
        <v>1002</v>
      </c>
      <c r="C212" s="18" t="s">
        <v>1031</v>
      </c>
      <c r="D212" s="21"/>
      <c r="E212" s="18" t="s">
        <v>835</v>
      </c>
      <c r="F212" s="18" t="s">
        <v>1035</v>
      </c>
      <c r="G212" s="21" t="s">
        <v>802</v>
      </c>
      <c r="H212" s="18"/>
      <c r="I212" s="19"/>
      <c r="J212" s="19" t="s">
        <v>23</v>
      </c>
    </row>
    <row r="213" spans="1:10" ht="17">
      <c r="A213" s="187"/>
      <c r="B213" s="20" t="s">
        <v>1002</v>
      </c>
      <c r="C213" s="18" t="s">
        <v>1031</v>
      </c>
      <c r="D213" s="21"/>
      <c r="E213" s="22" t="s">
        <v>762</v>
      </c>
      <c r="F213" s="18" t="s">
        <v>1036</v>
      </c>
      <c r="G213" s="21" t="s">
        <v>802</v>
      </c>
      <c r="H213" s="18"/>
      <c r="I213" s="19"/>
      <c r="J213" s="19" t="s">
        <v>23</v>
      </c>
    </row>
    <row r="214" spans="1:10">
      <c r="A214" s="187"/>
      <c r="B214" s="20" t="s">
        <v>1002</v>
      </c>
      <c r="C214" s="18" t="s">
        <v>1037</v>
      </c>
      <c r="D214" s="21"/>
      <c r="E214" s="18" t="s">
        <v>683</v>
      </c>
      <c r="F214" s="18" t="s">
        <v>1038</v>
      </c>
      <c r="G214" s="21"/>
      <c r="H214" s="18"/>
      <c r="I214" s="19"/>
      <c r="J214" s="19" t="s">
        <v>23</v>
      </c>
    </row>
    <row r="215" spans="1:10">
      <c r="A215" s="187"/>
      <c r="B215" s="20" t="s">
        <v>1002</v>
      </c>
      <c r="C215" s="18" t="s">
        <v>1037</v>
      </c>
      <c r="D215" s="21"/>
      <c r="E215" s="18" t="s">
        <v>542</v>
      </c>
      <c r="F215" s="18" t="s">
        <v>1039</v>
      </c>
      <c r="G215" s="21"/>
      <c r="H215" s="18"/>
      <c r="I215" s="19"/>
      <c r="J215" s="19" t="s">
        <v>23</v>
      </c>
    </row>
    <row r="216" spans="1:10">
      <c r="A216" s="187"/>
      <c r="B216" s="20" t="s">
        <v>1002</v>
      </c>
      <c r="C216" s="18" t="s">
        <v>1037</v>
      </c>
      <c r="D216" s="21"/>
      <c r="E216" s="18" t="s">
        <v>41</v>
      </c>
      <c r="F216" s="18" t="s">
        <v>1040</v>
      </c>
      <c r="G216" s="21"/>
      <c r="H216" s="18"/>
      <c r="I216" s="19"/>
      <c r="J216" s="19" t="s">
        <v>23</v>
      </c>
    </row>
    <row r="217" spans="1:10">
      <c r="A217" s="187"/>
      <c r="B217" s="20" t="s">
        <v>1002</v>
      </c>
      <c r="C217" s="18" t="s">
        <v>1037</v>
      </c>
      <c r="D217" s="21"/>
      <c r="E217" s="18" t="s">
        <v>538</v>
      </c>
      <c r="F217" s="18" t="s">
        <v>1041</v>
      </c>
      <c r="G217" s="21"/>
      <c r="H217" s="18"/>
      <c r="I217" s="19"/>
      <c r="J217" s="19" t="s">
        <v>23</v>
      </c>
    </row>
    <row r="218" spans="1:10">
      <c r="A218" s="187"/>
      <c r="B218" s="20" t="s">
        <v>1002</v>
      </c>
      <c r="C218" s="18" t="s">
        <v>1037</v>
      </c>
      <c r="D218" s="21"/>
      <c r="E218" s="18" t="s">
        <v>540</v>
      </c>
      <c r="F218" s="18" t="s">
        <v>1042</v>
      </c>
      <c r="G218" s="21"/>
      <c r="H218" s="18"/>
      <c r="I218" s="19"/>
      <c r="J218" s="19" t="s">
        <v>23</v>
      </c>
    </row>
    <row r="219" spans="1:10">
      <c r="A219" s="187"/>
      <c r="B219" s="20" t="s">
        <v>1002</v>
      </c>
      <c r="C219" s="18" t="s">
        <v>1037</v>
      </c>
      <c r="D219" s="21"/>
      <c r="E219" s="18" t="s">
        <v>835</v>
      </c>
      <c r="F219" s="18" t="s">
        <v>1043</v>
      </c>
      <c r="G219" s="21"/>
      <c r="H219" s="18"/>
      <c r="I219" s="19"/>
      <c r="J219" s="19" t="s">
        <v>23</v>
      </c>
    </row>
    <row r="220" spans="1:10" ht="17">
      <c r="A220" s="187"/>
      <c r="B220" s="20" t="s">
        <v>1002</v>
      </c>
      <c r="C220" s="18" t="s">
        <v>1037</v>
      </c>
      <c r="D220" s="21"/>
      <c r="E220" s="22" t="s">
        <v>762</v>
      </c>
      <c r="F220" s="18" t="s">
        <v>1044</v>
      </c>
      <c r="G220" s="21"/>
      <c r="H220" s="18"/>
      <c r="I220" s="19"/>
      <c r="J220" s="19" t="s">
        <v>23</v>
      </c>
    </row>
    <row r="221" spans="1:10">
      <c r="A221" s="187"/>
      <c r="B221" s="20" t="s">
        <v>1002</v>
      </c>
      <c r="C221" s="18" t="s">
        <v>1045</v>
      </c>
      <c r="D221" s="21"/>
      <c r="E221" s="18" t="s">
        <v>542</v>
      </c>
      <c r="F221" s="18" t="s">
        <v>1046</v>
      </c>
      <c r="G221" s="21" t="s">
        <v>802</v>
      </c>
      <c r="H221" s="18"/>
      <c r="I221" s="19"/>
      <c r="J221" s="19" t="s">
        <v>23</v>
      </c>
    </row>
    <row r="222" spans="1:10">
      <c r="A222" s="187"/>
      <c r="B222" s="20" t="s">
        <v>1002</v>
      </c>
      <c r="C222" s="18" t="s">
        <v>1045</v>
      </c>
      <c r="D222" s="21"/>
      <c r="E222" s="18" t="s">
        <v>835</v>
      </c>
      <c r="F222" s="18" t="s">
        <v>1047</v>
      </c>
      <c r="G222" s="21" t="s">
        <v>802</v>
      </c>
      <c r="H222" s="18"/>
      <c r="I222" s="19"/>
      <c r="J222" s="19" t="s">
        <v>23</v>
      </c>
    </row>
    <row r="223" spans="1:10" ht="17">
      <c r="A223" s="187"/>
      <c r="B223" s="20" t="s">
        <v>1002</v>
      </c>
      <c r="C223" s="18" t="s">
        <v>1045</v>
      </c>
      <c r="D223" s="21"/>
      <c r="E223" s="22" t="s">
        <v>762</v>
      </c>
      <c r="F223" s="18" t="s">
        <v>1048</v>
      </c>
      <c r="G223" s="21" t="s">
        <v>802</v>
      </c>
      <c r="H223" s="18"/>
      <c r="I223" s="19"/>
      <c r="J223" s="19" t="s">
        <v>23</v>
      </c>
    </row>
    <row r="224" spans="1:10">
      <c r="A224" s="187"/>
      <c r="B224" s="20" t="s">
        <v>1002</v>
      </c>
      <c r="C224" s="18" t="s">
        <v>1049</v>
      </c>
      <c r="D224" s="21"/>
      <c r="E224" s="18" t="s">
        <v>542</v>
      </c>
      <c r="F224" s="18" t="s">
        <v>1050</v>
      </c>
      <c r="G224" s="21" t="s">
        <v>802</v>
      </c>
      <c r="H224" s="18"/>
      <c r="I224" s="19"/>
      <c r="J224" s="19" t="s">
        <v>23</v>
      </c>
    </row>
    <row r="225" spans="1:10">
      <c r="A225" s="187"/>
      <c r="B225" s="20" t="s">
        <v>1002</v>
      </c>
      <c r="C225" s="18" t="s">
        <v>1049</v>
      </c>
      <c r="D225" s="21"/>
      <c r="E225" s="18" t="s">
        <v>835</v>
      </c>
      <c r="F225" s="18" t="s">
        <v>1051</v>
      </c>
      <c r="G225" s="21" t="s">
        <v>802</v>
      </c>
      <c r="H225" s="18"/>
      <c r="I225" s="19"/>
      <c r="J225" s="19" t="s">
        <v>23</v>
      </c>
    </row>
    <row r="226" spans="1:10" ht="17">
      <c r="A226" s="187"/>
      <c r="B226" s="20" t="s">
        <v>1002</v>
      </c>
      <c r="C226" s="18" t="s">
        <v>1049</v>
      </c>
      <c r="D226" s="21"/>
      <c r="E226" s="22" t="s">
        <v>762</v>
      </c>
      <c r="F226" s="18" t="s">
        <v>1052</v>
      </c>
      <c r="G226" s="21" t="s">
        <v>802</v>
      </c>
      <c r="H226" s="18"/>
      <c r="I226" s="19"/>
      <c r="J226" s="19" t="s">
        <v>23</v>
      </c>
    </row>
    <row r="227" spans="1:10">
      <c r="A227" s="187"/>
      <c r="B227" s="20" t="s">
        <v>1002</v>
      </c>
      <c r="C227" s="18" t="s">
        <v>1053</v>
      </c>
      <c r="D227" s="21"/>
      <c r="E227" s="18" t="s">
        <v>540</v>
      </c>
      <c r="F227" s="18" t="s">
        <v>1054</v>
      </c>
      <c r="G227" s="21"/>
      <c r="H227" s="18"/>
      <c r="I227" s="19"/>
      <c r="J227" s="19" t="s">
        <v>23</v>
      </c>
    </row>
    <row r="228" spans="1:10">
      <c r="A228" s="187"/>
      <c r="B228" s="20" t="s">
        <v>1002</v>
      </c>
      <c r="C228" s="18" t="s">
        <v>1053</v>
      </c>
      <c r="D228" s="21"/>
      <c r="E228" s="18" t="s">
        <v>835</v>
      </c>
      <c r="F228" s="18" t="s">
        <v>1051</v>
      </c>
      <c r="G228" s="21"/>
      <c r="H228" s="18"/>
      <c r="I228" s="19"/>
      <c r="J228" s="19" t="s">
        <v>23</v>
      </c>
    </row>
    <row r="229" spans="1:10" ht="17">
      <c r="A229" s="187"/>
      <c r="B229" s="20" t="s">
        <v>1002</v>
      </c>
      <c r="C229" s="18" t="s">
        <v>1053</v>
      </c>
      <c r="D229" s="21"/>
      <c r="E229" s="22" t="s">
        <v>762</v>
      </c>
      <c r="F229" s="18" t="s">
        <v>1052</v>
      </c>
      <c r="G229" s="21"/>
      <c r="H229" s="18"/>
      <c r="I229" s="19"/>
      <c r="J229" s="19" t="s">
        <v>23</v>
      </c>
    </row>
    <row r="230" spans="1:10">
      <c r="A230" s="187"/>
      <c r="B230" s="20" t="s">
        <v>1002</v>
      </c>
      <c r="C230" s="18" t="s">
        <v>1055</v>
      </c>
      <c r="D230" s="21"/>
      <c r="E230" s="18" t="s">
        <v>676</v>
      </c>
      <c r="F230" s="18" t="s">
        <v>1056</v>
      </c>
      <c r="G230" s="21" t="s">
        <v>802</v>
      </c>
      <c r="H230" s="18"/>
      <c r="I230" s="19"/>
      <c r="J230" s="19" t="s">
        <v>23</v>
      </c>
    </row>
    <row r="231" spans="1:10">
      <c r="A231" s="187"/>
      <c r="B231" s="20" t="s">
        <v>1002</v>
      </c>
      <c r="C231" s="18" t="s">
        <v>1055</v>
      </c>
      <c r="D231" s="21"/>
      <c r="E231" s="18" t="s">
        <v>835</v>
      </c>
      <c r="F231" s="18" t="s">
        <v>1057</v>
      </c>
      <c r="G231" s="21" t="s">
        <v>802</v>
      </c>
      <c r="H231" s="18"/>
      <c r="I231" s="19"/>
      <c r="J231" s="19" t="s">
        <v>23</v>
      </c>
    </row>
    <row r="232" spans="1:10" ht="17">
      <c r="A232" s="187"/>
      <c r="B232" s="20" t="s">
        <v>1002</v>
      </c>
      <c r="C232" s="18" t="s">
        <v>1055</v>
      </c>
      <c r="D232" s="21"/>
      <c r="E232" s="22" t="s">
        <v>762</v>
      </c>
      <c r="F232" s="18" t="s">
        <v>1058</v>
      </c>
      <c r="G232" s="21" t="s">
        <v>802</v>
      </c>
      <c r="H232" s="18"/>
      <c r="I232" s="19"/>
      <c r="J232" s="19" t="s">
        <v>23</v>
      </c>
    </row>
    <row r="233" spans="1:10">
      <c r="A233" s="187"/>
      <c r="B233" s="20" t="s">
        <v>1002</v>
      </c>
      <c r="C233" s="18" t="s">
        <v>1059</v>
      </c>
      <c r="D233" s="21"/>
      <c r="E233" s="18" t="s">
        <v>540</v>
      </c>
      <c r="F233" s="18" t="s">
        <v>1060</v>
      </c>
      <c r="G233" s="21"/>
      <c r="H233" s="18"/>
      <c r="I233" s="19"/>
      <c r="J233" s="19" t="s">
        <v>23</v>
      </c>
    </row>
    <row r="234" spans="1:10">
      <c r="A234" s="187"/>
      <c r="B234" s="20" t="s">
        <v>1002</v>
      </c>
      <c r="C234" s="18" t="s">
        <v>1059</v>
      </c>
      <c r="D234" s="21"/>
      <c r="E234" s="18" t="s">
        <v>835</v>
      </c>
      <c r="F234" s="18" t="s">
        <v>1057</v>
      </c>
      <c r="G234" s="21"/>
      <c r="H234" s="18"/>
      <c r="I234" s="19"/>
      <c r="J234" s="19" t="s">
        <v>23</v>
      </c>
    </row>
    <row r="235" spans="1:10" ht="17">
      <c r="A235" s="187"/>
      <c r="B235" s="20" t="s">
        <v>1002</v>
      </c>
      <c r="C235" s="18" t="s">
        <v>1059</v>
      </c>
      <c r="D235" s="21"/>
      <c r="E235" s="22" t="s">
        <v>762</v>
      </c>
      <c r="F235" s="18" t="s">
        <v>1058</v>
      </c>
      <c r="G235" s="21"/>
      <c r="H235" s="18"/>
      <c r="I235" s="19"/>
      <c r="J235" s="19" t="s">
        <v>23</v>
      </c>
    </row>
    <row r="236" spans="1:10">
      <c r="A236" s="187"/>
      <c r="B236" s="20" t="s">
        <v>1002</v>
      </c>
      <c r="C236" s="18" t="s">
        <v>1061</v>
      </c>
      <c r="D236" s="21"/>
      <c r="E236" s="18" t="s">
        <v>205</v>
      </c>
      <c r="F236" s="18" t="s">
        <v>1062</v>
      </c>
      <c r="G236" s="21" t="s">
        <v>802</v>
      </c>
      <c r="H236" s="18"/>
      <c r="I236" s="19"/>
      <c r="J236" s="19" t="s">
        <v>23</v>
      </c>
    </row>
    <row r="237" spans="1:10">
      <c r="A237" s="187"/>
      <c r="B237" s="20" t="s">
        <v>1002</v>
      </c>
      <c r="C237" s="18" t="s">
        <v>1061</v>
      </c>
      <c r="D237" s="21"/>
      <c r="E237" s="18" t="s">
        <v>835</v>
      </c>
      <c r="F237" s="18" t="s">
        <v>1063</v>
      </c>
      <c r="G237" s="21" t="s">
        <v>802</v>
      </c>
      <c r="H237" s="18"/>
      <c r="I237" s="19"/>
      <c r="J237" s="19" t="s">
        <v>23</v>
      </c>
    </row>
    <row r="238" spans="1:10" ht="17">
      <c r="A238" s="187"/>
      <c r="B238" s="20" t="s">
        <v>1002</v>
      </c>
      <c r="C238" s="18" t="s">
        <v>1061</v>
      </c>
      <c r="D238" s="21"/>
      <c r="E238" s="22" t="s">
        <v>762</v>
      </c>
      <c r="F238" s="18" t="s">
        <v>1064</v>
      </c>
      <c r="G238" s="21" t="s">
        <v>802</v>
      </c>
      <c r="H238" s="18"/>
      <c r="I238" s="19"/>
      <c r="J238" s="19" t="s">
        <v>23</v>
      </c>
    </row>
    <row r="239" spans="1:10">
      <c r="A239" s="187"/>
      <c r="B239" s="20" t="s">
        <v>1002</v>
      </c>
      <c r="C239" s="18" t="s">
        <v>1065</v>
      </c>
      <c r="D239" s="21"/>
      <c r="E239" s="18" t="s">
        <v>205</v>
      </c>
      <c r="F239" s="18" t="s">
        <v>1066</v>
      </c>
      <c r="G239" s="21" t="s">
        <v>852</v>
      </c>
      <c r="H239" s="18"/>
      <c r="I239" s="19"/>
      <c r="J239" s="19" t="s">
        <v>23</v>
      </c>
    </row>
    <row r="240" spans="1:10">
      <c r="A240" s="187"/>
      <c r="B240" s="20" t="s">
        <v>1002</v>
      </c>
      <c r="C240" s="18" t="s">
        <v>1065</v>
      </c>
      <c r="D240" s="21"/>
      <c r="E240" s="18" t="s">
        <v>835</v>
      </c>
      <c r="F240" s="18" t="s">
        <v>1067</v>
      </c>
      <c r="G240" s="21" t="s">
        <v>852</v>
      </c>
      <c r="H240" s="18"/>
      <c r="I240" s="19"/>
      <c r="J240" s="19" t="s">
        <v>23</v>
      </c>
    </row>
    <row r="241" spans="1:10" ht="17">
      <c r="A241" s="187"/>
      <c r="B241" s="20" t="s">
        <v>1002</v>
      </c>
      <c r="C241" s="18" t="s">
        <v>1065</v>
      </c>
      <c r="D241" s="21"/>
      <c r="E241" s="22" t="s">
        <v>762</v>
      </c>
      <c r="F241" s="18" t="s">
        <v>1068</v>
      </c>
      <c r="G241" s="21" t="s">
        <v>852</v>
      </c>
      <c r="H241" s="18"/>
      <c r="I241" s="19"/>
      <c r="J241" s="19" t="s">
        <v>23</v>
      </c>
    </row>
    <row r="242" spans="1:10">
      <c r="A242" s="187"/>
      <c r="B242" s="20" t="s">
        <v>1002</v>
      </c>
      <c r="C242" s="18" t="s">
        <v>1069</v>
      </c>
      <c r="D242" s="21"/>
      <c r="E242" s="18" t="s">
        <v>205</v>
      </c>
      <c r="F242" s="18" t="s">
        <v>1070</v>
      </c>
      <c r="G242" s="21" t="s">
        <v>802</v>
      </c>
      <c r="H242" s="18"/>
      <c r="I242" s="19"/>
      <c r="J242" s="19" t="s">
        <v>23</v>
      </c>
    </row>
    <row r="243" spans="1:10">
      <c r="A243" s="187"/>
      <c r="B243" s="20" t="s">
        <v>1002</v>
      </c>
      <c r="C243" s="18" t="s">
        <v>1069</v>
      </c>
      <c r="D243" s="21"/>
      <c r="E243" s="18" t="s">
        <v>835</v>
      </c>
      <c r="F243" s="18" t="s">
        <v>1071</v>
      </c>
      <c r="G243" s="21" t="s">
        <v>802</v>
      </c>
      <c r="H243" s="18"/>
      <c r="I243" s="19"/>
      <c r="J243" s="19" t="s">
        <v>23</v>
      </c>
    </row>
    <row r="244" spans="1:10" ht="17">
      <c r="A244" s="187"/>
      <c r="B244" s="20" t="s">
        <v>1002</v>
      </c>
      <c r="C244" s="18" t="s">
        <v>1069</v>
      </c>
      <c r="D244" s="21"/>
      <c r="E244" s="22" t="s">
        <v>762</v>
      </c>
      <c r="F244" s="18" t="s">
        <v>1072</v>
      </c>
      <c r="G244" s="21" t="s">
        <v>802</v>
      </c>
      <c r="H244" s="18"/>
      <c r="I244" s="19"/>
      <c r="J244" s="19" t="s">
        <v>23</v>
      </c>
    </row>
    <row r="245" spans="1:10">
      <c r="A245" s="187"/>
      <c r="B245" s="20" t="s">
        <v>1002</v>
      </c>
      <c r="C245" s="18" t="s">
        <v>1073</v>
      </c>
      <c r="D245" s="21"/>
      <c r="E245" s="18" t="s">
        <v>542</v>
      </c>
      <c r="F245" s="18" t="s">
        <v>1074</v>
      </c>
      <c r="G245" s="21" t="s">
        <v>802</v>
      </c>
      <c r="H245" s="18"/>
      <c r="I245" s="19"/>
      <c r="J245" s="19" t="s">
        <v>23</v>
      </c>
    </row>
    <row r="246" spans="1:10">
      <c r="A246" s="187"/>
      <c r="B246" s="20" t="s">
        <v>1002</v>
      </c>
      <c r="C246" s="18" t="s">
        <v>1073</v>
      </c>
      <c r="D246" s="21"/>
      <c r="E246" s="18" t="s">
        <v>676</v>
      </c>
      <c r="F246" s="18" t="s">
        <v>1075</v>
      </c>
      <c r="G246" s="21" t="s">
        <v>802</v>
      </c>
      <c r="H246" s="18"/>
      <c r="I246" s="19"/>
      <c r="J246" s="19" t="s">
        <v>23</v>
      </c>
    </row>
    <row r="247" spans="1:10">
      <c r="A247" s="187"/>
      <c r="B247" s="20" t="s">
        <v>1002</v>
      </c>
      <c r="C247" s="18" t="s">
        <v>1073</v>
      </c>
      <c r="D247" s="21"/>
      <c r="E247" s="18" t="s">
        <v>835</v>
      </c>
      <c r="F247" s="18" t="s">
        <v>1076</v>
      </c>
      <c r="G247" s="21" t="s">
        <v>802</v>
      </c>
      <c r="H247" s="18"/>
      <c r="I247" s="19"/>
      <c r="J247" s="19" t="s">
        <v>23</v>
      </c>
    </row>
    <row r="248" spans="1:10" ht="17">
      <c r="A248" s="187"/>
      <c r="B248" s="20" t="s">
        <v>1002</v>
      </c>
      <c r="C248" s="18" t="s">
        <v>1073</v>
      </c>
      <c r="D248" s="21"/>
      <c r="E248" s="22" t="s">
        <v>762</v>
      </c>
      <c r="F248" s="18" t="s">
        <v>1077</v>
      </c>
      <c r="G248" s="21" t="s">
        <v>802</v>
      </c>
      <c r="H248" s="18"/>
      <c r="I248" s="19"/>
      <c r="J248" s="19" t="s">
        <v>23</v>
      </c>
    </row>
    <row r="249" spans="1:10">
      <c r="A249" s="187"/>
      <c r="B249" s="20" t="s">
        <v>1002</v>
      </c>
      <c r="C249" s="18" t="s">
        <v>1078</v>
      </c>
      <c r="D249" s="21"/>
      <c r="E249" s="18" t="s">
        <v>205</v>
      </c>
      <c r="F249" s="18" t="s">
        <v>1079</v>
      </c>
      <c r="G249" s="21"/>
      <c r="H249" s="18"/>
      <c r="I249" s="19"/>
      <c r="J249" s="19" t="s">
        <v>23</v>
      </c>
    </row>
    <row r="250" spans="1:10">
      <c r="A250" s="187"/>
      <c r="B250" s="20" t="s">
        <v>1002</v>
      </c>
      <c r="C250" s="18" t="s">
        <v>1078</v>
      </c>
      <c r="D250" s="21"/>
      <c r="E250" s="18" t="s">
        <v>683</v>
      </c>
      <c r="F250" s="18" t="s">
        <v>1080</v>
      </c>
      <c r="G250" s="21"/>
      <c r="H250" s="18"/>
      <c r="I250" s="19"/>
      <c r="J250" s="19" t="s">
        <v>23</v>
      </c>
    </row>
    <row r="251" spans="1:10">
      <c r="A251" s="187"/>
      <c r="B251" s="20" t="s">
        <v>1002</v>
      </c>
      <c r="C251" s="18" t="s">
        <v>1078</v>
      </c>
      <c r="D251" s="21"/>
      <c r="E251" s="18" t="s">
        <v>542</v>
      </c>
      <c r="F251" s="18" t="s">
        <v>1081</v>
      </c>
      <c r="G251" s="21"/>
      <c r="H251" s="18"/>
      <c r="I251" s="19"/>
      <c r="J251" s="19" t="s">
        <v>23</v>
      </c>
    </row>
    <row r="252" spans="1:10">
      <c r="A252" s="187"/>
      <c r="B252" s="20" t="s">
        <v>1002</v>
      </c>
      <c r="C252" s="18" t="s">
        <v>1078</v>
      </c>
      <c r="D252" s="21"/>
      <c r="E252" s="18" t="s">
        <v>676</v>
      </c>
      <c r="F252" s="18" t="s">
        <v>1082</v>
      </c>
      <c r="G252" s="21"/>
      <c r="H252" s="18"/>
      <c r="I252" s="19"/>
      <c r="J252" s="19" t="s">
        <v>23</v>
      </c>
    </row>
    <row r="253" spans="1:10">
      <c r="A253" s="187"/>
      <c r="B253" s="20" t="s">
        <v>1002</v>
      </c>
      <c r="C253" s="18" t="s">
        <v>1078</v>
      </c>
      <c r="D253" s="21"/>
      <c r="E253" s="18" t="s">
        <v>676</v>
      </c>
      <c r="F253" s="18" t="s">
        <v>1083</v>
      </c>
      <c r="G253" s="21"/>
      <c r="H253" s="18"/>
      <c r="I253" s="19"/>
      <c r="J253" s="19" t="s">
        <v>23</v>
      </c>
    </row>
    <row r="254" spans="1:10">
      <c r="A254" s="187"/>
      <c r="B254" s="20" t="s">
        <v>1002</v>
      </c>
      <c r="C254" s="18" t="s">
        <v>1078</v>
      </c>
      <c r="D254" s="21"/>
      <c r="E254" s="18" t="s">
        <v>835</v>
      </c>
      <c r="F254" s="18" t="s">
        <v>1084</v>
      </c>
      <c r="G254" s="21"/>
      <c r="H254" s="18"/>
      <c r="I254" s="19"/>
      <c r="J254" s="19" t="s">
        <v>23</v>
      </c>
    </row>
    <row r="255" spans="1:10" ht="17">
      <c r="A255" s="187"/>
      <c r="B255" s="20" t="s">
        <v>1002</v>
      </c>
      <c r="C255" s="18" t="s">
        <v>1078</v>
      </c>
      <c r="D255" s="21"/>
      <c r="E255" s="22" t="s">
        <v>762</v>
      </c>
      <c r="F255" s="18" t="s">
        <v>1085</v>
      </c>
      <c r="G255" s="21"/>
      <c r="H255" s="18"/>
      <c r="I255" s="19"/>
      <c r="J255" s="19" t="s">
        <v>23</v>
      </c>
    </row>
    <row r="256" spans="1:10">
      <c r="A256" s="187"/>
      <c r="B256" s="20" t="s">
        <v>1002</v>
      </c>
      <c r="C256" s="18" t="s">
        <v>1086</v>
      </c>
      <c r="D256" s="21"/>
      <c r="E256" s="18" t="s">
        <v>205</v>
      </c>
      <c r="F256" s="18" t="s">
        <v>1087</v>
      </c>
      <c r="G256" s="21" t="s">
        <v>802</v>
      </c>
      <c r="H256" s="18"/>
      <c r="I256" s="19"/>
      <c r="J256" s="19" t="s">
        <v>23</v>
      </c>
    </row>
    <row r="257" spans="1:10">
      <c r="A257" s="187"/>
      <c r="B257" s="20" t="s">
        <v>1002</v>
      </c>
      <c r="C257" s="18" t="s">
        <v>1086</v>
      </c>
      <c r="D257" s="21"/>
      <c r="E257" s="18" t="s">
        <v>683</v>
      </c>
      <c r="F257" s="18" t="s">
        <v>1088</v>
      </c>
      <c r="G257" s="21" t="s">
        <v>802</v>
      </c>
      <c r="H257" s="18"/>
      <c r="I257" s="19"/>
      <c r="J257" s="19" t="s">
        <v>23</v>
      </c>
    </row>
    <row r="258" spans="1:10">
      <c r="A258" s="187"/>
      <c r="B258" s="20" t="s">
        <v>1002</v>
      </c>
      <c r="C258" s="18" t="s">
        <v>1086</v>
      </c>
      <c r="D258" s="21"/>
      <c r="E258" s="18" t="s">
        <v>542</v>
      </c>
      <c r="F258" s="18" t="s">
        <v>1089</v>
      </c>
      <c r="G258" s="21" t="s">
        <v>802</v>
      </c>
      <c r="H258" s="18"/>
      <c r="I258" s="19"/>
      <c r="J258" s="19" t="s">
        <v>23</v>
      </c>
    </row>
    <row r="259" spans="1:10">
      <c r="A259" s="187"/>
      <c r="B259" s="20" t="s">
        <v>1002</v>
      </c>
      <c r="C259" s="18" t="s">
        <v>1086</v>
      </c>
      <c r="D259" s="21"/>
      <c r="E259" s="18" t="s">
        <v>835</v>
      </c>
      <c r="F259" s="18" t="s">
        <v>1090</v>
      </c>
      <c r="G259" s="21" t="s">
        <v>802</v>
      </c>
      <c r="H259" s="25"/>
      <c r="I259" s="26"/>
      <c r="J259" s="19" t="s">
        <v>23</v>
      </c>
    </row>
    <row r="260" spans="1:10" ht="18" thickBot="1">
      <c r="A260" s="188"/>
      <c r="B260" s="27" t="s">
        <v>1002</v>
      </c>
      <c r="C260" s="28" t="s">
        <v>1086</v>
      </c>
      <c r="D260" s="29"/>
      <c r="E260" s="30" t="s">
        <v>762</v>
      </c>
      <c r="F260" s="28" t="s">
        <v>1091</v>
      </c>
      <c r="G260" s="29" t="s">
        <v>802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2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検体検査43項目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2023-10-25T01:22:19Z</dcterms:modified>
</cp:coreProperties>
</file>