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kohe/GitHub/clinical-core/reference/"/>
    </mc:Choice>
  </mc:AlternateContent>
  <xr:revisionPtr revIDLastSave="0" documentId="8_{F3A2B8D4-1B23-0A42-BC91-D3DF2658876D}" xr6:coauthVersionLast="47" xr6:coauthVersionMax="47" xr10:uidLastSave="{00000000-0000-0000-0000-000000000000}"/>
  <bookViews>
    <workbookView xWindow="2240" yWindow="980" windowWidth="27900" windowHeight="16440" xr2:uid="{6313F5A4-DB70-3148-BF70-10A8C73ED2B1}"/>
  </bookViews>
  <sheets>
    <sheet name="Sheet1" sheetId="1" r:id="rId1"/>
  </sheets>
  <definedNames>
    <definedName name="_xlnm.Print_Area" localSheetId="0">Sheet1!$A$1:$L$103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1" l="1"/>
  <c r="E102" i="1"/>
  <c r="E101" i="1"/>
  <c r="E100" i="1"/>
  <c r="E99" i="1"/>
  <c r="E98" i="1"/>
  <c r="E97" i="1"/>
  <c r="E96" i="1"/>
  <c r="E95" i="1"/>
  <c r="E94" i="1"/>
  <c r="E93" i="1"/>
  <c r="E9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6" i="1"/>
  <c r="E45" i="1"/>
  <c r="E44" i="1"/>
  <c r="E43" i="1"/>
  <c r="E42" i="1"/>
  <c r="E41" i="1"/>
  <c r="E40" i="1"/>
  <c r="E39" i="1"/>
  <c r="E38" i="1"/>
  <c r="E37"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<sst xmlns="http://schemas.openxmlformats.org/spreadsheetml/2006/main" count="781" uniqueCount="259">
  <si>
    <t>要素Lv1</t>
  </si>
  <si>
    <t>要素Lv2</t>
  </si>
  <si>
    <t>要素Lv3</t>
  </si>
  <si>
    <t>要素Lv4</t>
  </si>
  <si>
    <t>要素パス</t>
    <rPh sb="0" eb="2">
      <t xml:space="preserve">ヨウソ </t>
    </rPh>
    <phoneticPr fontId="2"/>
  </si>
  <si>
    <t>FHIR</t>
    <phoneticPr fontId="2"/>
  </si>
  <si>
    <t>JP_Core</t>
    <phoneticPr fontId="2"/>
  </si>
  <si>
    <t>多重度</t>
  </si>
  <si>
    <t>型</t>
  </si>
  <si>
    <t>設定する場合の固定値</t>
    <rPh sb="0" eb="2">
      <t xml:space="preserve">コテイ </t>
    </rPh>
    <rPh sb="3" eb="4">
      <t xml:space="preserve">セッテイ </t>
    </rPh>
    <rPh sb="4" eb="6">
      <t xml:space="preserve">バアイ </t>
    </rPh>
    <rPh sb="7" eb="10">
      <t xml:space="preserve">コテイチ </t>
    </rPh>
    <phoneticPr fontId="2"/>
  </si>
  <si>
    <t>設定する値の例示</t>
    <rPh sb="0" eb="2">
      <t xml:space="preserve">セッテイ </t>
    </rPh>
    <rPh sb="4" eb="5">
      <t xml:space="preserve">アタイ </t>
    </rPh>
    <rPh sb="6" eb="8">
      <t>🕛</t>
    </rPh>
    <phoneticPr fontId="2"/>
  </si>
  <si>
    <t>説明</t>
  </si>
  <si>
    <t>resourceType</t>
  </si>
  <si>
    <t>1..1</t>
    <phoneticPr fontId="2"/>
  </si>
  <si>
    <t>"AllergyIntolerance"</t>
  </si>
  <si>
    <r>
      <t>AllergyIntolerance</t>
    </r>
    <r>
      <rPr>
        <sz val="10"/>
        <color theme="1"/>
        <rFont val="ＭＳ 明朝"/>
        <family val="1"/>
        <charset val="128"/>
      </rPr>
      <t>リソースであることを示す</t>
    </r>
  </si>
  <si>
    <t>meta</t>
  </si>
  <si>
    <t>0..1</t>
    <phoneticPr fontId="2"/>
  </si>
  <si>
    <t>Meta</t>
  </si>
  <si>
    <t>lastUpdated</t>
  </si>
  <si>
    <t>1..1</t>
  </si>
  <si>
    <t>instant</t>
  </si>
  <si>
    <t>"2015-02-07T13:28:17.239+09:00"</t>
    <phoneticPr fontId="2"/>
  </si>
  <si>
    <t>最終更新日時。YYYY-MM-DDThh:mm:ss.sss+zz:zz</t>
    <phoneticPr fontId="2"/>
  </si>
  <si>
    <t>profile[+}</t>
    <phoneticPr fontId="2"/>
  </si>
  <si>
    <t>0..*</t>
    <phoneticPr fontId="2"/>
  </si>
  <si>
    <t>0..*</t>
  </si>
  <si>
    <t>canonical(StructureDefinition)</t>
  </si>
  <si>
    <t>"http://jpfhir.jp/fhir/eClinicalSummary/StructureDefinition/JP_AllergyIntolerance_eClinicalSummary"</t>
  </si>
  <si>
    <t>準拠しているプロファイルを受信側に通知したい場合には、本文書のプロファイルを識別するURLを指定する。</t>
    <phoneticPr fontId="2"/>
  </si>
  <si>
    <t>tag[*]</t>
    <phoneticPr fontId="2"/>
  </si>
  <si>
    <t>Coding</t>
    <phoneticPr fontId="2"/>
  </si>
  <si>
    <t>tag[+]</t>
    <phoneticPr fontId="2"/>
  </si>
  <si>
    <t>system</t>
    <phoneticPr fontId="2"/>
  </si>
  <si>
    <t>uri</t>
    <phoneticPr fontId="2"/>
  </si>
  <si>
    <t>"http:/jpfhir.jp/fhir/clins/CodeSystem/JP_ehrshrs_indication"</t>
    <phoneticPr fontId="2"/>
  </si>
  <si>
    <t>電子カルテ情報共有サービスで長期保存情報フラグの設定する場合に使用</t>
    <phoneticPr fontId="2"/>
  </si>
  <si>
    <t>tag[=]</t>
    <phoneticPr fontId="2"/>
  </si>
  <si>
    <t>code</t>
    <phoneticPr fontId="2"/>
  </si>
  <si>
    <t>"LTS"</t>
    <phoneticPr fontId="2"/>
  </si>
  <si>
    <t>長期保存情報フラグ</t>
    <phoneticPr fontId="2"/>
  </si>
  <si>
    <t>電子カルテ情報共有サービスで未告知情報または未説明フラグを設定する場合に使用（本リソース種別で使用することが許可されているか、あるいは設定した情報が利用されるかどうかについては、電子カルテ情報共有サービスの運用仕様によって確認することが必要）</t>
    <rPh sb="22" eb="25">
      <t xml:space="preserve">ミセツメイ </t>
    </rPh>
    <rPh sb="25" eb="26">
      <t xml:space="preserve">ホン </t>
    </rPh>
    <rPh sb="30" eb="32">
      <t xml:space="preserve">シュベツ </t>
    </rPh>
    <rPh sb="33" eb="35">
      <t xml:space="preserve">シヨウ </t>
    </rPh>
    <rPh sb="40" eb="42">
      <t xml:space="preserve">キョカ </t>
    </rPh>
    <rPh sb="67" eb="69">
      <t xml:space="preserve">セッテイ </t>
    </rPh>
    <rPh sb="71" eb="73">
      <t xml:space="preserve">ジョウホウ </t>
    </rPh>
    <rPh sb="74" eb="76">
      <t xml:space="preserve">リヨウ </t>
    </rPh>
    <rPh sb="103" eb="105">
      <t>_x0000__x0016__x0003__x0006__x0019__x0001_	_x001E__x0002__x000E_!_x0002__x0012_(_x0002__x0016_C_x0002__x001B_</t>
    </rPh>
    <phoneticPr fontId="2"/>
  </si>
  <si>
    <t>"UNINFORMED"</t>
    <phoneticPr fontId="2"/>
  </si>
  <si>
    <t>未告知情報または未説明フラグ</t>
    <phoneticPr fontId="2"/>
  </si>
  <si>
    <t>text</t>
  </si>
  <si>
    <t>Narrative</t>
  </si>
  <si>
    <t>本リソースの概要を記述した、人間が読み取り可能なテキスト記述。叙述(Narative)はすべての構造化されたデータをエンコードする必要はないが、人間が叙述(Narative)を読むだけで「臨床的に安全」にするために十分な詳細を含める必要がある。アレルギーにおいては、code.text要素、note.test要素の値があれば必ずそれらをテキスト表現に含めること。
本リソースが他のリソース内にContainedリソースとして記述される場合には本要素は記述しない（多重度0..0）。</t>
    <rPh sb="0" eb="1">
      <t xml:space="preserve">ホン </t>
    </rPh>
    <rPh sb="6" eb="8">
      <t xml:space="preserve">ガイヨウ </t>
    </rPh>
    <rPh sb="9" eb="11">
      <t xml:space="preserve">キジュツ </t>
    </rPh>
    <rPh sb="14" eb="16">
      <t xml:space="preserve">ニンゲン </t>
    </rPh>
    <rPh sb="17" eb="18">
      <t xml:space="preserve">ヨミトリ </t>
    </rPh>
    <rPh sb="21" eb="23">
      <t xml:space="preserve">カノウ </t>
    </rPh>
    <rPh sb="28" eb="30">
      <t xml:space="preserve">キジュツ </t>
    </rPh>
    <rPh sb="142" eb="144">
      <t xml:space="preserve">ヨウソ </t>
    </rPh>
    <rPh sb="154" eb="156">
      <t xml:space="preserve">ヨウソ </t>
    </rPh>
    <rPh sb="157" eb="158">
      <t xml:space="preserve">アタイ </t>
    </rPh>
    <rPh sb="162" eb="163">
      <t xml:space="preserve">カナラズ </t>
    </rPh>
    <rPh sb="172" eb="174">
      <t xml:space="preserve">ヒョウゲン </t>
    </rPh>
    <rPh sb="175" eb="176">
      <t xml:space="preserve">フクメル </t>
    </rPh>
    <rPh sb="182" eb="183">
      <t xml:space="preserve">ホン </t>
    </rPh>
    <rPh sb="188" eb="189">
      <t xml:space="preserve">ホカ </t>
    </rPh>
    <rPh sb="194" eb="195">
      <t>🈚️</t>
    </rPh>
    <rPh sb="212" eb="214">
      <t xml:space="preserve">キジュツ </t>
    </rPh>
    <rPh sb="217" eb="219">
      <t xml:space="preserve">バアイ </t>
    </rPh>
    <rPh sb="221" eb="222">
      <t xml:space="preserve">ホン </t>
    </rPh>
    <rPh sb="222" eb="224">
      <t xml:space="preserve">ヨウソ </t>
    </rPh>
    <rPh sb="225" eb="227">
      <t xml:space="preserve">キジュツ </t>
    </rPh>
    <rPh sb="231" eb="234">
      <t xml:space="preserve">タジュウド </t>
    </rPh>
    <phoneticPr fontId="2"/>
  </si>
  <si>
    <t>status</t>
  </si>
  <si>
    <t>code</t>
  </si>
  <si>
    <t>"generated"</t>
  </si>
  <si>
    <t>テキスト内容の全てがリソースのコンテンツから生成されたことを示す。</t>
    <phoneticPr fontId="2"/>
  </si>
  <si>
    <t>div</t>
  </si>
  <si>
    <t>xhtml</t>
  </si>
  <si>
    <t>&lt;div xmlns="http://www.w3.org/1999/xhtml"&gt;xxx&lt;/div&gt;</t>
    <phoneticPr fontId="2"/>
  </si>
  <si>
    <t>テキスト表現をXTHML形式で記述したデータ</t>
    <rPh sb="4" eb="6">
      <t xml:space="preserve">ヒョウゲン </t>
    </rPh>
    <rPh sb="12" eb="14">
      <t xml:space="preserve">ケイシキ </t>
    </rPh>
    <rPh sb="15" eb="17">
      <t xml:space="preserve">キジュツ </t>
    </rPh>
    <phoneticPr fontId="2"/>
  </si>
  <si>
    <t>contained[*]</t>
    <phoneticPr fontId="2"/>
  </si>
  <si>
    <t>contained[+]</t>
    <phoneticPr fontId="2"/>
  </si>
  <si>
    <t>0..1*</t>
    <phoneticPr fontId="2"/>
  </si>
  <si>
    <t>Resource(JP_Patient | JP_Patient_eCS_Contained )</t>
    <phoneticPr fontId="2"/>
  </si>
  <si>
    <t>patient要素から参照される場合には、そのJP_Patientリソースの実体。JP_Patientリソースの必須要素だけが含まれればよい。</t>
    <rPh sb="7" eb="9">
      <t xml:space="preserve">ヨウソ </t>
    </rPh>
    <rPh sb="11" eb="13">
      <t xml:space="preserve">サンショウ </t>
    </rPh>
    <rPh sb="16" eb="18">
      <t xml:space="preserve">バアイ </t>
    </rPh>
    <rPh sb="38" eb="40">
      <t xml:space="preserve">ジッタイ </t>
    </rPh>
    <rPh sb="56" eb="58">
      <t>_x0000__x0007__x0002__x0004_</t>
    </rPh>
    <rPh sb="58" eb="60">
      <t>_x000B__x0002_
_x0010_</t>
    </rPh>
    <rPh sb="63" eb="64">
      <t/>
    </rPh>
    <phoneticPr fontId="2"/>
  </si>
  <si>
    <t>Resource(JP_Encounter | JP_Encounter_eCS_Contained)</t>
    <phoneticPr fontId="2"/>
  </si>
  <si>
    <t>encounter要素から参照される場合には、そのJP_Encounterリソースの実体。JP_Encounterリソースの必須要素だけが含まれればよい。ここで埋め込まれるJP_Encounterリソースでは、Encounter.classにこの情報を記録したときの受診情報（入外区分など）を記述して使用する。</t>
    <rPh sb="9" eb="11">
      <t xml:space="preserve">ヨウソ </t>
    </rPh>
    <rPh sb="13" eb="15">
      <t xml:space="preserve">サンショウ </t>
    </rPh>
    <rPh sb="18" eb="20">
      <t xml:space="preserve">バアイ </t>
    </rPh>
    <rPh sb="42" eb="44">
      <t xml:space="preserve">ジッタイ </t>
    </rPh>
    <rPh sb="62" eb="64">
      <t>ウメコマ</t>
    </rPh>
    <rPh sb="64" eb="66">
      <t>レル シ</t>
    </rPh>
    <rPh sb="69" eb="70">
      <t/>
    </rPh>
    <rPh sb="80" eb="81">
      <t xml:space="preserve">ウメコマレル </t>
    </rPh>
    <rPh sb="130" eb="132">
      <t xml:space="preserve">シヨウ _x0000_シヨウ </t>
    </rPh>
    <phoneticPr fontId="2"/>
  </si>
  <si>
    <t>Resource(JP_Practitioner | JP_Practitioner_eCS_Contained )</t>
    <phoneticPr fontId="2"/>
  </si>
  <si>
    <t>recorder要素から参照される場合には、そのJP_Practitionerリソースの実体。JP_Practitionerリソースの必須要素だけが含まれればよい。</t>
    <rPh sb="8" eb="10">
      <t xml:space="preserve">ヨウソ </t>
    </rPh>
    <rPh sb="12" eb="14">
      <t xml:space="preserve">サンショウ </t>
    </rPh>
    <rPh sb="17" eb="19">
      <t xml:space="preserve">バアイ </t>
    </rPh>
    <rPh sb="44" eb="46">
      <t xml:space="preserve">ジッタイ </t>
    </rPh>
    <rPh sb="62" eb="64">
      <t>_x0000__x0008__x0002__x0004_</t>
    </rPh>
    <rPh sb="64" eb="66">
      <t>_x000C__x0002_
_x0011_</t>
    </rPh>
    <rPh sb="69" eb="70">
      <t/>
    </rPh>
    <phoneticPr fontId="2"/>
  </si>
  <si>
    <t>identifier[*]</t>
    <phoneticPr fontId="2"/>
  </si>
  <si>
    <t>1..*</t>
    <phoneticPr fontId="2"/>
  </si>
  <si>
    <t>Identifier</t>
  </si>
  <si>
    <t>このアレルギー情報を作成した施設内で、このアレルギー情報を他のアレルギー情報と一意に区別できるID。このID情報をキーとして本アレルギー情報の更新・削除ができる一意性があること。このidentifier以外のIDも追加して複数格納しても構わない。少なくともひとつのidentifierは次の仕様に従う値を設定すること。</t>
    <rPh sb="10" eb="12">
      <t xml:space="preserve">サクセイ </t>
    </rPh>
    <rPh sb="16" eb="17">
      <t xml:space="preserve">ナイ </t>
    </rPh>
    <rPh sb="26" eb="28">
      <t xml:space="preserve">ジョウホウ </t>
    </rPh>
    <rPh sb="29" eb="30">
      <t xml:space="preserve">ホカ </t>
    </rPh>
    <rPh sb="36" eb="38">
      <t xml:space="preserve">ジョウホウ </t>
    </rPh>
    <rPh sb="39" eb="41">
      <t>🥇</t>
    </rPh>
    <rPh sb="42" eb="44">
      <t xml:space="preserve">クベツ </t>
    </rPh>
    <rPh sb="54" eb="56">
      <t xml:space="preserve">ジョウホウ </t>
    </rPh>
    <rPh sb="62" eb="63">
      <t xml:space="preserve">ホン </t>
    </rPh>
    <rPh sb="68" eb="70">
      <t xml:space="preserve">ジョウホウ </t>
    </rPh>
    <rPh sb="71" eb="73">
      <t xml:space="preserve">コウシン </t>
    </rPh>
    <rPh sb="74" eb="76">
      <t xml:space="preserve">サクジョ </t>
    </rPh>
    <rPh sb="80" eb="82">
      <t xml:space="preserve">イチイ </t>
    </rPh>
    <rPh sb="82" eb="83">
      <t xml:space="preserve">セイ </t>
    </rPh>
    <rPh sb="101" eb="103">
      <t xml:space="preserve">イガイ </t>
    </rPh>
    <rPh sb="107" eb="109">
      <t xml:space="preserve">ツイカ </t>
    </rPh>
    <rPh sb="111" eb="113">
      <t xml:space="preserve">フクスウ </t>
    </rPh>
    <rPh sb="113" eb="115">
      <t xml:space="preserve">カクノウ </t>
    </rPh>
    <rPh sb="118" eb="119">
      <t xml:space="preserve">カマワナイ </t>
    </rPh>
    <rPh sb="143" eb="144">
      <t>_x0000_
_x0002__x0005__x0010__x0001__x0008__x001A__x0002__x000E__x001D__x0001__x0011_$_x0002__x0017_'_x0002__x0019_*_x0002__x001D_6_x0002_#&gt;_x0001_&amp;D_x0002_,G</t>
    </rPh>
    <phoneticPr fontId="2"/>
  </si>
  <si>
    <t>identifier[+]</t>
    <phoneticPr fontId="2"/>
  </si>
  <si>
    <t>system</t>
  </si>
  <si>
    <t>"http://jpfhir.jp/fhir/core/IdSystem/resourceInstance-identifier "</t>
    <phoneticPr fontId="2"/>
  </si>
  <si>
    <t>value</t>
  </si>
  <si>
    <t>"1311234567-2020-00123456"</t>
  </si>
  <si>
    <t>アレルギー情報IDの文字列。URI形式を使う場合には、urn:ietf:rfc:3986に準拠すること。</t>
    <rPh sb="17" eb="19">
      <t xml:space="preserve">ケイシキ </t>
    </rPh>
    <rPh sb="20" eb="21">
      <t xml:space="preserve">ツカウ </t>
    </rPh>
    <rPh sb="22" eb="24">
      <t xml:space="preserve">バアイ </t>
    </rPh>
    <rPh sb="45" eb="47">
      <t xml:space="preserve">ジュンキョ </t>
    </rPh>
    <phoneticPr fontId="2"/>
  </si>
  <si>
    <t>clinicalStatus</t>
    <phoneticPr fontId="2"/>
  </si>
  <si>
    <t>CodeableConcept</t>
  </si>
  <si>
    <t>臨床的状態のステータス。コードで記述は必須。ただし、verificationStatus要素が'entered-in-error'であれば、本要素は存在してはならない。それ以外では必須。</t>
    <rPh sb="74" eb="75">
      <t xml:space="preserve">ホン </t>
    </rPh>
    <rPh sb="75" eb="77">
      <t xml:space="preserve">ヨウソ </t>
    </rPh>
    <rPh sb="78" eb="80">
      <t xml:space="preserve">ソンザイ </t>
    </rPh>
    <rPh sb="90" eb="92">
      <t xml:space="preserve">ヒッス </t>
    </rPh>
    <phoneticPr fontId="2"/>
  </si>
  <si>
    <t>coding[*]</t>
    <phoneticPr fontId="2"/>
  </si>
  <si>
    <t>臨床的状態のステータスのコード化情報</t>
    <phoneticPr fontId="2"/>
  </si>
  <si>
    <t>coding[+]</t>
    <phoneticPr fontId="2"/>
  </si>
  <si>
    <t>ur</t>
    <phoneticPr fontId="2"/>
  </si>
  <si>
    <t>"http://terminology.hl7.org/CodeSystem/allergyintolerance-clinical"</t>
    <phoneticPr fontId="2"/>
  </si>
  <si>
    <t>コードで記述が必須で、少なくともひとつのsystem値は固定値。</t>
    <rPh sb="7" eb="9">
      <t xml:space="preserve">ヒッス </t>
    </rPh>
    <rPh sb="11" eb="12">
      <t xml:space="preserve">スクナクトモ </t>
    </rPh>
    <phoneticPr fontId="2"/>
  </si>
  <si>
    <t>coding[=]</t>
    <phoneticPr fontId="2"/>
  </si>
  <si>
    <t>"active"</t>
    <phoneticPr fontId="2"/>
  </si>
  <si>
    <t>active | inactive | resolved　 (アクティブ | 非アクティブ | 解決済み)のいずれか（ValueSet http://hl7.org/fhir/ValueSet/allergyintolerance-clinicalより選択することが必須）。「解決済み」は「非アクティブ」に含まれる。</t>
    <rPh sb="138" eb="140">
      <t xml:space="preserve">カイケツ </t>
    </rPh>
    <rPh sb="140" eb="141">
      <t xml:space="preserve">ズミ </t>
    </rPh>
    <rPh sb="145" eb="146">
      <t>🧨</t>
    </rPh>
    <rPh sb="153" eb="154">
      <t xml:space="preserve">フクマレル </t>
    </rPh>
    <phoneticPr fontId="2"/>
  </si>
  <si>
    <t>dispkay</t>
    <phoneticPr fontId="2"/>
  </si>
  <si>
    <t>string</t>
    <phoneticPr fontId="2"/>
  </si>
  <si>
    <t>”Active"</t>
    <phoneticPr fontId="2"/>
  </si>
  <si>
    <t>Active | Inactive | Resolved　のいずれかの文字列。</t>
    <phoneticPr fontId="2"/>
  </si>
  <si>
    <t>text</t>
    <phoneticPr fontId="2"/>
  </si>
  <si>
    <t>コードだけでは記述できない情報がある場合にコードと併用してもよい。値が使用されない可能性はある。</t>
    <rPh sb="7" eb="9">
      <t xml:space="preserve">キジュツ </t>
    </rPh>
    <rPh sb="13" eb="15">
      <t xml:space="preserve">ジョウホウ </t>
    </rPh>
    <rPh sb="18" eb="20">
      <t xml:space="preserve">バアイ </t>
    </rPh>
    <rPh sb="25" eb="27">
      <t xml:space="preserve">ヘイヨウ </t>
    </rPh>
    <rPh sb="33" eb="34">
      <t xml:space="preserve">アタイオ </t>
    </rPh>
    <rPh sb="35" eb="37">
      <t xml:space="preserve">シヨウ </t>
    </rPh>
    <rPh sb="41" eb="44">
      <t xml:space="preserve">カノウセイ </t>
    </rPh>
    <phoneticPr fontId="2"/>
  </si>
  <si>
    <t>verificationStatus</t>
    <phoneticPr fontId="2"/>
  </si>
  <si>
    <t>入力された臨床的状態に対する検証状況を示す。確からしさと考えられる。コード化記述が必須。clinicalStatusとの制約条件を参照のこと。</t>
    <rPh sb="37" eb="38">
      <t xml:space="preserve">カ </t>
    </rPh>
    <rPh sb="38" eb="40">
      <t xml:space="preserve">キジュツ </t>
    </rPh>
    <rPh sb="41" eb="43">
      <t xml:space="preserve">ヒッス </t>
    </rPh>
    <rPh sb="60" eb="62">
      <t xml:space="preserve">セイヤク </t>
    </rPh>
    <rPh sb="62" eb="64">
      <t xml:space="preserve">ジョウケン </t>
    </rPh>
    <rPh sb="65" eb="67">
      <t xml:space="preserve">サンショウ </t>
    </rPh>
    <phoneticPr fontId="2"/>
  </si>
  <si>
    <t>臨床的状態に対する検証状況のコード化情報</t>
    <phoneticPr fontId="2"/>
  </si>
  <si>
    <t>"http://terminology.hl7.org/CodeSystem/allergyintolerance-verification"</t>
  </si>
  <si>
    <t>"Unconfirmed"</t>
    <phoneticPr fontId="2"/>
  </si>
  <si>
    <t>unconfirmed | confirmed | refuted | entered-in-error　(未確認 | 確認済み | 否定された | 入力エラー)　のいずれか（ValueSet http://hl7.org/fhir/ValueSet/allergyintolerance-verificationより選択することが必須）。</t>
    <phoneticPr fontId="2"/>
  </si>
  <si>
    <t>”Unconfirmed"</t>
    <phoneticPr fontId="2"/>
  </si>
  <si>
    <t>Unconfirmed | Confirmed | Refuted | Entered in Error　のいずれかの文字列。</t>
    <phoneticPr fontId="2"/>
  </si>
  <si>
    <t>コードだけでは記述できない情報がある場合や、コード化できない場合には本要素だけで記述してもよい。コードと併用してもよい</t>
    <phoneticPr fontId="2"/>
  </si>
  <si>
    <t>type</t>
  </si>
  <si>
    <t>0..1</t>
  </si>
  <si>
    <t xml:space="preserve"> "allergy"</t>
    <phoneticPr fontId="2"/>
  </si>
  <si>
    <t>副反応の生理的なメカニズムの種類（アレルギーによるものか不耐性によるものかどうか）。記述する場合は、コード表："http://hl7.org/fhir/allergy-intolerance-type" から、allergy | intolerance　（アレルギー反応、不耐性反応）のいずれか。メカニズムの種類を正確に決めることは難しいので、この情報はあくまで情報登録側の判断に依存する。</t>
    <rPh sb="154" eb="156">
      <t xml:space="preserve">シュルイ </t>
    </rPh>
    <rPh sb="157" eb="159">
      <t xml:space="preserve">セイカク </t>
    </rPh>
    <rPh sb="160" eb="161">
      <t xml:space="preserve">キメル </t>
    </rPh>
    <rPh sb="166" eb="167">
      <t xml:space="preserve">ムズカシイ </t>
    </rPh>
    <rPh sb="174" eb="176">
      <t xml:space="preserve">ジョウホウ </t>
    </rPh>
    <rPh sb="181" eb="183">
      <t xml:space="preserve">ジョウホウ </t>
    </rPh>
    <rPh sb="183" eb="185">
      <t xml:space="preserve">トウロク </t>
    </rPh>
    <rPh sb="185" eb="186">
      <t xml:space="preserve">ガワ </t>
    </rPh>
    <rPh sb="187" eb="189">
      <t xml:space="preserve">ハンダン </t>
    </rPh>
    <rPh sb="190" eb="192">
      <t xml:space="preserve">イゾン </t>
    </rPh>
    <phoneticPr fontId="2"/>
  </si>
  <si>
    <t>category</t>
  </si>
  <si>
    <t>"food"</t>
  </si>
  <si>
    <r>
      <t xml:space="preserve">特定された原因物質のカテゴリ。記述を可能な限り推奨する。コード表："http://hl7.org/fhir/allergy-intolerance-category"　から　food | medication | environment | biologic　（食物、医薬品、環境、バイオロジー物質）のいずれかを選択する。電子カルテシステムで、これらのカテゴリーが区別されて登録されている場合には可能な限りコードを設定すること。
</t>
    </r>
    <r>
      <rPr>
        <b/>
        <sz val="10"/>
        <color rgb="FFFF0000"/>
        <rFont val="ＭＳ 明朝"/>
        <family val="1"/>
        <charset val="128"/>
      </rPr>
      <t>電子カルテ情報共有サービスでは、薬剤禁忌情報として本リソース種別を使用する場合には、必ず本要素は"medication"として存在しなければならず、criticality要素は"high"を設定しなければならない。これ以外の場合には、本リソースの情報はや薬剤禁忌以外のアレルギー情報として取り扱われる。</t>
    </r>
    <rPh sb="147" eb="149">
      <t xml:space="preserve">ブッシツ </t>
    </rPh>
    <rPh sb="156" eb="158">
      <t xml:space="preserve">センタク </t>
    </rPh>
    <rPh sb="161" eb="163">
      <t xml:space="preserve">デンシ </t>
    </rPh>
    <rPh sb="182" eb="184">
      <t xml:space="preserve">クベツ </t>
    </rPh>
    <rPh sb="187" eb="189">
      <t xml:space="preserve">トウロク </t>
    </rPh>
    <rPh sb="194" eb="196">
      <t xml:space="preserve">バアイ </t>
    </rPh>
    <rPh sb="198" eb="200">
      <t xml:space="preserve">カノウ </t>
    </rPh>
    <rPh sb="201" eb="202">
      <t xml:space="preserve">カギリ </t>
    </rPh>
    <rPh sb="207" eb="209">
      <t xml:space="preserve">セッテイ </t>
    </rPh>
    <rPh sb="231" eb="233">
      <t xml:space="preserve">ヤクザイ </t>
    </rPh>
    <rPh sb="233" eb="235">
      <t xml:space="preserve">キンキ </t>
    </rPh>
    <rPh sb="235" eb="237">
      <t xml:space="preserve">ジョウホウ </t>
    </rPh>
    <rPh sb="240" eb="241">
      <t xml:space="preserve">ホン </t>
    </rPh>
    <rPh sb="245" eb="247">
      <t xml:space="preserve">シュベツ </t>
    </rPh>
    <rPh sb="248" eb="250">
      <t xml:space="preserve">シヨウ </t>
    </rPh>
    <rPh sb="252" eb="254">
      <t xml:space="preserve">バアイ </t>
    </rPh>
    <rPh sb="257" eb="258">
      <t xml:space="preserve">カナラズ </t>
    </rPh>
    <rPh sb="259" eb="260">
      <t xml:space="preserve">ホン </t>
    </rPh>
    <rPh sb="260" eb="262">
      <t xml:space="preserve">ヨウソ </t>
    </rPh>
    <rPh sb="278" eb="280">
      <t xml:space="preserve">ソンザイ </t>
    </rPh>
    <rPh sb="300" eb="302">
      <t xml:space="preserve">ヨウソ </t>
    </rPh>
    <rPh sb="310" eb="312">
      <t xml:space="preserve">セッテイ </t>
    </rPh>
    <rPh sb="327" eb="329">
      <t xml:space="preserve">バアイ </t>
    </rPh>
    <rPh sb="332" eb="333">
      <t xml:space="preserve">ホン </t>
    </rPh>
    <rPh sb="338" eb="340">
      <t xml:space="preserve">ジョウホウ </t>
    </rPh>
    <rPh sb="344" eb="346">
      <t xml:space="preserve">キンキ </t>
    </rPh>
    <rPh sb="346" eb="348">
      <t xml:space="preserve">イガイ </t>
    </rPh>
    <rPh sb="354" eb="356">
      <t xml:space="preserve">ジョウホウ </t>
    </rPh>
    <rPh sb="359" eb="360">
      <t xml:space="preserve">トリアツカワレル </t>
    </rPh>
    <phoneticPr fontId="2"/>
  </si>
  <si>
    <t>criticality</t>
    <phoneticPr fontId="2"/>
  </si>
  <si>
    <t>"high"</t>
  </si>
  <si>
    <r>
      <t xml:space="preserve">潜在的な臨床的危険性、致命度。記述する場合は、コード表："http://hl7.org/fhir/allergy-intolerance-criticality" から　low | high | unable-to-assess　のいずれかを選択する。（低、高、評価不能）。
</t>
    </r>
    <r>
      <rPr>
        <b/>
        <sz val="10"/>
        <color rgb="FFFF0000"/>
        <rFont val="ＭＳ 明朝"/>
        <family val="1"/>
        <charset val="128"/>
      </rPr>
      <t>電子カルテ情報共有サービスでは、薬剤禁忌情報として本リソース種別を使用する場合には、category要素の記述を参照すること。</t>
    </r>
    <rPh sb="121" eb="123">
      <t xml:space="preserve">センタク </t>
    </rPh>
    <rPh sb="188" eb="190">
      <t>_x0000_y_x0002__x0005_¼_x0002_	¼_x0002__x000D_¿_x0002__x0012_¿_x0002__x0017_Â_x0002_</t>
    </rPh>
    <phoneticPr fontId="2"/>
  </si>
  <si>
    <t>アレルギー・不耐反応の対象物の情報。</t>
    <phoneticPr fontId="2"/>
  </si>
  <si>
    <t>JP-Coreで定めるallergy-substanceコード表のコードを使用を推奨する。コード化できない場合には、code.text のみで記述する。コード化の有無にかかわらず、電子カルテシステム等で登録され表示されている文字列をcode.textに必ず設定すること。</t>
    <rPh sb="81" eb="83">
      <t xml:space="preserve">ウム </t>
    </rPh>
    <rPh sb="90" eb="92">
      <t xml:space="preserve">デンシ </t>
    </rPh>
    <rPh sb="99" eb="100">
      <t xml:space="preserve">トウ </t>
    </rPh>
    <rPh sb="101" eb="103">
      <t xml:space="preserve">トウロク </t>
    </rPh>
    <rPh sb="105" eb="107">
      <t xml:space="preserve">ヒョウジ </t>
    </rPh>
    <rPh sb="112" eb="115">
      <t xml:space="preserve">モジレツ </t>
    </rPh>
    <rPh sb="126" eb="127">
      <t xml:space="preserve">カナラズ </t>
    </rPh>
    <rPh sb="128" eb="130">
      <t xml:space="preserve">セッテイ </t>
    </rPh>
    <phoneticPr fontId="2"/>
  </si>
  <si>
    <t xml:space="preserve">http://jpfhir.jp/fhir/core/CodeSystem/JP_JfagyFoodAllergen_CS </t>
    <phoneticPr fontId="2"/>
  </si>
  <si>
    <t>使用するコード表（推奨）：ValueSet http://jpfhir.jp/fhir/core/ValueSet/JP_AllergyIntolerance_VS
CodeSystem は、category要素に対応して、http://jpfhir.jp/fhir/core/CodeSystem/JP_JfagyFoodAllergen_CS
http://jpfhir.jp/fhir/core/CodeSystem/JP_JfagyNonFoodNonMedicationAllergen_CS
http://jpfhir.jp/fhir/core/CodeSystem/JP_JfagyMedicationAllergen_CS　の3つのいずれかから選択することが推奨されている。</t>
    <rPh sb="104" eb="106">
      <t xml:space="preserve">ヨウソ </t>
    </rPh>
    <rPh sb="107" eb="109">
      <t xml:space="preserve">タイオウ </t>
    </rPh>
    <phoneticPr fontId="2"/>
  </si>
  <si>
    <t>"J7F7311990"</t>
  </si>
  <si>
    <t>コード</t>
    <phoneticPr fontId="2"/>
  </si>
  <si>
    <t>"牛乳・乳製品（詳細不明）"</t>
  </si>
  <si>
    <t>コードに対応する表示名</t>
    <rPh sb="4" eb="6">
      <t xml:space="preserve">タイオウ </t>
    </rPh>
    <rPh sb="8" eb="10">
      <t xml:space="preserve">ヒョウジ </t>
    </rPh>
    <rPh sb="10" eb="11">
      <t xml:space="preserve">メイ </t>
    </rPh>
    <phoneticPr fontId="2"/>
  </si>
  <si>
    <t>"牛乳"</t>
    <rPh sb="1" eb="3">
      <t xml:space="preserve">ギュウニュウ </t>
    </rPh>
    <phoneticPr fontId="2"/>
  </si>
  <si>
    <t>コード化の有無にかかわらず、電子カルテシステム等で登録され表示されている文字列をcode.textに必ず設定すること。</t>
    <phoneticPr fontId="2"/>
  </si>
  <si>
    <t>patient</t>
  </si>
  <si>
    <t>Reference(JP_Patient| JP_Patient_eCS_Contained)</t>
    <phoneticPr fontId="2"/>
  </si>
  <si>
    <t>例1
{
  "reference":  "urn: ....."
}</t>
    <rPh sb="0" eb="1">
      <t xml:space="preserve">レイ </t>
    </rPh>
    <phoneticPr fontId="2"/>
  </si>
  <si>
    <t>このアレルギー不耐症を有する患者のFHIRリソースへの参照。Bundleリソースなどで本リソースから参照可能なPatientリソースが同時に存在する場合には、そのリソースの識別URIを参照する。Containedリソースが存在する場合には、それを参照する記述（次行の例）、保険個人識別子が記述される外部リソースが蓄積されていてそれを参照する場合の記述（次次行の例）を示す。</t>
    <rPh sb="23" eb="25">
      <t xml:space="preserve">サンショウ </t>
    </rPh>
    <rPh sb="43" eb="44">
      <t xml:space="preserve">ホン </t>
    </rPh>
    <rPh sb="50" eb="52">
      <t xml:space="preserve">サンショウ </t>
    </rPh>
    <rPh sb="52" eb="54">
      <t xml:space="preserve">カノウ </t>
    </rPh>
    <rPh sb="67" eb="69">
      <t xml:space="preserve">ソンザイ </t>
    </rPh>
    <rPh sb="71" eb="73">
      <t xml:space="preserve">バアイ </t>
    </rPh>
    <rPh sb="83" eb="85">
      <t xml:space="preserve">シキベツ </t>
    </rPh>
    <rPh sb="89" eb="91">
      <t xml:space="preserve">サンショウ </t>
    </rPh>
    <rPh sb="108" eb="110">
      <t xml:space="preserve">ソンザイ </t>
    </rPh>
    <rPh sb="112" eb="114">
      <t xml:space="preserve">バアイ </t>
    </rPh>
    <rPh sb="120" eb="122">
      <t xml:space="preserve">サンショウ </t>
    </rPh>
    <rPh sb="124" eb="126">
      <t xml:space="preserve">キジュツ </t>
    </rPh>
    <rPh sb="127" eb="129">
      <t xml:space="preserve">ジギョウ </t>
    </rPh>
    <rPh sb="130" eb="131">
      <t xml:space="preserve">レイ </t>
    </rPh>
    <rPh sb="141" eb="143">
      <t xml:space="preserve">キジュツ </t>
    </rPh>
    <rPh sb="146" eb="148">
      <t xml:space="preserve">ガイブ </t>
    </rPh>
    <rPh sb="153" eb="155">
      <t xml:space="preserve">チクセキ </t>
    </rPh>
    <rPh sb="163" eb="165">
      <t xml:space="preserve">サンショウ </t>
    </rPh>
    <rPh sb="170" eb="172">
      <t xml:space="preserve">キジュツ </t>
    </rPh>
    <rPh sb="173" eb="176">
      <t xml:space="preserve">ジジギョウ </t>
    </rPh>
    <rPh sb="177" eb="178">
      <t xml:space="preserve">レイ </t>
    </rPh>
    <rPh sb="180" eb="181">
      <t xml:space="preserve">シメス </t>
    </rPh>
    <phoneticPr fontId="2"/>
  </si>
  <si>
    <t>例2
{
  "reference":  "#patient203987"
}</t>
    <rPh sb="0" eb="1">
      <t xml:space="preserve">レイ </t>
    </rPh>
    <phoneticPr fontId="2"/>
  </si>
  <si>
    <t>電子カルテ共有サービスにおける6情報のひとつとして本リソースが記述される場合で、JP_Patientタイプのリソース（Patient.idの値が"#patient203987"と仮定）が本リソースのContainedリソースとして埋め込み記述されている場合に、そのcontainedリソースのid値(Patient.id)を記述する例。</t>
    <rPh sb="30" eb="31">
      <t xml:space="preserve">アタイ </t>
    </rPh>
    <rPh sb="46" eb="47">
      <t xml:space="preserve">ウメコミ </t>
    </rPh>
    <rPh sb="49" eb="51">
      <t xml:space="preserve">カテイ </t>
    </rPh>
    <rPh sb="53" eb="55">
      <t xml:space="preserve">キジュツ </t>
    </rPh>
    <rPh sb="60" eb="62">
      <t xml:space="preserve">バアイ </t>
    </rPh>
    <rPh sb="82" eb="83">
      <t xml:space="preserve">レイ _x0000__x001E__x0001_レイ </t>
    </rPh>
    <phoneticPr fontId="2"/>
  </si>
  <si>
    <t xml:space="preserve">例３
{
    "type": "Patient",  
     "identifier":{
         "system": "http:/jpfhir.jp/fhir/clins/Idsystem/JP_Insurance_member/00012345",
          "value": "00012345:あいう:１８７:05"
       }
}
</t>
    <rPh sb="0" eb="1">
      <t xml:space="preserve">レイ </t>
    </rPh>
    <phoneticPr fontId="2"/>
  </si>
  <si>
    <t>電子カルテ共有サービスにおける6情報のひとつとして本リソースが記述される場合に、保険個人識別子(例では、保険者等番号＝12345、被保険者証等の記号＝あいう、被保険者証等の番号＝１８７、枝番＝05 の患者)を記述した外部にある患者リソースを参照する場合の例。</t>
    <rPh sb="0" eb="2">
      <t xml:space="preserve">デンシ </t>
    </rPh>
    <rPh sb="5" eb="7">
      <t xml:space="preserve">キョウユウ </t>
    </rPh>
    <rPh sb="16" eb="18">
      <t xml:space="preserve">ジョウホウ </t>
    </rPh>
    <rPh sb="25" eb="26">
      <t xml:space="preserve">ホン </t>
    </rPh>
    <rPh sb="31" eb="33">
      <t xml:space="preserve">キジュツ </t>
    </rPh>
    <rPh sb="36" eb="38">
      <t xml:space="preserve">バアイ </t>
    </rPh>
    <rPh sb="48" eb="49">
      <t xml:space="preserve">レイ </t>
    </rPh>
    <rPh sb="54" eb="56">
      <t xml:space="preserve">キジュツ </t>
    </rPh>
    <rPh sb="58" eb="60">
      <t xml:space="preserve">カンジャ </t>
    </rPh>
    <rPh sb="65" eb="67">
      <t xml:space="preserve">サンショウ </t>
    </rPh>
    <rPh sb="69" eb="70">
      <t xml:space="preserve">バアイ </t>
    </rPh>
    <rPh sb="100" eb="102">
      <t xml:space="preserve">カンジャ </t>
    </rPh>
    <rPh sb="108" eb="110">
      <t xml:space="preserve">ガイブ </t>
    </rPh>
    <phoneticPr fontId="2"/>
  </si>
  <si>
    <t>encounter</t>
    <phoneticPr fontId="2"/>
  </si>
  <si>
    <t>Reference (JP_Encounter | JP_Encounter_eCS_Contained)</t>
    <phoneticPr fontId="2"/>
  </si>
  <si>
    <t>例1
{
  "reference":  "urn: ....."
}</t>
    <rPh sb="0" eb="1">
      <t xml:space="preserve">レイ </t>
    </rPh>
    <rPh sb="1" eb="2">
      <t xml:space="preserve">レイ </t>
    </rPh>
    <phoneticPr fontId="2"/>
  </si>
  <si>
    <t>このアレルギ情報を記録したときの受診情報（入外区分など）を記述しているEncounterリソースへの参照。Bundleリソースなどで本リソースから参照可能なEncouertリソースが同時に存在する場合には、そのリソースの識別URIを参照する。Containedリソースが存在する場合には、それを参照する記述（次行の例）。</t>
    <rPh sb="29" eb="31">
      <t xml:space="preserve">キジュツ </t>
    </rPh>
    <rPh sb="91" eb="93">
      <t xml:space="preserve">ドウジ </t>
    </rPh>
    <phoneticPr fontId="2"/>
  </si>
  <si>
    <t>例2
{
  "reference":  "#encounter203987"
}</t>
    <rPh sb="0" eb="1">
      <t xml:space="preserve">レイ </t>
    </rPh>
    <phoneticPr fontId="2"/>
  </si>
  <si>
    <t>電子カルテシステムで入院時、外来受診時のいずれにおいて本情報が登録されたか記録さている場合にはその入院・外来区分をEncounter.class要素に設定し、そのEncounterリソースをContainedリソースとして本リソースに埋め込んで、それを参照すること。
電子カルテ共有サービスにおける6情報のひとつとして本リソースが記述される場合に、JP_Encounterタイプのリソース（Encounter.idの値が"#encounter203987"と仮定）が本リソースのContainedリソースとして埋め込み記述されている場合に、そのcontainedリソースのid値(Encounter.id)を記述する例。</t>
    <rPh sb="103" eb="105">
      <t xml:space="preserve">バアイ </t>
    </rPh>
    <phoneticPr fontId="2"/>
  </si>
  <si>
    <t>(onset)</t>
  </si>
  <si>
    <t>（dateTime、Age、Period、Range、string）のいずれかの型をとる。</t>
  </si>
  <si>
    <t>このアレルギー・不耐性状態が同定された時期。患者に反応が出現した時期、あるいはなんらかのエビデンスによりこの反応が患者にあると確認できた時期を記述する。記録を登録した日時は、別途recordedDateに記述する。記述方法として、1時点の日時、患者の年齢（曖昧な年齢時期の記述も可能）、開始時期と終了時期による期間、年齢の区間、（なんらかの出来事を引用して記述するような）文字列で時期を記述、の5通りのいずれかの要素（onsetDateTime、onseAge、onsetPeriod、onsetRange、onsetString）からひとつの記述方法を選択して、それにより記述する。複数を選択はできない。onset要素は記述しないで、直接onsetDateTime要素などonsetXXXXの要素により記述する。</t>
    <rPh sb="22" eb="24">
      <t xml:space="preserve">カンジャ </t>
    </rPh>
    <rPh sb="25" eb="27">
      <t xml:space="preserve">ハンノウ </t>
    </rPh>
    <rPh sb="28" eb="30">
      <t xml:space="preserve">シュツゲン </t>
    </rPh>
    <rPh sb="32" eb="34">
      <t xml:space="preserve">ジキ </t>
    </rPh>
    <rPh sb="54" eb="56">
      <t xml:space="preserve">ハンノウ </t>
    </rPh>
    <rPh sb="57" eb="59">
      <t xml:space="preserve">カンジャ </t>
    </rPh>
    <rPh sb="63" eb="65">
      <t xml:space="preserve">カクニン </t>
    </rPh>
    <rPh sb="68" eb="70">
      <t xml:space="preserve">ジキ </t>
    </rPh>
    <rPh sb="71" eb="73">
      <t xml:space="preserve">キジュツ </t>
    </rPh>
    <rPh sb="76" eb="78">
      <t xml:space="preserve">キロク </t>
    </rPh>
    <rPh sb="79" eb="81">
      <t xml:space="preserve">トウロク </t>
    </rPh>
    <rPh sb="83" eb="85">
      <t xml:space="preserve">ニチジ </t>
    </rPh>
    <rPh sb="87" eb="89">
      <t xml:space="preserve">ベット </t>
    </rPh>
    <rPh sb="102" eb="104">
      <t xml:space="preserve">キジュツ </t>
    </rPh>
    <rPh sb="107" eb="109">
      <t xml:space="preserve">キジュツ </t>
    </rPh>
    <rPh sb="109" eb="111">
      <t xml:space="preserve">ホウホウ </t>
    </rPh>
    <rPh sb="119" eb="121">
      <t xml:space="preserve">ニチジ </t>
    </rPh>
    <rPh sb="122" eb="124">
      <t xml:space="preserve">カンジャ </t>
    </rPh>
    <rPh sb="125" eb="127">
      <t xml:space="preserve">ネンレイ </t>
    </rPh>
    <rPh sb="128" eb="130">
      <t xml:space="preserve">アイマイ </t>
    </rPh>
    <rPh sb="131" eb="133">
      <t xml:space="preserve">ネンレイ </t>
    </rPh>
    <rPh sb="133" eb="135">
      <t xml:space="preserve">ジキ </t>
    </rPh>
    <rPh sb="136" eb="138">
      <t xml:space="preserve">キジュツ </t>
    </rPh>
    <rPh sb="139" eb="141">
      <t xml:space="preserve">カノウ </t>
    </rPh>
    <rPh sb="143" eb="145">
      <t xml:space="preserve">カイシ </t>
    </rPh>
    <rPh sb="145" eb="147">
      <t xml:space="preserve">ジキ </t>
    </rPh>
    <rPh sb="148" eb="150">
      <t xml:space="preserve">シュウリョウ </t>
    </rPh>
    <rPh sb="150" eb="152">
      <t xml:space="preserve">ジキ </t>
    </rPh>
    <rPh sb="155" eb="157">
      <t xml:space="preserve">キカン </t>
    </rPh>
    <rPh sb="158" eb="160">
      <t xml:space="preserve">ネンレイ </t>
    </rPh>
    <rPh sb="161" eb="163">
      <t xml:space="preserve">クカン </t>
    </rPh>
    <rPh sb="170" eb="173">
      <t xml:space="preserve">デキゴト </t>
    </rPh>
    <rPh sb="174" eb="176">
      <t xml:space="preserve">インヨウ </t>
    </rPh>
    <rPh sb="178" eb="180">
      <t xml:space="preserve">キジュツ </t>
    </rPh>
    <rPh sb="186" eb="189">
      <t xml:space="preserve">モジレツ </t>
    </rPh>
    <rPh sb="190" eb="192">
      <t xml:space="preserve">ジキ </t>
    </rPh>
    <rPh sb="193" eb="195">
      <t xml:space="preserve">キジュツ </t>
    </rPh>
    <rPh sb="272" eb="274">
      <t xml:space="preserve">キジュツ </t>
    </rPh>
    <rPh sb="274" eb="276">
      <t xml:space="preserve">ホウホウ </t>
    </rPh>
    <rPh sb="347" eb="349">
      <t xml:space="preserve">ヨウソ </t>
    </rPh>
    <phoneticPr fontId="2"/>
  </si>
  <si>
    <t>onsetDateTime</t>
  </si>
  <si>
    <t>dateTime</t>
  </si>
  <si>
    <t>2018
1973-06
1905-08-23
2015-02-07T13:28:17+09:00</t>
    <phoneticPr fontId="2"/>
  </si>
  <si>
    <t>一時点の記述方式：
日付または日時。年や年月だけでもよい。例：2018, 1973-06, 1905-08-23, 2015-02-07T13:28:17+09:00。
時刻に24:00 の使用はできない。</t>
    <rPh sb="0" eb="1">
      <t xml:space="preserve">イチジテン </t>
    </rPh>
    <rPh sb="1" eb="3">
      <t xml:space="preserve">ジテン </t>
    </rPh>
    <rPh sb="4" eb="6">
      <t xml:space="preserve">キジュツ </t>
    </rPh>
    <rPh sb="6" eb="8">
      <t xml:space="preserve">ホウシキ </t>
    </rPh>
    <phoneticPr fontId="2"/>
  </si>
  <si>
    <t>onsetAge</t>
  </si>
  <si>
    <t>Age</t>
    <phoneticPr fontId="2"/>
  </si>
  <si>
    <t>50歳の例、50歳以上の例を以下に示す。</t>
    <rPh sb="2" eb="3">
      <t xml:space="preserve">サイ </t>
    </rPh>
    <rPh sb="4" eb="5">
      <t xml:space="preserve">レイ </t>
    </rPh>
    <rPh sb="8" eb="9">
      <t xml:space="preserve">サイ </t>
    </rPh>
    <rPh sb="9" eb="11">
      <t xml:space="preserve">イジョウ </t>
    </rPh>
    <rPh sb="12" eb="13">
      <t xml:space="preserve">レイ </t>
    </rPh>
    <rPh sb="14" eb="16">
      <t xml:space="preserve">イカ </t>
    </rPh>
    <rPh sb="17" eb="18">
      <t xml:space="preserve">シメス </t>
    </rPh>
    <phoneticPr fontId="2"/>
  </si>
  <si>
    <t>年齢や年齢を基準にして記述する方式：
患者の申告による、状態が出現し始めた年齢。</t>
    <rPh sb="3" eb="5">
      <t xml:space="preserve">ネンレイ </t>
    </rPh>
    <rPh sb="6" eb="8">
      <t xml:space="preserve">キジュン </t>
    </rPh>
    <rPh sb="11" eb="13">
      <t xml:space="preserve">キジュツ </t>
    </rPh>
    <rPh sb="15" eb="17">
      <t xml:space="preserve">ホウシキ トクテイ ネンレイ チ イカ シヨウ </t>
    </rPh>
    <phoneticPr fontId="2"/>
  </si>
  <si>
    <t>decimal</t>
  </si>
  <si>
    <t>"50"</t>
  </si>
  <si>
    <t>年齢の値。月齢や週齢なども可能。</t>
  </si>
  <si>
    <t>comparator</t>
  </si>
  <si>
    <t>"&gt;="</t>
  </si>
  <si>
    <t>valueの値と等しい年齢を表現したい場合には、= は不要でこの要素は出現しない。
そうでない指定をしたい場合には、&lt; 、 &lt;=、 &gt;= 、 &gt;　のいずれか。
要素valueの値の解釈方法。例では、「50歳以上で」と記述したい場合には、&gt;= を記述する。</t>
    <rPh sb="6" eb="7">
      <t xml:space="preserve">アタイ </t>
    </rPh>
    <rPh sb="11" eb="13">
      <t xml:space="preserve">ネンレイ </t>
    </rPh>
    <rPh sb="14" eb="16">
      <t xml:space="preserve">ヒョウゲン </t>
    </rPh>
    <rPh sb="32" eb="34">
      <t xml:space="preserve">ヨウソ </t>
    </rPh>
    <rPh sb="35" eb="37">
      <t xml:space="preserve">シュツゲン </t>
    </rPh>
    <phoneticPr fontId="2"/>
  </si>
  <si>
    <t>unit</t>
  </si>
  <si>
    <t>string</t>
  </si>
  <si>
    <t>"歳"</t>
  </si>
  <si>
    <t>単位表現。文字列で単位文字列を記述する。</t>
    <rPh sb="5" eb="8">
      <t xml:space="preserve">モジレツ </t>
    </rPh>
    <rPh sb="9" eb="11">
      <t xml:space="preserve">タンイ </t>
    </rPh>
    <rPh sb="11" eb="14">
      <t xml:space="preserve">モジレツ </t>
    </rPh>
    <rPh sb="15" eb="17">
      <t xml:space="preserve">キジュツ </t>
    </rPh>
    <phoneticPr fontId="2"/>
  </si>
  <si>
    <t>uri</t>
  </si>
  <si>
    <t>"http://unitsofmeasure.org"</t>
  </si>
  <si>
    <t>単位体系 UCUMコード体系。固定値。</t>
  </si>
  <si>
    <t>"a"</t>
  </si>
  <si>
    <t>単位体系における単位コード。min：minutes 、h：hours　、d：days 、wk：weeks 、mo：months 、a：years</t>
    <phoneticPr fontId="2"/>
  </si>
  <si>
    <t>onsetPeriod</t>
  </si>
  <si>
    <t>Preiod</t>
  </si>
  <si>
    <t>期間。</t>
  </si>
  <si>
    <t>start</t>
  </si>
  <si>
    <t>期間の開始日時</t>
  </si>
  <si>
    <t>end</t>
  </si>
  <si>
    <t>期間の終了日時</t>
  </si>
  <si>
    <t>onsetRange</t>
  </si>
  <si>
    <t>Range</t>
  </si>
  <si>
    <t>曖昧な時期を最小値と最大値とで記述する。以下の記述例は50歳台。</t>
    <phoneticPr fontId="2"/>
  </si>
  <si>
    <t>low</t>
  </si>
  <si>
    <t>SimpleQuantity</t>
    <phoneticPr fontId="2"/>
  </si>
  <si>
    <t>下限値表現</t>
    <rPh sb="0" eb="2">
      <t xml:space="preserve">カゲン </t>
    </rPh>
    <rPh sb="2" eb="3">
      <t xml:space="preserve">チ </t>
    </rPh>
    <rPh sb="3" eb="5">
      <t xml:space="preserve">ヒョウゲン </t>
    </rPh>
    <phoneticPr fontId="2"/>
  </si>
  <si>
    <t>年齢の値。月齢や週齢なども可能</t>
    <rPh sb="5" eb="7">
      <t xml:space="preserve">ゲツレイ </t>
    </rPh>
    <rPh sb="9" eb="10">
      <t xml:space="preserve">ネンレイ </t>
    </rPh>
    <rPh sb="13" eb="15">
      <t xml:space="preserve">カノウ </t>
    </rPh>
    <phoneticPr fontId="2"/>
  </si>
  <si>
    <t>単位表現</t>
  </si>
  <si>
    <t>単位体系 UCUMコード体系。</t>
    <phoneticPr fontId="2"/>
  </si>
  <si>
    <t>high</t>
  </si>
  <si>
    <t>"59"</t>
  </si>
  <si>
    <t>onsetString</t>
  </si>
  <si>
    <t>"70歳台"</t>
    <phoneticPr fontId="2"/>
  </si>
  <si>
    <t>｀</t>
    <phoneticPr fontId="2"/>
  </si>
  <si>
    <t>recordedDate</t>
    <phoneticPr fontId="2"/>
  </si>
  <si>
    <t>この状態が最初に記録された日時</t>
    <phoneticPr fontId="2"/>
  </si>
  <si>
    <t>recorder</t>
  </si>
  <si>
    <t>Reference(JP_Practitioner| JP_Practitioner_eCS_Contained)</t>
    <phoneticPr fontId="2"/>
  </si>
  <si>
    <t>{
   "reference":  "#practitioner20394"
}</t>
    <phoneticPr fontId="2"/>
  </si>
  <si>
    <t>この状態を記録した人情報への参照。医療者のContainedリソースへの参照を記述する。またはdisplay要素に文字列を記述する。</t>
    <rPh sb="17" eb="20">
      <t xml:space="preserve">イリョウシャ </t>
    </rPh>
    <rPh sb="36" eb="38">
      <t xml:space="preserve">サンショウ </t>
    </rPh>
    <rPh sb="39" eb="41">
      <t xml:space="preserve">キジュツ </t>
    </rPh>
    <phoneticPr fontId="2"/>
  </si>
  <si>
    <t>asserter</t>
  </si>
  <si>
    <t>Reference(JP_Patient| JP_Patient_eCS_Contained| JP_Practitioner| JP_Practitioner_eCS_Contained |RelatedPerson|)</t>
    <phoneticPr fontId="2"/>
  </si>
  <si>
    <t>{
   "display":  "本人の母"
}</t>
    <rPh sb="18" eb="20">
      <t xml:space="preserve">ホンニン </t>
    </rPh>
    <rPh sb="21" eb="22">
      <t xml:space="preserve">ハハ </t>
    </rPh>
    <phoneticPr fontId="2"/>
  </si>
  <si>
    <t>この状態があると確認（主張）した人情報への参照。医療者、患者本人の場合にはそれぞれのContainedリソースへの参照を記述する。またはdisplay要素に文字列を記述する。</t>
    <rPh sb="24" eb="27">
      <t xml:space="preserve">イリョウシャ </t>
    </rPh>
    <rPh sb="28" eb="30">
      <t xml:space="preserve">カンジャ </t>
    </rPh>
    <rPh sb="30" eb="32">
      <t xml:space="preserve">ホンニン </t>
    </rPh>
    <rPh sb="33" eb="35">
      <t xml:space="preserve">バアイ </t>
    </rPh>
    <rPh sb="57" eb="59">
      <t xml:space="preserve">サンショウ </t>
    </rPh>
    <rPh sb="60" eb="62">
      <t xml:space="preserve">キジュツ </t>
    </rPh>
    <rPh sb="75" eb="77">
      <t xml:space="preserve">ヨウソ </t>
    </rPh>
    <rPh sb="78" eb="81">
      <t xml:space="preserve">モジレツ </t>
    </rPh>
    <rPh sb="82" eb="84">
      <t xml:space="preserve">キジュツ </t>
    </rPh>
    <phoneticPr fontId="2"/>
  </si>
  <si>
    <t>lastOccurrence</t>
  </si>
  <si>
    <t>最後（直近）に知られている発生日時</t>
    <phoneticPr fontId="2"/>
  </si>
  <si>
    <t>note[*]</t>
    <phoneticPr fontId="2"/>
  </si>
  <si>
    <t>Annotation</t>
    <phoneticPr fontId="2"/>
  </si>
  <si>
    <t>状態に関する追加的な情報で他の要素で記述できないような情報</t>
    <phoneticPr fontId="2"/>
  </si>
  <si>
    <t>note[+]</t>
    <phoneticPr fontId="2"/>
  </si>
  <si>
    <t>authorString</t>
  </si>
  <si>
    <t>"看護担当者"</t>
  </si>
  <si>
    <t>記載者氏名などの文字列。必ずしも氏名でなくてもよい。</t>
  </si>
  <si>
    <t>note[=]</t>
    <phoneticPr fontId="2"/>
  </si>
  <si>
    <t>time</t>
  </si>
  <si>
    <t>この追加的な情報が作成された日時</t>
    <phoneticPr fontId="2"/>
  </si>
  <si>
    <t>markdown</t>
  </si>
  <si>
    <t>追加的な情報の内容。markdown形式のテキストが使用できる。データとして1Mバイト以内であること。</t>
  </si>
  <si>
    <t>reaction[*]</t>
    <phoneticPr fontId="2"/>
  </si>
  <si>
    <t>BackboneElement</t>
  </si>
  <si>
    <t>対象物質に暴露したことに関連して派生した有害反応の履歴事実に関する情報。複数記述できる。</t>
    <rPh sb="16" eb="18">
      <t xml:space="preserve">ハセイ </t>
    </rPh>
    <rPh sb="25" eb="27">
      <t xml:space="preserve">リレキ </t>
    </rPh>
    <rPh sb="27" eb="29">
      <t xml:space="preserve">ジジツ </t>
    </rPh>
    <rPh sb="30" eb="31">
      <t xml:space="preserve">カンスル </t>
    </rPh>
    <rPh sb="36" eb="38">
      <t xml:space="preserve">フクスウ </t>
    </rPh>
    <rPh sb="38" eb="40">
      <t xml:space="preserve">キジュツ </t>
    </rPh>
    <phoneticPr fontId="2"/>
  </si>
  <si>
    <t>reaction[+]</t>
    <phoneticPr fontId="2"/>
  </si>
  <si>
    <t>substance</t>
    <phoneticPr fontId="2"/>
  </si>
  <si>
    <t>有害反応の原因と考えられる物質（または医薬品）。
注：特定の有害反応を誘発する物質は、原因として特定された物質と異なっていてもよいが、整合がとれていなければならない。たとえば、より具体的な物質（ブランド薬など）や、特定された物質を含む複合製品の場合がある。 AllergyIntolerance.codeのみを処理し、AllergyIntolerance.reaction.substanceを無視しても、臨床的に安全でなければならない。 受信システムがAllergyIntolerance.reaction.substanceがAllergyIntolerance.codeのセマンティックスコープ内に（前者が後者の意味的な下位概念にあること）を確認できない場合、受信システムはAllergyIntolerance.reaction.substanceを無視する必要がある。</t>
    <phoneticPr fontId="2"/>
  </si>
  <si>
    <t>reaction[=]</t>
    <phoneticPr fontId="2"/>
  </si>
  <si>
    <t>Coding</t>
  </si>
  <si>
    <t>有害反応の原因物質のコード化情報</t>
    <rPh sb="0" eb="2">
      <t xml:space="preserve">ユウガイ </t>
    </rPh>
    <rPh sb="2" eb="4">
      <t xml:space="preserve">ハンノウ </t>
    </rPh>
    <rPh sb="5" eb="7">
      <t xml:space="preserve">ゲンイン </t>
    </rPh>
    <rPh sb="7" eb="9">
      <t xml:space="preserve">ブッシツ </t>
    </rPh>
    <rPh sb="13" eb="14">
      <t xml:space="preserve">カ </t>
    </rPh>
    <rPh sb="14" eb="16">
      <t xml:space="preserve">ジョウホウ </t>
    </rPh>
    <phoneticPr fontId="2"/>
  </si>
  <si>
    <t>substance</t>
  </si>
  <si>
    <t>ur</t>
  </si>
  <si>
    <t>jpfhir.jpでのアレルゲンコード表のコードを使用できる。
使用するコード表（例）：ValueSet http://jpfhir.jp/fhir/core/ValueSet/JP_AllergyIntolerance_VS
CodeSystem は、category要素に対応して、http://jpfhir.jp/fhir/core/CodeSystem/JP_JfagyFoodAllergen_CS
http://jpfhir.jp/fhir/core/CodeSystem/JP_JfagyNonFoodNonMedicationAllergen_CS
http://jpfhir.jp/fhir/core/CodeSystem/JP_JfagyMedicationAllergen_CS　の3つのいずれかから選択することができる。</t>
    <rPh sb="9" eb="10">
      <t xml:space="preserve">レイ </t>
    </rPh>
    <rPh sb="103" eb="105">
      <t xml:space="preserve">ヨウソ </t>
    </rPh>
    <rPh sb="106" eb="108">
      <t xml:space="preserve">タイオウ </t>
    </rPh>
    <phoneticPr fontId="2"/>
  </si>
  <si>
    <t>"J7F7311154"</t>
  </si>
  <si>
    <t>display</t>
    <phoneticPr fontId="2"/>
  </si>
  <si>
    <t>"モッツァレラチーズ"</t>
    <phoneticPr fontId="2"/>
  </si>
  <si>
    <t>有害反応の原因物質の文字列による記述</t>
    <rPh sb="0" eb="3">
      <t xml:space="preserve">モジレツ </t>
    </rPh>
    <rPh sb="6" eb="8">
      <t xml:space="preserve">キジュツ </t>
    </rPh>
    <phoneticPr fontId="2"/>
  </si>
  <si>
    <t xml:space="preserve">manifestation[*] </t>
    <phoneticPr fontId="2"/>
  </si>
  <si>
    <t>1..*</t>
  </si>
  <si>
    <t>アレルギー反応に関連する症状や所見</t>
    <phoneticPr fontId="2"/>
  </si>
  <si>
    <t>manifestation[+]</t>
    <phoneticPr fontId="2"/>
  </si>
  <si>
    <t>アレルギー反応に関連する症状や所見のコード化情報</t>
    <phoneticPr fontId="2"/>
  </si>
  <si>
    <t xml:space="preserve">manifestation </t>
  </si>
  <si>
    <t>"urn:oid:1.2.392.200119.4.101.6"</t>
  </si>
  <si>
    <t>system値はMEDIS標準病名マスター病名交換用コードを使用する場合の例示。"BOEF"は、MEDIS標準病名マスター病名交換用コードで"持続腹痛"のコード</t>
    <phoneticPr fontId="2"/>
  </si>
  <si>
    <t>manifestation [=]</t>
    <phoneticPr fontId="2"/>
  </si>
  <si>
    <t>"B0EF"</t>
  </si>
  <si>
    <t>"持続腹痛"はその表示名の例</t>
    <rPh sb="9" eb="11">
      <t xml:space="preserve">ヒョウジメ </t>
    </rPh>
    <rPh sb="11" eb="12">
      <t xml:space="preserve">メイ </t>
    </rPh>
    <phoneticPr fontId="2"/>
  </si>
  <si>
    <t>manifestation[=]</t>
    <phoneticPr fontId="2"/>
  </si>
  <si>
    <t>"持続腹痛"</t>
  </si>
  <si>
    <t>"長く続く腹部の痛み"</t>
  </si>
  <si>
    <t>アレルギー反応に関連する症状や所見症状のテキスト表現</t>
    <rPh sb="0" eb="2">
      <t xml:space="preserve">ショウジョウ </t>
    </rPh>
    <rPh sb="7" eb="9">
      <t xml:space="preserve">ヒョウゲン </t>
    </rPh>
    <phoneticPr fontId="2"/>
  </si>
  <si>
    <t>description</t>
  </si>
  <si>
    <t>"チーズを食べて1時間後から激しい腹痛と下痢がながく続いた。"</t>
  </si>
  <si>
    <t>イベントの全体的な記述</t>
    <phoneticPr fontId="2"/>
  </si>
  <si>
    <t>onset</t>
  </si>
  <si>
    <t>"2010-01-02"</t>
  </si>
  <si>
    <t>関連する症状や所見が見られた日時</t>
    <phoneticPr fontId="2"/>
  </si>
  <si>
    <t>severity</t>
  </si>
  <si>
    <t>"severe"</t>
  </si>
  <si>
    <t>反応の激しさ程度。mild | moderate | severe (of event as a whole) （軽度 | 中度 | 重度）　ValueSet http://hl7.org/fhir/ValueSet/reaction-event-severityから選択する。(コード表：http://hl7.org/fhir/reaction-event-severity)</t>
    <phoneticPr fontId="2"/>
  </si>
  <si>
    <t>exposureRoute</t>
  </si>
  <si>
    <t>物質の摂取経路の情報</t>
    <phoneticPr fontId="2"/>
  </si>
  <si>
    <t>物質の摂取経路のコード化情報</t>
    <phoneticPr fontId="2"/>
  </si>
  <si>
    <t>"urn:oid:1.2.392.200250.2.2.20.40"</t>
  </si>
  <si>
    <t>JAMI標準用法の投与経路コード表（JAMI 用法コード表基本用法2桁コードに相当）を使用する。</t>
    <phoneticPr fontId="2"/>
  </si>
  <si>
    <t>"10"</t>
  </si>
  <si>
    <t>摂取経路コード</t>
    <rPh sb="0" eb="2">
      <t xml:space="preserve">セッシュ </t>
    </rPh>
    <rPh sb="2" eb="4">
      <t xml:space="preserve">ケイロ </t>
    </rPh>
    <phoneticPr fontId="2"/>
  </si>
  <si>
    <t>"内服経口"</t>
  </si>
  <si>
    <t>摂取経路コードに対応する表示名</t>
    <rPh sb="0" eb="4">
      <t xml:space="preserve">セッシュケイロ </t>
    </rPh>
    <rPh sb="8" eb="10">
      <t xml:space="preserve">タイオウ </t>
    </rPh>
    <rPh sb="12" eb="14">
      <t xml:space="preserve">ヒョウジ </t>
    </rPh>
    <rPh sb="14" eb="15">
      <t xml:space="preserve">メイ </t>
    </rPh>
    <phoneticPr fontId="2"/>
  </si>
  <si>
    <t>"経口摂取"</t>
  </si>
  <si>
    <t>接種経路の文字列表現</t>
    <rPh sb="0" eb="2">
      <t xml:space="preserve">セッシュ </t>
    </rPh>
    <rPh sb="2" eb="4">
      <t xml:space="preserve">ケイロ </t>
    </rPh>
    <rPh sb="5" eb="8">
      <t xml:space="preserve">モジレツ </t>
    </rPh>
    <rPh sb="8" eb="10">
      <t xml:space="preserve">ヒョウゲン </t>
    </rPh>
    <phoneticPr fontId="2"/>
  </si>
  <si>
    <t>他のフィールドで記述できないイベントに関するテキスト記述</t>
  </si>
  <si>
    <t>"患者の母親"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</si>
</sst>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游ゴシック"/>
      <family val="2"/>
      <charset val="128"/>
      <scheme val="minor"/>
    </font>
    <font>
      <sz val="10"/>
      <color rgb="FF000000"/>
      <name val="ＭＳ 明朝"/>
      <family val="1"/>
      <charset val="128"/>
    </font>
    <font>
      <sz val="6"/>
      <name val="游ゴシック"/>
      <family val="2"/>
      <charset val="128"/>
      <scheme val="minor"/>
    </font>
    <font>
      <sz val="10"/>
      <color theme="1"/>
      <name val="ＭＳ 明朝"/>
      <family val="1"/>
      <charset val="128"/>
    </font>
    <font>
      <b/>
      <sz val="10"/>
      <color theme="1"/>
      <name val="ＭＳ 明朝"/>
      <family val="1"/>
      <charset val="128"/>
    </font>
    <font>
      <b/>
      <sz val="10"/>
      <color rgb="FFFF0000"/>
      <name val="ＭＳ 明朝"/>
      <family val="1"/>
      <charset val="128"/>
    </font>
  </fonts>
  <fills count="6">
    <fill>
      <patternFill patternType="none"/>
    </fill>
    <fill>
      <patternFill patternType="gray125"/>
    </fill>
    <fill>
      <patternFill patternType="solid">
        <fgColor rgb="FFD9D9D9"/>
        <bgColor indexed="64"/>
      </patternFill>
    </fill>
    <fill>
      <patternFill patternType="solid">
        <fgColor theme="7"/>
        <bgColor indexed="64"/>
      </patternFill>
    </fill>
    <fill>
      <patternFill patternType="solid">
        <fgColor theme="9" tint="0.79998168889431442"/>
        <bgColor indexed="64"/>
      </patternFill>
    </fill>
    <fill>
      <patternFill patternType="solid">
        <fgColor theme="7" tint="0.79998168889431442"/>
        <bgColor indexed="64"/>
      </patternFill>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25">
    <xf numFmtId="0" fontId="0" fillId="0" borderId="0" xfId="0">
      <alignmen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5" xfId="0" applyFont="1" applyBorder="1" applyAlignment="1">
      <alignment horizontal="center" vertical="center" wrapText="1"/>
    </xf>
    <xf numFmtId="0" fontId="3" fillId="3" borderId="5" xfId="0" applyFont="1" applyFill="1" applyBorder="1" applyAlignment="1">
      <alignment horizontal="center" vertical="center" wrapText="1"/>
    </xf>
    <xf numFmtId="0" fontId="4" fillId="0" borderId="6" xfId="0" applyFont="1" applyBorder="1" applyAlignment="1">
      <alignment horizontal="left" vertical="center" wrapText="1"/>
    </xf>
    <xf numFmtId="0" fontId="3" fillId="0" borderId="6" xfId="0" applyFont="1" applyBorder="1" applyAlignment="1">
      <alignment horizontal="left" vertical="center" wrapText="1"/>
    </xf>
    <xf numFmtId="0" fontId="3" fillId="4" borderId="5" xfId="0" applyFont="1" applyFill="1" applyBorder="1" applyAlignment="1">
      <alignment horizontal="center" vertical="center" wrapText="1"/>
    </xf>
    <xf numFmtId="0" fontId="5" fillId="0" borderId="6" xfId="0" applyFont="1" applyBorder="1" applyAlignment="1">
      <alignment horizontal="left" vertical="center" wrapText="1"/>
    </xf>
    <xf numFmtId="0" fontId="3" fillId="0" borderId="5" xfId="0" applyFont="1" applyBorder="1" applyAlignment="1">
      <alignment horizontal="left" vertical="center"/>
    </xf>
    <xf numFmtId="0" fontId="3" fillId="5" borderId="5" xfId="0" applyFont="1" applyFill="1" applyBorder="1" applyAlignment="1">
      <alignment horizontal="center" vertical="center" wrapText="1"/>
    </xf>
    <xf numFmtId="0" fontId="3" fillId="0" borderId="5" xfId="0" applyFont="1" applyBorder="1" applyAlignment="1">
      <alignment horizontal="left" vertical="top" wrapText="1"/>
    </xf>
    <xf numFmtId="0" fontId="3" fillId="0" borderId="6" xfId="0" applyFont="1" applyBorder="1" applyAlignment="1">
      <alignment horizontal="left" vertical="center"/>
    </xf>
    <xf numFmtId="0" fontId="1" fillId="0" borderId="5" xfId="0" applyFont="1" applyBorder="1" applyAlignment="1">
      <alignment horizontal="center" vertical="center" wrapText="1"/>
    </xf>
    <xf numFmtId="0" fontId="1" fillId="0" borderId="6" xfId="0" applyFont="1" applyBorder="1" applyAlignment="1">
      <alignment horizontal="left" vertical="center" wrapText="1"/>
    </xf>
    <xf numFmtId="0" fontId="1" fillId="0" borderId="5" xfId="0" applyFont="1" applyBorder="1" applyAlignment="1">
      <alignment horizontal="left" vertical="center" wrapText="1"/>
    </xf>
    <xf numFmtId="0" fontId="3" fillId="0" borderId="6" xfId="0" applyFont="1" applyBorder="1" applyAlignment="1">
      <alignment horizontal="left" vertical="top"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8" xfId="0" applyFont="1" applyBorder="1" applyAlignment="1">
      <alignment horizontal="center" vertical="center" wrapText="1"/>
    </xf>
    <xf numFmtId="0" fontId="3" fillId="0" borderId="9"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5731-1263-CA48-A94B-17108ED7B504}">
  <sheetPr>
    <pageSetUpPr fitToPage="1"/>
  </sheetPr>
  <dimension ref="A1:L103"/>
  <sheetViews>
    <sheetView tabSelected="1" zoomScale="80" zoomScaleNormal="80" workbookViewId="0">
      <selection sqref="A1:L103"/>
    </sheetView>
  </sheetViews>
  <sheetFormatPr baseColWidth="10" defaultRowHeight="20"/>
  <cols>
    <col min="5" max="5" width="24.85546875" customWidth="1"/>
    <col min="6" max="6" width="5.7109375" customWidth="1"/>
    <col min="7" max="7" width="6.140625" customWidth="1"/>
    <col min="8" max="8" width="5.5703125" customWidth="1"/>
    <col min="10" max="10" width="21.28515625" customWidth="1"/>
    <col min="11" max="11" width="41.7109375" customWidth="1"/>
    <col min="12" max="12" width="46.85546875" customWidth="1"/>
  </cols>
  <sheetData>
    <row r="1" spans="1:12">
      <c r="A1" s="1" t="s">
        <v>0</v>
      </c>
      <c r="B1" s="2" t="s">
        <v>1</v>
      </c>
      <c r="C1" s="2" t="s">
        <v>2</v>
      </c>
      <c r="D1" s="2" t="s">
        <v>3</v>
      </c>
      <c r="E1" s="2" t="s">
        <v>4</v>
      </c>
      <c r="F1" s="3" t="s">
        <v>5</v>
      </c>
      <c r="G1" s="3" t="s">
        <v>6</v>
      </c>
      <c r="H1" s="3" t="s">
        <v>7</v>
      </c>
      <c r="I1" s="2" t="s">
        <v>8</v>
      </c>
      <c r="J1" s="2" t="s">
        <v>9</v>
      </c>
      <c r="K1" s="2" t="s">
        <v>10</v>
      </c>
      <c r="L1" s="4" t="s">
        <v>11</v>
      </c>
    </row>
    <row r="2" spans="1:12">
      <c r="A2" s="5" t="s">
        <v>12</v>
      </c>
      <c r="B2" s="6"/>
      <c r="C2" s="6"/>
      <c r="D2" s="6"/>
      <c r="E2" s="6" t="str">
        <f>A2&amp;(IF(NOT(ISBLANK(B2)),"."&amp;B2,""))&amp;(IF(NOT(ISBLANK(C2)),"."&amp;C2,""))&amp;(IF(NOT(ISBLANK(D2)),"."&amp;D2,""))</f>
        <v>resourceType</v>
      </c>
      <c r="F2" s="7"/>
      <c r="G2" s="7"/>
      <c r="H2" s="8" t="s">
        <v>13</v>
      </c>
      <c r="I2" s="6"/>
      <c r="J2" s="6" t="s">
        <v>14</v>
      </c>
      <c r="K2" s="6"/>
      <c r="L2" s="9" t="s">
        <v>15</v>
      </c>
    </row>
    <row r="3" spans="1:12">
      <c r="A3" s="5" t="s">
        <v>16</v>
      </c>
      <c r="B3" s="6"/>
      <c r="C3" s="6"/>
      <c r="D3" s="6"/>
      <c r="E3" s="6" t="str">
        <f t="shared" ref="E3:E34" si="0">A3&amp;(IF(NOT(ISBLANK(B3)),"."&amp;B3,""))&amp;(IF(NOT(ISBLANK(C3)),"."&amp;C3,""))&amp;(IF(NOT(ISBLANK(D3)),"."&amp;D3,""))</f>
        <v>meta</v>
      </c>
      <c r="F3" s="7" t="s">
        <v>17</v>
      </c>
      <c r="G3" s="7" t="s">
        <v>17</v>
      </c>
      <c r="H3" s="8" t="s">
        <v>13</v>
      </c>
      <c r="I3" s="6" t="s">
        <v>18</v>
      </c>
      <c r="J3" s="6"/>
      <c r="K3" s="6"/>
      <c r="L3" s="10"/>
    </row>
    <row r="4" spans="1:12">
      <c r="A4" s="5" t="s">
        <v>16</v>
      </c>
      <c r="B4" s="6" t="s">
        <v>19</v>
      </c>
      <c r="C4" s="6"/>
      <c r="D4" s="6"/>
      <c r="E4" s="6" t="str">
        <f t="shared" si="0"/>
        <v>meta.lastUpdated</v>
      </c>
      <c r="F4" s="7" t="s">
        <v>17</v>
      </c>
      <c r="G4" s="7" t="s">
        <v>17</v>
      </c>
      <c r="H4" s="8" t="s">
        <v>20</v>
      </c>
      <c r="I4" s="6" t="s">
        <v>21</v>
      </c>
      <c r="J4" s="6"/>
      <c r="K4" s="6" t="s">
        <v>22</v>
      </c>
      <c r="L4" s="10" t="s">
        <v>23</v>
      </c>
    </row>
    <row r="5" spans="1:12" ht="60">
      <c r="A5" s="5" t="s">
        <v>16</v>
      </c>
      <c r="B5" s="6" t="s">
        <v>24</v>
      </c>
      <c r="C5" s="6"/>
      <c r="D5" s="6"/>
      <c r="E5" s="6" t="str">
        <f t="shared" si="0"/>
        <v>meta.profile[+}</v>
      </c>
      <c r="F5" s="7" t="s">
        <v>25</v>
      </c>
      <c r="G5" s="7" t="s">
        <v>25</v>
      </c>
      <c r="H5" s="11" t="s">
        <v>26</v>
      </c>
      <c r="I5" s="6" t="s">
        <v>27</v>
      </c>
      <c r="J5" s="6" t="s">
        <v>28</v>
      </c>
      <c r="K5" s="6"/>
      <c r="L5" s="10" t="s">
        <v>29</v>
      </c>
    </row>
    <row r="6" spans="1:12">
      <c r="A6" s="5" t="s">
        <v>16</v>
      </c>
      <c r="B6" s="6" t="s">
        <v>30</v>
      </c>
      <c r="C6" s="6"/>
      <c r="D6" s="6"/>
      <c r="E6" s="6" t="str">
        <f t="shared" si="0"/>
        <v>meta.tag[*]</v>
      </c>
      <c r="F6" s="7" t="s">
        <v>25</v>
      </c>
      <c r="G6" s="7" t="s">
        <v>25</v>
      </c>
      <c r="H6" s="11" t="s">
        <v>25</v>
      </c>
      <c r="I6" s="6" t="s">
        <v>31</v>
      </c>
      <c r="J6" s="6"/>
      <c r="K6" s="6"/>
      <c r="L6" s="10"/>
    </row>
    <row r="7" spans="1:12" ht="45">
      <c r="A7" s="5" t="s">
        <v>16</v>
      </c>
      <c r="B7" s="6" t="s">
        <v>32</v>
      </c>
      <c r="C7" s="6" t="s">
        <v>33</v>
      </c>
      <c r="D7" s="6"/>
      <c r="E7" s="6" t="str">
        <f t="shared" si="0"/>
        <v>meta.tag[+].system</v>
      </c>
      <c r="F7" s="7" t="s">
        <v>17</v>
      </c>
      <c r="G7" s="7" t="s">
        <v>17</v>
      </c>
      <c r="H7" s="11" t="s">
        <v>13</v>
      </c>
      <c r="I7" s="6" t="s">
        <v>34</v>
      </c>
      <c r="J7" s="6" t="s">
        <v>35</v>
      </c>
      <c r="K7" s="6"/>
      <c r="L7" s="12" t="s">
        <v>36</v>
      </c>
    </row>
    <row r="8" spans="1:12">
      <c r="A8" s="5" t="s">
        <v>16</v>
      </c>
      <c r="B8" s="6" t="s">
        <v>37</v>
      </c>
      <c r="C8" s="6" t="s">
        <v>38</v>
      </c>
      <c r="D8" s="6"/>
      <c r="E8" s="6" t="str">
        <f t="shared" si="0"/>
        <v>meta.tag[=].code</v>
      </c>
      <c r="F8" s="7" t="s">
        <v>17</v>
      </c>
      <c r="G8" s="7" t="s">
        <v>17</v>
      </c>
      <c r="H8" s="11" t="s">
        <v>13</v>
      </c>
      <c r="I8" s="6" t="s">
        <v>38</v>
      </c>
      <c r="J8" s="6" t="s">
        <v>39</v>
      </c>
      <c r="K8" s="6"/>
      <c r="L8" s="10" t="s">
        <v>40</v>
      </c>
    </row>
    <row r="9" spans="1:12" ht="60">
      <c r="A9" s="5" t="s">
        <v>16</v>
      </c>
      <c r="B9" s="6" t="s">
        <v>32</v>
      </c>
      <c r="C9" s="6" t="s">
        <v>33</v>
      </c>
      <c r="D9" s="6"/>
      <c r="E9" s="6" t="str">
        <f t="shared" si="0"/>
        <v>meta.tag[+].system</v>
      </c>
      <c r="F9" s="7" t="s">
        <v>17</v>
      </c>
      <c r="G9" s="7" t="s">
        <v>17</v>
      </c>
      <c r="H9" s="11" t="s">
        <v>13</v>
      </c>
      <c r="I9" s="6" t="s">
        <v>34</v>
      </c>
      <c r="J9" s="6" t="s">
        <v>35</v>
      </c>
      <c r="K9" s="6"/>
      <c r="L9" s="12" t="s">
        <v>41</v>
      </c>
    </row>
    <row r="10" spans="1:12">
      <c r="A10" s="5" t="s">
        <v>16</v>
      </c>
      <c r="B10" s="6" t="s">
        <v>37</v>
      </c>
      <c r="C10" s="6" t="s">
        <v>38</v>
      </c>
      <c r="D10" s="6"/>
      <c r="E10" s="6" t="str">
        <f t="shared" si="0"/>
        <v>meta.tag[=].code</v>
      </c>
      <c r="F10" s="7" t="s">
        <v>17</v>
      </c>
      <c r="G10" s="7" t="s">
        <v>17</v>
      </c>
      <c r="H10" s="11" t="s">
        <v>13</v>
      </c>
      <c r="I10" s="6" t="s">
        <v>38</v>
      </c>
      <c r="J10" s="6" t="s">
        <v>42</v>
      </c>
      <c r="K10" s="6"/>
      <c r="L10" s="10" t="s">
        <v>43</v>
      </c>
    </row>
    <row r="11" spans="1:12" ht="120">
      <c r="A11" s="5" t="s">
        <v>44</v>
      </c>
      <c r="B11" s="6"/>
      <c r="C11" s="6"/>
      <c r="D11" s="6"/>
      <c r="E11" s="6" t="str">
        <f t="shared" si="0"/>
        <v>text</v>
      </c>
      <c r="F11" s="7" t="s">
        <v>17</v>
      </c>
      <c r="G11" s="7" t="s">
        <v>17</v>
      </c>
      <c r="H11" s="8" t="s">
        <v>13</v>
      </c>
      <c r="I11" s="6" t="s">
        <v>45</v>
      </c>
      <c r="J11" s="6"/>
      <c r="K11" s="6"/>
      <c r="L11" s="10" t="s">
        <v>46</v>
      </c>
    </row>
    <row r="12" spans="1:12" ht="30">
      <c r="A12" s="5" t="s">
        <v>44</v>
      </c>
      <c r="B12" s="6" t="s">
        <v>47</v>
      </c>
      <c r="C12" s="6"/>
      <c r="D12" s="6"/>
      <c r="E12" s="6" t="str">
        <f t="shared" si="0"/>
        <v>text.status</v>
      </c>
      <c r="F12" s="7" t="s">
        <v>13</v>
      </c>
      <c r="G12" s="7" t="s">
        <v>13</v>
      </c>
      <c r="H12" s="8" t="s">
        <v>20</v>
      </c>
      <c r="I12" s="6" t="s">
        <v>48</v>
      </c>
      <c r="J12" s="6" t="s">
        <v>49</v>
      </c>
      <c r="K12" s="6"/>
      <c r="L12" s="10" t="s">
        <v>50</v>
      </c>
    </row>
    <row r="13" spans="1:12">
      <c r="A13" s="5" t="s">
        <v>44</v>
      </c>
      <c r="B13" s="6" t="s">
        <v>51</v>
      </c>
      <c r="C13" s="6"/>
      <c r="D13" s="6"/>
      <c r="E13" s="6" t="str">
        <f t="shared" si="0"/>
        <v>text.div</v>
      </c>
      <c r="F13" s="7" t="s">
        <v>13</v>
      </c>
      <c r="G13" s="7" t="s">
        <v>13</v>
      </c>
      <c r="H13" s="8" t="s">
        <v>20</v>
      </c>
      <c r="I13" s="6" t="s">
        <v>52</v>
      </c>
      <c r="J13" s="6"/>
      <c r="K13" s="6" t="s">
        <v>53</v>
      </c>
      <c r="L13" s="10" t="s">
        <v>54</v>
      </c>
    </row>
    <row r="14" spans="1:12">
      <c r="A14" s="5" t="s">
        <v>55</v>
      </c>
      <c r="B14" s="6"/>
      <c r="C14" s="6"/>
      <c r="D14" s="6"/>
      <c r="E14" s="6" t="str">
        <f t="shared" si="0"/>
        <v>contained[*]</v>
      </c>
      <c r="F14" s="7" t="s">
        <v>25</v>
      </c>
      <c r="G14" s="7" t="s">
        <v>25</v>
      </c>
      <c r="H14" s="7" t="s">
        <v>25</v>
      </c>
      <c r="I14" s="6"/>
      <c r="J14" s="6"/>
      <c r="K14" s="6"/>
      <c r="L14" s="10"/>
    </row>
    <row r="15" spans="1:12" ht="60">
      <c r="A15" s="5" t="s">
        <v>56</v>
      </c>
      <c r="B15" s="6"/>
      <c r="C15" s="6"/>
      <c r="D15" s="6"/>
      <c r="E15" s="6" t="str">
        <f t="shared" si="0"/>
        <v>contained[+]</v>
      </c>
      <c r="F15" s="7" t="s">
        <v>25</v>
      </c>
      <c r="G15" s="7" t="s">
        <v>25</v>
      </c>
      <c r="H15" s="11" t="s">
        <v>57</v>
      </c>
      <c r="I15" s="6" t="s">
        <v>58</v>
      </c>
      <c r="J15" s="6"/>
      <c r="K15" s="6"/>
      <c r="L15" s="10" t="s">
        <v>59</v>
      </c>
    </row>
    <row r="16" spans="1:12" ht="60">
      <c r="A16" s="5" t="s">
        <v>56</v>
      </c>
      <c r="B16" s="6"/>
      <c r="C16" s="6"/>
      <c r="D16" s="6"/>
      <c r="E16" s="6" t="str">
        <f t="shared" si="0"/>
        <v>contained[+]</v>
      </c>
      <c r="F16" s="7" t="s">
        <v>25</v>
      </c>
      <c r="G16" s="7" t="s">
        <v>25</v>
      </c>
      <c r="H16" s="11" t="s">
        <v>57</v>
      </c>
      <c r="I16" s="6" t="s">
        <v>60</v>
      </c>
      <c r="J16" s="6"/>
      <c r="K16" s="6"/>
      <c r="L16" s="10" t="s">
        <v>61</v>
      </c>
    </row>
    <row r="17" spans="1:12" ht="75">
      <c r="A17" s="5" t="s">
        <v>56</v>
      </c>
      <c r="B17" s="6"/>
      <c r="C17" s="6"/>
      <c r="D17" s="6"/>
      <c r="E17" s="6" t="str">
        <f t="shared" si="0"/>
        <v>contained[+]</v>
      </c>
      <c r="F17" s="7" t="s">
        <v>25</v>
      </c>
      <c r="G17" s="7" t="s">
        <v>25</v>
      </c>
      <c r="H17" s="11" t="s">
        <v>57</v>
      </c>
      <c r="I17" s="6" t="s">
        <v>62</v>
      </c>
      <c r="J17" s="6"/>
      <c r="K17" s="6"/>
      <c r="L17" s="10" t="s">
        <v>63</v>
      </c>
    </row>
    <row r="18" spans="1:12" ht="75">
      <c r="A18" s="5" t="s">
        <v>64</v>
      </c>
      <c r="B18" s="6"/>
      <c r="C18" s="6"/>
      <c r="D18" s="6"/>
      <c r="E18" s="6" t="str">
        <f t="shared" si="0"/>
        <v>identifier[*]</v>
      </c>
      <c r="F18" s="7" t="s">
        <v>25</v>
      </c>
      <c r="G18" s="7" t="s">
        <v>25</v>
      </c>
      <c r="H18" s="8" t="s">
        <v>65</v>
      </c>
      <c r="I18" s="6" t="s">
        <v>66</v>
      </c>
      <c r="J18" s="6"/>
      <c r="K18" s="6"/>
      <c r="L18" s="10" t="s">
        <v>67</v>
      </c>
    </row>
    <row r="19" spans="1:12" ht="45">
      <c r="A19" s="5" t="s">
        <v>68</v>
      </c>
      <c r="B19" s="6" t="s">
        <v>69</v>
      </c>
      <c r="C19" s="6"/>
      <c r="D19" s="6"/>
      <c r="E19" s="6" t="str">
        <f t="shared" si="0"/>
        <v>identifier[+].system</v>
      </c>
      <c r="F19" s="7" t="s">
        <v>25</v>
      </c>
      <c r="G19" s="7" t="s">
        <v>25</v>
      </c>
      <c r="H19" s="8" t="s">
        <v>20</v>
      </c>
      <c r="I19" s="6"/>
      <c r="J19" s="6" t="s">
        <v>70</v>
      </c>
      <c r="K19" s="6"/>
      <c r="L19" s="10"/>
    </row>
    <row r="20" spans="1:12" ht="30">
      <c r="A20" s="5" t="s">
        <v>68</v>
      </c>
      <c r="B20" s="6" t="s">
        <v>71</v>
      </c>
      <c r="C20" s="6"/>
      <c r="D20" s="6"/>
      <c r="E20" s="6" t="str">
        <f t="shared" si="0"/>
        <v>identifier[+].value</v>
      </c>
      <c r="F20" s="7" t="s">
        <v>25</v>
      </c>
      <c r="G20" s="7" t="s">
        <v>25</v>
      </c>
      <c r="H20" s="8" t="s">
        <v>20</v>
      </c>
      <c r="I20" s="6"/>
      <c r="J20" s="13"/>
      <c r="K20" s="6" t="s">
        <v>72</v>
      </c>
      <c r="L20" s="10" t="s">
        <v>73</v>
      </c>
    </row>
    <row r="21" spans="1:12" ht="45">
      <c r="A21" s="5" t="s">
        <v>74</v>
      </c>
      <c r="B21" s="6"/>
      <c r="C21" s="6"/>
      <c r="D21" s="6"/>
      <c r="E21" s="6" t="str">
        <f t="shared" si="0"/>
        <v>clinicalStatus</v>
      </c>
      <c r="F21" s="7" t="s">
        <v>17</v>
      </c>
      <c r="G21" s="7" t="s">
        <v>17</v>
      </c>
      <c r="H21" s="14" t="s">
        <v>17</v>
      </c>
      <c r="I21" s="6" t="s">
        <v>75</v>
      </c>
      <c r="J21" s="6"/>
      <c r="K21" s="6"/>
      <c r="L21" s="10" t="s">
        <v>76</v>
      </c>
    </row>
    <row r="22" spans="1:12">
      <c r="A22" s="5" t="s">
        <v>74</v>
      </c>
      <c r="B22" s="6" t="s">
        <v>77</v>
      </c>
      <c r="C22" s="6"/>
      <c r="D22" s="6"/>
      <c r="E22" s="6" t="str">
        <f t="shared" si="0"/>
        <v>clinicalStatus.coding[*]</v>
      </c>
      <c r="F22" s="7" t="s">
        <v>25</v>
      </c>
      <c r="G22" s="7" t="s">
        <v>25</v>
      </c>
      <c r="H22" s="8" t="s">
        <v>65</v>
      </c>
      <c r="I22" s="6" t="s">
        <v>31</v>
      </c>
      <c r="J22" s="6"/>
      <c r="K22" s="6"/>
      <c r="L22" s="10" t="s">
        <v>78</v>
      </c>
    </row>
    <row r="23" spans="1:12" ht="45">
      <c r="A23" s="5" t="s">
        <v>74</v>
      </c>
      <c r="B23" s="6" t="s">
        <v>79</v>
      </c>
      <c r="C23" s="6" t="s">
        <v>33</v>
      </c>
      <c r="D23" s="6"/>
      <c r="E23" s="6" t="str">
        <f t="shared" si="0"/>
        <v>clinicalStatus.coding[+].system</v>
      </c>
      <c r="F23" s="7" t="s">
        <v>17</v>
      </c>
      <c r="G23" s="7" t="s">
        <v>17</v>
      </c>
      <c r="H23" s="8" t="s">
        <v>13</v>
      </c>
      <c r="I23" s="6" t="s">
        <v>80</v>
      </c>
      <c r="J23" s="6" t="s">
        <v>81</v>
      </c>
      <c r="K23" s="6"/>
      <c r="L23" s="10" t="s">
        <v>82</v>
      </c>
    </row>
    <row r="24" spans="1:12" ht="60">
      <c r="A24" s="5" t="s">
        <v>74</v>
      </c>
      <c r="B24" s="6" t="s">
        <v>83</v>
      </c>
      <c r="C24" s="6" t="s">
        <v>38</v>
      </c>
      <c r="D24" s="6"/>
      <c r="E24" s="6" t="str">
        <f t="shared" si="0"/>
        <v>clinicalStatus.coding[=].code</v>
      </c>
      <c r="F24" s="7" t="s">
        <v>17</v>
      </c>
      <c r="G24" s="7" t="s">
        <v>17</v>
      </c>
      <c r="H24" s="8" t="s">
        <v>13</v>
      </c>
      <c r="I24" s="6" t="s">
        <v>38</v>
      </c>
      <c r="J24" s="6"/>
      <c r="K24" s="6" t="s">
        <v>84</v>
      </c>
      <c r="L24" s="10" t="s">
        <v>85</v>
      </c>
    </row>
    <row r="25" spans="1:12">
      <c r="A25" s="5" t="s">
        <v>74</v>
      </c>
      <c r="B25" s="6" t="s">
        <v>83</v>
      </c>
      <c r="C25" s="6" t="s">
        <v>86</v>
      </c>
      <c r="D25" s="6"/>
      <c r="E25" s="6" t="str">
        <f t="shared" si="0"/>
        <v>clinicalStatus.coding[=].dispkay</v>
      </c>
      <c r="F25" s="7" t="s">
        <v>17</v>
      </c>
      <c r="G25" s="7" t="s">
        <v>17</v>
      </c>
      <c r="H25" s="8" t="s">
        <v>13</v>
      </c>
      <c r="I25" s="6" t="s">
        <v>87</v>
      </c>
      <c r="J25" s="6"/>
      <c r="K25" s="6" t="s">
        <v>88</v>
      </c>
      <c r="L25" s="10" t="s">
        <v>89</v>
      </c>
    </row>
    <row r="26" spans="1:12" ht="30">
      <c r="A26" s="5" t="s">
        <v>74</v>
      </c>
      <c r="B26" s="6" t="s">
        <v>90</v>
      </c>
      <c r="C26" s="6"/>
      <c r="D26" s="6"/>
      <c r="E26" s="6" t="str">
        <f t="shared" si="0"/>
        <v>clinicalStatus.text</v>
      </c>
      <c r="F26" s="7" t="s">
        <v>17</v>
      </c>
      <c r="G26" s="7" t="s">
        <v>17</v>
      </c>
      <c r="H26" s="8" t="s">
        <v>17</v>
      </c>
      <c r="I26" s="6" t="s">
        <v>87</v>
      </c>
      <c r="J26" s="15"/>
      <c r="K26" s="6"/>
      <c r="L26" s="10" t="s">
        <v>91</v>
      </c>
    </row>
    <row r="27" spans="1:12" ht="30">
      <c r="A27" s="5" t="s">
        <v>92</v>
      </c>
      <c r="B27" s="6"/>
      <c r="C27" s="6"/>
      <c r="D27" s="6"/>
      <c r="E27" s="6" t="str">
        <f t="shared" si="0"/>
        <v>verificationStatus</v>
      </c>
      <c r="F27" s="7" t="s">
        <v>17</v>
      </c>
      <c r="G27" s="7" t="s">
        <v>17</v>
      </c>
      <c r="H27" s="8" t="s">
        <v>13</v>
      </c>
      <c r="I27" s="6" t="s">
        <v>75</v>
      </c>
      <c r="J27" s="13"/>
      <c r="K27" s="6"/>
      <c r="L27" s="10" t="s">
        <v>93</v>
      </c>
    </row>
    <row r="28" spans="1:12" ht="30">
      <c r="A28" s="5" t="s">
        <v>92</v>
      </c>
      <c r="B28" s="6" t="s">
        <v>77</v>
      </c>
      <c r="C28" s="6"/>
      <c r="D28" s="6"/>
      <c r="E28" s="6" t="str">
        <f t="shared" si="0"/>
        <v>verificationStatus.coding[*]</v>
      </c>
      <c r="F28" s="7" t="s">
        <v>25</v>
      </c>
      <c r="G28" s="7" t="s">
        <v>25</v>
      </c>
      <c r="H28" s="8" t="s">
        <v>65</v>
      </c>
      <c r="I28" s="6" t="s">
        <v>31</v>
      </c>
      <c r="J28" s="6"/>
      <c r="K28" s="13"/>
      <c r="L28" s="16" t="s">
        <v>94</v>
      </c>
    </row>
    <row r="29" spans="1:12" ht="45">
      <c r="A29" s="5" t="s">
        <v>92</v>
      </c>
      <c r="B29" s="6" t="s">
        <v>79</v>
      </c>
      <c r="C29" s="6" t="s">
        <v>33</v>
      </c>
      <c r="D29" s="6"/>
      <c r="E29" s="6" t="str">
        <f t="shared" si="0"/>
        <v>verificationStatus.coding[+].system</v>
      </c>
      <c r="F29" s="7" t="s">
        <v>17</v>
      </c>
      <c r="G29" s="7" t="s">
        <v>17</v>
      </c>
      <c r="H29" s="8" t="s">
        <v>13</v>
      </c>
      <c r="I29" s="6" t="s">
        <v>34</v>
      </c>
      <c r="J29" s="6" t="s">
        <v>95</v>
      </c>
      <c r="K29" s="6"/>
      <c r="L29" s="10" t="s">
        <v>82</v>
      </c>
    </row>
    <row r="30" spans="1:12" ht="60">
      <c r="A30" s="5" t="s">
        <v>92</v>
      </c>
      <c r="B30" s="6" t="s">
        <v>83</v>
      </c>
      <c r="C30" s="6" t="s">
        <v>38</v>
      </c>
      <c r="D30" s="6"/>
      <c r="E30" s="6" t="str">
        <f t="shared" si="0"/>
        <v>verificationStatus.coding[=].code</v>
      </c>
      <c r="F30" s="7" t="s">
        <v>17</v>
      </c>
      <c r="G30" s="7" t="s">
        <v>17</v>
      </c>
      <c r="H30" s="8" t="s">
        <v>13</v>
      </c>
      <c r="I30" s="6" t="s">
        <v>38</v>
      </c>
      <c r="J30" s="6"/>
      <c r="K30" s="6" t="s">
        <v>96</v>
      </c>
      <c r="L30" s="10" t="s">
        <v>97</v>
      </c>
    </row>
    <row r="31" spans="1:12" ht="30">
      <c r="A31" s="5" t="s">
        <v>92</v>
      </c>
      <c r="B31" s="6" t="s">
        <v>83</v>
      </c>
      <c r="C31" s="6" t="s">
        <v>86</v>
      </c>
      <c r="D31" s="6"/>
      <c r="E31" s="6" t="str">
        <f t="shared" si="0"/>
        <v>verificationStatus.coding[=].dispkay</v>
      </c>
      <c r="F31" s="7" t="s">
        <v>17</v>
      </c>
      <c r="G31" s="7" t="s">
        <v>17</v>
      </c>
      <c r="H31" s="8" t="s">
        <v>13</v>
      </c>
      <c r="I31" s="6" t="s">
        <v>87</v>
      </c>
      <c r="J31" s="6"/>
      <c r="K31" s="6" t="s">
        <v>98</v>
      </c>
      <c r="L31" s="10" t="s">
        <v>99</v>
      </c>
    </row>
    <row r="32" spans="1:12" ht="30">
      <c r="A32" s="5" t="s">
        <v>92</v>
      </c>
      <c r="B32" s="6" t="s">
        <v>90</v>
      </c>
      <c r="C32" s="6"/>
      <c r="D32" s="6"/>
      <c r="E32" s="6" t="str">
        <f t="shared" si="0"/>
        <v>verificationStatus.text</v>
      </c>
      <c r="F32" s="7" t="s">
        <v>17</v>
      </c>
      <c r="G32" s="7" t="s">
        <v>17</v>
      </c>
      <c r="H32" s="7" t="s">
        <v>17</v>
      </c>
      <c r="I32" s="6" t="s">
        <v>87</v>
      </c>
      <c r="J32" s="6"/>
      <c r="K32" s="6"/>
      <c r="L32" s="10" t="s">
        <v>100</v>
      </c>
    </row>
    <row r="33" spans="1:12" ht="90">
      <c r="A33" s="5" t="s">
        <v>101</v>
      </c>
      <c r="B33" s="6"/>
      <c r="C33" s="6"/>
      <c r="D33" s="6"/>
      <c r="E33" s="6" t="str">
        <f t="shared" si="0"/>
        <v>type</v>
      </c>
      <c r="F33" s="7" t="s">
        <v>102</v>
      </c>
      <c r="G33" s="7" t="s">
        <v>102</v>
      </c>
      <c r="H33" s="7" t="s">
        <v>102</v>
      </c>
      <c r="I33" s="6" t="s">
        <v>48</v>
      </c>
      <c r="J33" s="6"/>
      <c r="K33" s="6" t="s">
        <v>103</v>
      </c>
      <c r="L33" s="10" t="s">
        <v>104</v>
      </c>
    </row>
    <row r="34" spans="1:12" ht="165">
      <c r="A34" s="5" t="s">
        <v>105</v>
      </c>
      <c r="B34" s="6"/>
      <c r="C34" s="6"/>
      <c r="D34" s="6"/>
      <c r="E34" s="6" t="str">
        <f t="shared" si="0"/>
        <v>category</v>
      </c>
      <c r="F34" s="7" t="s">
        <v>102</v>
      </c>
      <c r="G34" s="7" t="s">
        <v>102</v>
      </c>
      <c r="H34" s="11" t="s">
        <v>102</v>
      </c>
      <c r="I34" s="6" t="s">
        <v>48</v>
      </c>
      <c r="J34" s="13"/>
      <c r="K34" s="6" t="s">
        <v>106</v>
      </c>
      <c r="L34" s="10" t="s">
        <v>107</v>
      </c>
    </row>
    <row r="35" spans="1:12" ht="90">
      <c r="A35" s="5" t="s">
        <v>108</v>
      </c>
      <c r="B35" s="6"/>
      <c r="C35" s="6"/>
      <c r="D35" s="6"/>
      <c r="E35" s="6"/>
      <c r="F35" s="7" t="s">
        <v>17</v>
      </c>
      <c r="G35" s="7" t="s">
        <v>17</v>
      </c>
      <c r="H35" s="11" t="s">
        <v>17</v>
      </c>
      <c r="I35" s="6" t="s">
        <v>48</v>
      </c>
      <c r="J35" s="13"/>
      <c r="K35" s="6" t="s">
        <v>109</v>
      </c>
      <c r="L35" s="10" t="s">
        <v>110</v>
      </c>
    </row>
    <row r="36" spans="1:12" ht="30">
      <c r="A36" s="5" t="s">
        <v>48</v>
      </c>
      <c r="B36" s="6"/>
      <c r="C36" s="6"/>
      <c r="D36" s="6"/>
      <c r="E36" s="6"/>
      <c r="F36" s="7" t="s">
        <v>17</v>
      </c>
      <c r="G36" s="7" t="s">
        <v>17</v>
      </c>
      <c r="H36" s="8" t="s">
        <v>20</v>
      </c>
      <c r="I36" s="6" t="s">
        <v>75</v>
      </c>
      <c r="J36" s="6"/>
      <c r="K36" s="6"/>
      <c r="L36" s="10" t="s">
        <v>111</v>
      </c>
    </row>
    <row r="37" spans="1:12" ht="60">
      <c r="A37" s="5" t="s">
        <v>48</v>
      </c>
      <c r="B37" s="6" t="s">
        <v>77</v>
      </c>
      <c r="C37" s="6"/>
      <c r="D37" s="6"/>
      <c r="E37" s="6" t="str">
        <f t="shared" ref="E37:E100" si="1">A37&amp;(IF(NOT(ISBLANK(B37)),"."&amp;B37,""))&amp;(IF(NOT(ISBLANK(C37)),"."&amp;C37,""))&amp;(IF(NOT(ISBLANK(D37)),"."&amp;D37,""))</f>
        <v>code.coding[*]</v>
      </c>
      <c r="F37" s="7" t="s">
        <v>25</v>
      </c>
      <c r="G37" s="7" t="s">
        <v>25</v>
      </c>
      <c r="H37" s="8" t="s">
        <v>25</v>
      </c>
      <c r="I37" s="6" t="s">
        <v>31</v>
      </c>
      <c r="J37" s="6"/>
      <c r="K37" s="6"/>
      <c r="L37" s="10" t="s">
        <v>112</v>
      </c>
    </row>
    <row r="38" spans="1:12" ht="120">
      <c r="A38" s="5" t="s">
        <v>48</v>
      </c>
      <c r="B38" s="6" t="s">
        <v>79</v>
      </c>
      <c r="C38" s="6" t="s">
        <v>33</v>
      </c>
      <c r="D38" s="6"/>
      <c r="E38" s="6" t="str">
        <f t="shared" si="1"/>
        <v>code.coding[+].system</v>
      </c>
      <c r="F38" s="7" t="s">
        <v>17</v>
      </c>
      <c r="G38" s="7" t="s">
        <v>17</v>
      </c>
      <c r="H38" s="8" t="s">
        <v>13</v>
      </c>
      <c r="I38" s="6" t="s">
        <v>34</v>
      </c>
      <c r="J38" s="13"/>
      <c r="K38" s="6" t="s">
        <v>113</v>
      </c>
      <c r="L38" s="10" t="s">
        <v>114</v>
      </c>
    </row>
    <row r="39" spans="1:12">
      <c r="A39" s="5" t="s">
        <v>48</v>
      </c>
      <c r="B39" s="6" t="s">
        <v>83</v>
      </c>
      <c r="C39" s="6" t="s">
        <v>38</v>
      </c>
      <c r="D39" s="6"/>
      <c r="E39" s="6" t="str">
        <f t="shared" si="1"/>
        <v>code.coding[=].code</v>
      </c>
      <c r="F39" s="7" t="s">
        <v>17</v>
      </c>
      <c r="G39" s="7" t="s">
        <v>17</v>
      </c>
      <c r="H39" s="8" t="s">
        <v>13</v>
      </c>
      <c r="I39" s="6" t="s">
        <v>38</v>
      </c>
      <c r="J39" s="6"/>
      <c r="K39" s="6" t="s">
        <v>115</v>
      </c>
      <c r="L39" s="10" t="s">
        <v>116</v>
      </c>
    </row>
    <row r="40" spans="1:12">
      <c r="A40" s="5" t="s">
        <v>48</v>
      </c>
      <c r="B40" s="6" t="s">
        <v>83</v>
      </c>
      <c r="C40" s="6" t="s">
        <v>86</v>
      </c>
      <c r="D40" s="6"/>
      <c r="E40" s="6" t="str">
        <f t="shared" si="1"/>
        <v>code.coding[=].dispkay</v>
      </c>
      <c r="F40" s="7" t="s">
        <v>17</v>
      </c>
      <c r="G40" s="7" t="s">
        <v>17</v>
      </c>
      <c r="H40" s="8" t="s">
        <v>13</v>
      </c>
      <c r="I40" s="6" t="s">
        <v>87</v>
      </c>
      <c r="J40" s="6"/>
      <c r="K40" s="6" t="s">
        <v>117</v>
      </c>
      <c r="L40" s="10" t="s">
        <v>118</v>
      </c>
    </row>
    <row r="41" spans="1:12" ht="30">
      <c r="A41" s="5" t="s">
        <v>48</v>
      </c>
      <c r="B41" s="6" t="s">
        <v>90</v>
      </c>
      <c r="C41" s="6"/>
      <c r="D41" s="6"/>
      <c r="E41" s="6" t="str">
        <f t="shared" si="1"/>
        <v>code.text</v>
      </c>
      <c r="F41" s="7" t="s">
        <v>17</v>
      </c>
      <c r="G41" s="7" t="s">
        <v>17</v>
      </c>
      <c r="H41" s="8" t="s">
        <v>13</v>
      </c>
      <c r="I41" s="6" t="s">
        <v>87</v>
      </c>
      <c r="J41" s="15"/>
      <c r="K41" s="6" t="s">
        <v>119</v>
      </c>
      <c r="L41" s="10" t="s">
        <v>120</v>
      </c>
    </row>
    <row r="42" spans="1:12" ht="90">
      <c r="A42" s="5" t="s">
        <v>121</v>
      </c>
      <c r="B42" s="6"/>
      <c r="C42" s="6"/>
      <c r="D42" s="6"/>
      <c r="E42" s="6" t="str">
        <f t="shared" si="1"/>
        <v>patient</v>
      </c>
      <c r="F42" s="7" t="s">
        <v>13</v>
      </c>
      <c r="G42" s="7" t="s">
        <v>13</v>
      </c>
      <c r="H42" s="8" t="s">
        <v>13</v>
      </c>
      <c r="I42" s="6" t="s">
        <v>122</v>
      </c>
      <c r="J42" s="15"/>
      <c r="K42" s="6" t="s">
        <v>123</v>
      </c>
      <c r="L42" s="10" t="s">
        <v>124</v>
      </c>
    </row>
    <row r="43" spans="1:12" ht="75">
      <c r="A43" s="5"/>
      <c r="B43" s="6"/>
      <c r="C43" s="6"/>
      <c r="D43" s="6"/>
      <c r="E43" s="6" t="str">
        <f t="shared" si="1"/>
        <v/>
      </c>
      <c r="F43" s="7"/>
      <c r="G43" s="7"/>
      <c r="H43" s="7"/>
      <c r="I43" s="6"/>
      <c r="J43" s="15"/>
      <c r="K43" s="6" t="s">
        <v>125</v>
      </c>
      <c r="L43" s="10" t="s">
        <v>126</v>
      </c>
    </row>
    <row r="44" spans="1:12" ht="165">
      <c r="A44" s="5"/>
      <c r="B44" s="6"/>
      <c r="C44" s="6"/>
      <c r="D44" s="6"/>
      <c r="E44" s="6" t="str">
        <f t="shared" si="1"/>
        <v/>
      </c>
      <c r="F44" s="17"/>
      <c r="G44" s="17"/>
      <c r="H44" s="17"/>
      <c r="I44" s="6"/>
      <c r="J44" s="15"/>
      <c r="K44" s="15" t="s">
        <v>127</v>
      </c>
      <c r="L44" s="10" t="s">
        <v>128</v>
      </c>
    </row>
    <row r="45" spans="1:12" ht="75">
      <c r="A45" s="5" t="s">
        <v>129</v>
      </c>
      <c r="B45" s="6"/>
      <c r="C45" s="6"/>
      <c r="D45" s="6"/>
      <c r="E45" s="6" t="str">
        <f t="shared" si="1"/>
        <v>encounter</v>
      </c>
      <c r="F45" s="7" t="s">
        <v>17</v>
      </c>
      <c r="G45" s="7" t="s">
        <v>17</v>
      </c>
      <c r="H45" s="7" t="s">
        <v>102</v>
      </c>
      <c r="I45" s="6" t="s">
        <v>130</v>
      </c>
      <c r="J45" s="6"/>
      <c r="K45" s="6" t="s">
        <v>131</v>
      </c>
      <c r="L45" s="10" t="s">
        <v>132</v>
      </c>
    </row>
    <row r="46" spans="1:12" ht="135">
      <c r="A46" s="5"/>
      <c r="B46" s="6"/>
      <c r="C46" s="6"/>
      <c r="D46" s="6"/>
      <c r="E46" s="6" t="str">
        <f t="shared" si="1"/>
        <v/>
      </c>
      <c r="F46" s="7"/>
      <c r="G46" s="7"/>
      <c r="H46" s="7"/>
      <c r="I46" s="6"/>
      <c r="J46" s="6"/>
      <c r="K46" s="6" t="s">
        <v>133</v>
      </c>
      <c r="L46" s="10" t="s">
        <v>134</v>
      </c>
    </row>
    <row r="47" spans="1:12" ht="150">
      <c r="A47" s="5" t="s">
        <v>135</v>
      </c>
      <c r="B47" s="6"/>
      <c r="C47" s="6"/>
      <c r="D47" s="6"/>
      <c r="E47" s="6"/>
      <c r="F47" s="7" t="s">
        <v>17</v>
      </c>
      <c r="G47" s="7" t="s">
        <v>17</v>
      </c>
      <c r="H47" s="7" t="s">
        <v>17</v>
      </c>
      <c r="I47" s="6" t="s">
        <v>136</v>
      </c>
      <c r="J47" s="6"/>
      <c r="K47" s="6"/>
      <c r="L47" s="10" t="s">
        <v>137</v>
      </c>
    </row>
    <row r="48" spans="1:12" ht="60">
      <c r="A48" s="5" t="s">
        <v>138</v>
      </c>
      <c r="B48" s="6"/>
      <c r="C48" s="6"/>
      <c r="D48" s="6"/>
      <c r="E48" s="6" t="str">
        <f t="shared" si="1"/>
        <v>onsetDateTime</v>
      </c>
      <c r="F48" s="7" t="s">
        <v>102</v>
      </c>
      <c r="G48" s="7" t="s">
        <v>102</v>
      </c>
      <c r="H48" s="7" t="s">
        <v>102</v>
      </c>
      <c r="I48" s="6" t="s">
        <v>139</v>
      </c>
      <c r="J48" s="6"/>
      <c r="K48" s="6" t="s">
        <v>140</v>
      </c>
      <c r="L48" s="10" t="s">
        <v>141</v>
      </c>
    </row>
    <row r="49" spans="1:12" ht="30">
      <c r="A49" s="5" t="s">
        <v>142</v>
      </c>
      <c r="B49" s="6"/>
      <c r="C49" s="6"/>
      <c r="D49" s="6"/>
      <c r="E49" s="6" t="str">
        <f t="shared" si="1"/>
        <v>onsetAge</v>
      </c>
      <c r="F49" s="7" t="s">
        <v>102</v>
      </c>
      <c r="G49" s="7" t="s">
        <v>102</v>
      </c>
      <c r="H49" s="7" t="s">
        <v>102</v>
      </c>
      <c r="I49" s="6" t="s">
        <v>143</v>
      </c>
      <c r="J49" s="6"/>
      <c r="K49" s="6" t="s">
        <v>144</v>
      </c>
      <c r="L49" s="10" t="s">
        <v>145</v>
      </c>
    </row>
    <row r="50" spans="1:12">
      <c r="A50" s="5" t="s">
        <v>142</v>
      </c>
      <c r="B50" s="6" t="s">
        <v>71</v>
      </c>
      <c r="C50" s="6"/>
      <c r="D50" s="6"/>
      <c r="E50" s="6" t="str">
        <f t="shared" si="1"/>
        <v>onsetAge.value</v>
      </c>
      <c r="F50" s="7" t="s">
        <v>102</v>
      </c>
      <c r="G50" s="7" t="s">
        <v>102</v>
      </c>
      <c r="H50" s="7" t="s">
        <v>13</v>
      </c>
      <c r="I50" s="6" t="s">
        <v>146</v>
      </c>
      <c r="J50" s="6"/>
      <c r="K50" s="6" t="s">
        <v>147</v>
      </c>
      <c r="L50" s="18" t="s">
        <v>148</v>
      </c>
    </row>
    <row r="51" spans="1:12" ht="75">
      <c r="A51" s="5" t="s">
        <v>142</v>
      </c>
      <c r="B51" s="6" t="s">
        <v>149</v>
      </c>
      <c r="C51" s="6"/>
      <c r="D51" s="6"/>
      <c r="E51" s="6" t="str">
        <f t="shared" si="1"/>
        <v>onsetAge.comparator</v>
      </c>
      <c r="F51" s="7" t="s">
        <v>102</v>
      </c>
      <c r="G51" s="7" t="s">
        <v>102</v>
      </c>
      <c r="H51" s="7" t="s">
        <v>102</v>
      </c>
      <c r="I51" s="6" t="s">
        <v>48</v>
      </c>
      <c r="J51" s="6"/>
      <c r="K51" s="6" t="s">
        <v>150</v>
      </c>
      <c r="L51" s="10" t="s">
        <v>151</v>
      </c>
    </row>
    <row r="52" spans="1:12">
      <c r="A52" s="5" t="s">
        <v>142</v>
      </c>
      <c r="B52" s="6" t="s">
        <v>152</v>
      </c>
      <c r="C52" s="6"/>
      <c r="D52" s="6"/>
      <c r="E52" s="6" t="str">
        <f t="shared" si="1"/>
        <v>onsetAge.unit</v>
      </c>
      <c r="F52" s="7" t="s">
        <v>102</v>
      </c>
      <c r="G52" s="7" t="s">
        <v>102</v>
      </c>
      <c r="H52" s="7" t="s">
        <v>13</v>
      </c>
      <c r="I52" s="6" t="s">
        <v>153</v>
      </c>
      <c r="J52" s="6"/>
      <c r="K52" s="6" t="s">
        <v>154</v>
      </c>
      <c r="L52" s="10" t="s">
        <v>155</v>
      </c>
    </row>
    <row r="53" spans="1:12">
      <c r="A53" s="5" t="s">
        <v>142</v>
      </c>
      <c r="B53" s="6" t="s">
        <v>69</v>
      </c>
      <c r="C53" s="6"/>
      <c r="D53" s="6"/>
      <c r="E53" s="6" t="str">
        <f t="shared" si="1"/>
        <v>onsetAge.system</v>
      </c>
      <c r="F53" s="7" t="s">
        <v>102</v>
      </c>
      <c r="G53" s="7" t="s">
        <v>102</v>
      </c>
      <c r="H53" s="7" t="s">
        <v>102</v>
      </c>
      <c r="I53" s="6" t="s">
        <v>156</v>
      </c>
      <c r="J53" s="6" t="s">
        <v>157</v>
      </c>
      <c r="K53" s="13"/>
      <c r="L53" s="10" t="s">
        <v>158</v>
      </c>
    </row>
    <row r="54" spans="1:12" ht="30">
      <c r="A54" s="5" t="s">
        <v>142</v>
      </c>
      <c r="B54" s="6" t="s">
        <v>48</v>
      </c>
      <c r="C54" s="6"/>
      <c r="D54" s="6"/>
      <c r="E54" s="6" t="str">
        <f t="shared" si="1"/>
        <v>onsetAge.code</v>
      </c>
      <c r="F54" s="7" t="s">
        <v>102</v>
      </c>
      <c r="G54" s="7" t="s">
        <v>102</v>
      </c>
      <c r="H54" s="7" t="s">
        <v>102</v>
      </c>
      <c r="I54" s="6" t="s">
        <v>48</v>
      </c>
      <c r="J54" s="6"/>
      <c r="K54" s="6" t="s">
        <v>159</v>
      </c>
      <c r="L54" s="10" t="s">
        <v>160</v>
      </c>
    </row>
    <row r="55" spans="1:12">
      <c r="A55" s="5" t="s">
        <v>161</v>
      </c>
      <c r="B55" s="6"/>
      <c r="C55" s="6"/>
      <c r="D55" s="6"/>
      <c r="E55" s="6" t="str">
        <f t="shared" si="1"/>
        <v>onsetPeriod</v>
      </c>
      <c r="F55" s="7" t="s">
        <v>102</v>
      </c>
      <c r="G55" s="7" t="s">
        <v>102</v>
      </c>
      <c r="H55" s="7" t="s">
        <v>102</v>
      </c>
      <c r="I55" s="6" t="s">
        <v>162</v>
      </c>
      <c r="J55" s="6"/>
      <c r="K55" s="6"/>
      <c r="L55" s="10" t="s">
        <v>163</v>
      </c>
    </row>
    <row r="56" spans="1:12">
      <c r="A56" s="5" t="s">
        <v>161</v>
      </c>
      <c r="B56" s="6" t="s">
        <v>164</v>
      </c>
      <c r="C56" s="6"/>
      <c r="D56" s="6"/>
      <c r="E56" s="6" t="str">
        <f t="shared" si="1"/>
        <v>onsetPeriod.start</v>
      </c>
      <c r="F56" s="7" t="s">
        <v>102</v>
      </c>
      <c r="G56" s="7" t="s">
        <v>102</v>
      </c>
      <c r="H56" s="7" t="s">
        <v>102</v>
      </c>
      <c r="I56" s="6" t="s">
        <v>139</v>
      </c>
      <c r="J56" s="6"/>
      <c r="K56" s="6"/>
      <c r="L56" s="10" t="s">
        <v>165</v>
      </c>
    </row>
    <row r="57" spans="1:12">
      <c r="A57" s="5" t="s">
        <v>161</v>
      </c>
      <c r="B57" s="6" t="s">
        <v>166</v>
      </c>
      <c r="C57" s="6"/>
      <c r="D57" s="6"/>
      <c r="E57" s="6" t="str">
        <f t="shared" si="1"/>
        <v>onsetPeriod.end</v>
      </c>
      <c r="F57" s="7" t="s">
        <v>102</v>
      </c>
      <c r="G57" s="7" t="s">
        <v>102</v>
      </c>
      <c r="H57" s="7" t="s">
        <v>102</v>
      </c>
      <c r="I57" s="6" t="s">
        <v>139</v>
      </c>
      <c r="J57" s="6"/>
      <c r="K57" s="6"/>
      <c r="L57" s="10" t="s">
        <v>167</v>
      </c>
    </row>
    <row r="58" spans="1:12">
      <c r="A58" s="5" t="s">
        <v>168</v>
      </c>
      <c r="B58" s="6"/>
      <c r="C58" s="6"/>
      <c r="D58" s="6"/>
      <c r="E58" s="6" t="str">
        <f t="shared" si="1"/>
        <v>onsetRange</v>
      </c>
      <c r="F58" s="7" t="s">
        <v>102</v>
      </c>
      <c r="G58" s="7" t="s">
        <v>102</v>
      </c>
      <c r="H58" s="7" t="s">
        <v>102</v>
      </c>
      <c r="I58" s="6" t="s">
        <v>169</v>
      </c>
      <c r="J58" s="6"/>
      <c r="K58" s="6"/>
      <c r="L58" s="10" t="s">
        <v>170</v>
      </c>
    </row>
    <row r="59" spans="1:12">
      <c r="A59" s="5" t="s">
        <v>168</v>
      </c>
      <c r="B59" s="6" t="s">
        <v>171</v>
      </c>
      <c r="C59" s="6"/>
      <c r="D59" s="6"/>
      <c r="E59" s="6" t="str">
        <f t="shared" si="1"/>
        <v>onsetRange.low</v>
      </c>
      <c r="F59" s="7" t="s">
        <v>102</v>
      </c>
      <c r="G59" s="7" t="s">
        <v>102</v>
      </c>
      <c r="H59" s="7" t="s">
        <v>102</v>
      </c>
      <c r="I59" s="6" t="s">
        <v>172</v>
      </c>
      <c r="J59" s="6"/>
      <c r="K59" s="6"/>
      <c r="L59" s="10" t="s">
        <v>173</v>
      </c>
    </row>
    <row r="60" spans="1:12">
      <c r="A60" s="5" t="s">
        <v>168</v>
      </c>
      <c r="B60" s="6" t="s">
        <v>171</v>
      </c>
      <c r="C60" s="6" t="s">
        <v>71</v>
      </c>
      <c r="D60" s="6"/>
      <c r="E60" s="6" t="str">
        <f t="shared" si="1"/>
        <v>onsetRange.low.value</v>
      </c>
      <c r="F60" s="7" t="s">
        <v>102</v>
      </c>
      <c r="G60" s="7" t="s">
        <v>102</v>
      </c>
      <c r="H60" s="7" t="s">
        <v>102</v>
      </c>
      <c r="I60" s="6" t="s">
        <v>146</v>
      </c>
      <c r="J60" s="6"/>
      <c r="K60" s="6" t="s">
        <v>147</v>
      </c>
      <c r="L60" s="10" t="s">
        <v>174</v>
      </c>
    </row>
    <row r="61" spans="1:12">
      <c r="A61" s="5" t="s">
        <v>168</v>
      </c>
      <c r="B61" s="6" t="s">
        <v>171</v>
      </c>
      <c r="C61" s="6" t="s">
        <v>152</v>
      </c>
      <c r="D61" s="6"/>
      <c r="E61" s="6" t="str">
        <f t="shared" si="1"/>
        <v>onsetRange.low.unit</v>
      </c>
      <c r="F61" s="7" t="s">
        <v>102</v>
      </c>
      <c r="G61" s="7" t="s">
        <v>102</v>
      </c>
      <c r="H61" s="7" t="s">
        <v>102</v>
      </c>
      <c r="I61" s="6" t="s">
        <v>153</v>
      </c>
      <c r="J61" s="6"/>
      <c r="K61" s="6" t="s">
        <v>154</v>
      </c>
      <c r="L61" s="10" t="s">
        <v>175</v>
      </c>
    </row>
    <row r="62" spans="1:12">
      <c r="A62" s="5" t="s">
        <v>168</v>
      </c>
      <c r="B62" s="6" t="s">
        <v>171</v>
      </c>
      <c r="C62" s="6" t="s">
        <v>69</v>
      </c>
      <c r="D62" s="6"/>
      <c r="E62" s="6" t="str">
        <f t="shared" si="1"/>
        <v>onsetRange.low.system</v>
      </c>
      <c r="F62" s="7" t="s">
        <v>102</v>
      </c>
      <c r="G62" s="7" t="s">
        <v>102</v>
      </c>
      <c r="H62" s="7" t="s">
        <v>102</v>
      </c>
      <c r="I62" s="6" t="s">
        <v>156</v>
      </c>
      <c r="J62" s="6" t="s">
        <v>157</v>
      </c>
      <c r="K62" s="13"/>
      <c r="L62" s="10" t="s">
        <v>176</v>
      </c>
    </row>
    <row r="63" spans="1:12" ht="30">
      <c r="A63" s="5" t="s">
        <v>168</v>
      </c>
      <c r="B63" s="6" t="s">
        <v>171</v>
      </c>
      <c r="C63" s="6" t="s">
        <v>48</v>
      </c>
      <c r="D63" s="6"/>
      <c r="E63" s="6" t="str">
        <f t="shared" si="1"/>
        <v>onsetRange.low.code</v>
      </c>
      <c r="F63" s="7" t="s">
        <v>102</v>
      </c>
      <c r="G63" s="7" t="s">
        <v>102</v>
      </c>
      <c r="H63" s="7" t="s">
        <v>102</v>
      </c>
      <c r="I63" s="6" t="s">
        <v>48</v>
      </c>
      <c r="J63" s="6"/>
      <c r="K63" s="6" t="s">
        <v>159</v>
      </c>
      <c r="L63" s="10" t="s">
        <v>160</v>
      </c>
    </row>
    <row r="64" spans="1:12">
      <c r="A64" s="5" t="s">
        <v>168</v>
      </c>
      <c r="B64" s="6" t="s">
        <v>177</v>
      </c>
      <c r="C64" s="6"/>
      <c r="D64" s="6"/>
      <c r="E64" s="6" t="str">
        <f t="shared" si="1"/>
        <v>onsetRange.high</v>
      </c>
      <c r="F64" s="7" t="s">
        <v>102</v>
      </c>
      <c r="G64" s="7" t="s">
        <v>102</v>
      </c>
      <c r="H64" s="7" t="s">
        <v>102</v>
      </c>
      <c r="I64" s="6" t="s">
        <v>172</v>
      </c>
      <c r="J64" s="6"/>
      <c r="K64" s="6"/>
      <c r="L64" s="10"/>
    </row>
    <row r="65" spans="1:12">
      <c r="A65" s="5" t="s">
        <v>168</v>
      </c>
      <c r="B65" s="6" t="s">
        <v>177</v>
      </c>
      <c r="C65" s="6" t="s">
        <v>71</v>
      </c>
      <c r="D65" s="6"/>
      <c r="E65" s="6" t="str">
        <f t="shared" si="1"/>
        <v>onsetRange.high.value</v>
      </c>
      <c r="F65" s="7" t="s">
        <v>102</v>
      </c>
      <c r="G65" s="7" t="s">
        <v>102</v>
      </c>
      <c r="H65" s="7" t="s">
        <v>102</v>
      </c>
      <c r="I65" s="6" t="s">
        <v>146</v>
      </c>
      <c r="J65" s="6"/>
      <c r="K65" s="6" t="s">
        <v>178</v>
      </c>
      <c r="L65" s="10" t="s">
        <v>174</v>
      </c>
    </row>
    <row r="66" spans="1:12">
      <c r="A66" s="5" t="s">
        <v>168</v>
      </c>
      <c r="B66" s="6" t="s">
        <v>177</v>
      </c>
      <c r="C66" s="6" t="s">
        <v>152</v>
      </c>
      <c r="D66" s="6"/>
      <c r="E66" s="6" t="str">
        <f t="shared" si="1"/>
        <v>onsetRange.high.unit</v>
      </c>
      <c r="F66" s="7" t="s">
        <v>102</v>
      </c>
      <c r="G66" s="7" t="s">
        <v>102</v>
      </c>
      <c r="H66" s="7" t="s">
        <v>102</v>
      </c>
      <c r="I66" s="6" t="s">
        <v>153</v>
      </c>
      <c r="J66" s="6"/>
      <c r="K66" s="6" t="s">
        <v>154</v>
      </c>
      <c r="L66" s="10" t="s">
        <v>175</v>
      </c>
    </row>
    <row r="67" spans="1:12">
      <c r="A67" s="5" t="s">
        <v>168</v>
      </c>
      <c r="B67" s="6" t="s">
        <v>177</v>
      </c>
      <c r="C67" s="6" t="s">
        <v>69</v>
      </c>
      <c r="D67" s="6"/>
      <c r="E67" s="6" t="str">
        <f t="shared" si="1"/>
        <v>onsetRange.high.system</v>
      </c>
      <c r="F67" s="7" t="s">
        <v>102</v>
      </c>
      <c r="G67" s="7" t="s">
        <v>102</v>
      </c>
      <c r="H67" s="7" t="s">
        <v>102</v>
      </c>
      <c r="I67" s="6" t="s">
        <v>156</v>
      </c>
      <c r="J67" s="6" t="s">
        <v>157</v>
      </c>
      <c r="K67" s="13"/>
      <c r="L67" s="10" t="s">
        <v>176</v>
      </c>
    </row>
    <row r="68" spans="1:12" ht="30">
      <c r="A68" s="5" t="s">
        <v>168</v>
      </c>
      <c r="B68" s="6" t="s">
        <v>177</v>
      </c>
      <c r="C68" s="6" t="s">
        <v>48</v>
      </c>
      <c r="D68" s="6"/>
      <c r="E68" s="6" t="str">
        <f t="shared" si="1"/>
        <v>onsetRange.high.code</v>
      </c>
      <c r="F68" s="7" t="s">
        <v>102</v>
      </c>
      <c r="G68" s="7" t="s">
        <v>102</v>
      </c>
      <c r="H68" s="7" t="s">
        <v>102</v>
      </c>
      <c r="I68" s="6" t="s">
        <v>48</v>
      </c>
      <c r="J68" s="6"/>
      <c r="K68" s="6" t="s">
        <v>159</v>
      </c>
      <c r="L68" s="10" t="s">
        <v>160</v>
      </c>
    </row>
    <row r="69" spans="1:12">
      <c r="A69" s="5" t="s">
        <v>179</v>
      </c>
      <c r="B69" s="6"/>
      <c r="C69" s="6"/>
      <c r="D69" s="6"/>
      <c r="E69" s="6" t="str">
        <f t="shared" si="1"/>
        <v>onsetString</v>
      </c>
      <c r="F69" s="7" t="s">
        <v>102</v>
      </c>
      <c r="G69" s="7" t="s">
        <v>102</v>
      </c>
      <c r="H69" s="7" t="s">
        <v>102</v>
      </c>
      <c r="I69" s="6" t="s">
        <v>153</v>
      </c>
      <c r="J69" s="6"/>
      <c r="K69" s="6" t="s">
        <v>180</v>
      </c>
      <c r="L69" s="10" t="s">
        <v>181</v>
      </c>
    </row>
    <row r="70" spans="1:12">
      <c r="A70" s="5" t="s">
        <v>182</v>
      </c>
      <c r="B70" s="6"/>
      <c r="C70" s="6"/>
      <c r="D70" s="6"/>
      <c r="E70" s="6" t="str">
        <f t="shared" si="1"/>
        <v>recordedDate</v>
      </c>
      <c r="F70" s="7" t="s">
        <v>102</v>
      </c>
      <c r="G70" s="7" t="s">
        <v>102</v>
      </c>
      <c r="H70" s="11" t="s">
        <v>17</v>
      </c>
      <c r="I70" s="6" t="s">
        <v>139</v>
      </c>
      <c r="J70" s="6"/>
      <c r="K70" s="6"/>
      <c r="L70" s="10" t="s">
        <v>183</v>
      </c>
    </row>
    <row r="71" spans="1:12" ht="75">
      <c r="A71" s="5" t="s">
        <v>184</v>
      </c>
      <c r="B71" s="6"/>
      <c r="C71" s="6"/>
      <c r="D71" s="6"/>
      <c r="E71" s="6" t="str">
        <f t="shared" si="1"/>
        <v>recorder</v>
      </c>
      <c r="F71" s="7" t="s">
        <v>102</v>
      </c>
      <c r="G71" s="7" t="s">
        <v>102</v>
      </c>
      <c r="H71" s="11" t="s">
        <v>102</v>
      </c>
      <c r="I71" s="6" t="s">
        <v>185</v>
      </c>
      <c r="J71" s="6"/>
      <c r="K71" s="6" t="s">
        <v>186</v>
      </c>
      <c r="L71" s="10" t="s">
        <v>187</v>
      </c>
    </row>
    <row r="72" spans="1:12" ht="165">
      <c r="A72" s="5" t="s">
        <v>188</v>
      </c>
      <c r="B72" s="6"/>
      <c r="C72" s="6"/>
      <c r="D72" s="6"/>
      <c r="E72" s="6" t="str">
        <f t="shared" si="1"/>
        <v>asserter</v>
      </c>
      <c r="F72" s="7" t="s">
        <v>102</v>
      </c>
      <c r="G72" s="7" t="s">
        <v>102</v>
      </c>
      <c r="H72" s="11" t="s">
        <v>102</v>
      </c>
      <c r="I72" s="6" t="s">
        <v>189</v>
      </c>
      <c r="J72" s="6"/>
      <c r="K72" s="6" t="s">
        <v>190</v>
      </c>
      <c r="L72" s="10" t="s">
        <v>191</v>
      </c>
    </row>
    <row r="73" spans="1:12">
      <c r="A73" s="5" t="s">
        <v>192</v>
      </c>
      <c r="B73" s="6"/>
      <c r="C73" s="6"/>
      <c r="D73" s="6"/>
      <c r="E73" s="6" t="str">
        <f t="shared" si="1"/>
        <v>lastOccurrence</v>
      </c>
      <c r="F73" s="7" t="s">
        <v>102</v>
      </c>
      <c r="G73" s="7" t="s">
        <v>102</v>
      </c>
      <c r="H73" s="7" t="s">
        <v>102</v>
      </c>
      <c r="I73" s="6" t="s">
        <v>139</v>
      </c>
      <c r="J73" s="6"/>
      <c r="K73" s="6"/>
      <c r="L73" s="10" t="s">
        <v>193</v>
      </c>
    </row>
    <row r="74" spans="1:12">
      <c r="A74" s="5" t="s">
        <v>194</v>
      </c>
      <c r="B74" s="6"/>
      <c r="C74" s="6"/>
      <c r="D74" s="6"/>
      <c r="E74" s="6" t="str">
        <f t="shared" si="1"/>
        <v>note[*]</v>
      </c>
      <c r="F74" s="7" t="s">
        <v>26</v>
      </c>
      <c r="G74" s="7" t="s">
        <v>26</v>
      </c>
      <c r="H74" s="7" t="s">
        <v>26</v>
      </c>
      <c r="I74" s="6" t="s">
        <v>195</v>
      </c>
      <c r="J74" s="6"/>
      <c r="K74" s="6"/>
      <c r="L74" s="10" t="s">
        <v>196</v>
      </c>
    </row>
    <row r="75" spans="1:12">
      <c r="A75" s="5" t="s">
        <v>197</v>
      </c>
      <c r="B75" s="6" t="s">
        <v>198</v>
      </c>
      <c r="C75" s="6"/>
      <c r="D75" s="6"/>
      <c r="E75" s="6" t="str">
        <f>A75&amp;(IF(NOT(ISBLANK(B75)),"."&amp;B75,""))&amp;(IF(NOT(ISBLANK(C75)),"."&amp;C75,""))&amp;(IF(NOT(ISBLANK(D75)),"."&amp;D75,""))</f>
        <v>note[+].authorString</v>
      </c>
      <c r="F75" s="7" t="s">
        <v>102</v>
      </c>
      <c r="G75" s="7" t="s">
        <v>102</v>
      </c>
      <c r="H75" s="7" t="s">
        <v>102</v>
      </c>
      <c r="I75" s="6" t="s">
        <v>153</v>
      </c>
      <c r="J75" s="6"/>
      <c r="K75" s="6" t="s">
        <v>199</v>
      </c>
      <c r="L75" s="10" t="s">
        <v>200</v>
      </c>
    </row>
    <row r="76" spans="1:12">
      <c r="A76" s="5" t="s">
        <v>201</v>
      </c>
      <c r="B76" s="6" t="s">
        <v>202</v>
      </c>
      <c r="C76" s="6"/>
      <c r="D76" s="6"/>
      <c r="E76" s="6" t="str">
        <f t="shared" si="1"/>
        <v>note[=].time</v>
      </c>
      <c r="F76" s="7" t="s">
        <v>102</v>
      </c>
      <c r="G76" s="7" t="s">
        <v>102</v>
      </c>
      <c r="H76" s="7" t="s">
        <v>102</v>
      </c>
      <c r="I76" s="6" t="s">
        <v>139</v>
      </c>
      <c r="J76" s="6"/>
      <c r="K76" s="6"/>
      <c r="L76" s="10" t="s">
        <v>203</v>
      </c>
    </row>
    <row r="77" spans="1:12" ht="30">
      <c r="A77" s="5" t="s">
        <v>201</v>
      </c>
      <c r="B77" s="6" t="s">
        <v>44</v>
      </c>
      <c r="C77" s="6"/>
      <c r="D77" s="6"/>
      <c r="E77" s="6" t="str">
        <f t="shared" si="1"/>
        <v>note[=].text</v>
      </c>
      <c r="F77" s="7" t="s">
        <v>20</v>
      </c>
      <c r="G77" s="7" t="s">
        <v>20</v>
      </c>
      <c r="H77" s="7" t="s">
        <v>20</v>
      </c>
      <c r="I77" s="6" t="s">
        <v>204</v>
      </c>
      <c r="J77" s="6"/>
      <c r="K77" s="6"/>
      <c r="L77" s="10" t="s">
        <v>205</v>
      </c>
    </row>
    <row r="78" spans="1:12" ht="30">
      <c r="A78" s="5" t="s">
        <v>206</v>
      </c>
      <c r="B78" s="6"/>
      <c r="C78" s="6"/>
      <c r="D78" s="6"/>
      <c r="E78" s="6" t="str">
        <f t="shared" si="1"/>
        <v>reaction[*]</v>
      </c>
      <c r="F78" s="7" t="s">
        <v>26</v>
      </c>
      <c r="G78" s="7" t="s">
        <v>26</v>
      </c>
      <c r="H78" s="7" t="s">
        <v>26</v>
      </c>
      <c r="I78" s="6" t="s">
        <v>207</v>
      </c>
      <c r="J78" s="6"/>
      <c r="K78" s="6"/>
      <c r="L78" s="10" t="s">
        <v>208</v>
      </c>
    </row>
    <row r="79" spans="1:12" ht="180">
      <c r="A79" s="5" t="s">
        <v>209</v>
      </c>
      <c r="B79" s="6" t="s">
        <v>210</v>
      </c>
      <c r="C79" s="6"/>
      <c r="D79" s="6"/>
      <c r="E79" s="6" t="str">
        <f t="shared" si="1"/>
        <v>reaction[+].substance</v>
      </c>
      <c r="F79" s="7" t="s">
        <v>102</v>
      </c>
      <c r="G79" s="7" t="s">
        <v>102</v>
      </c>
      <c r="H79" s="7" t="s">
        <v>102</v>
      </c>
      <c r="I79" s="6" t="s">
        <v>75</v>
      </c>
      <c r="J79" s="6"/>
      <c r="K79" s="6"/>
      <c r="L79" s="10" t="s">
        <v>211</v>
      </c>
    </row>
    <row r="80" spans="1:12">
      <c r="A80" s="5" t="s">
        <v>212</v>
      </c>
      <c r="B80" s="6" t="s">
        <v>210</v>
      </c>
      <c r="C80" s="6" t="s">
        <v>77</v>
      </c>
      <c r="D80" s="6"/>
      <c r="E80" s="6" t="str">
        <f t="shared" si="1"/>
        <v>reaction[=].substance.coding[*]</v>
      </c>
      <c r="F80" s="7" t="s">
        <v>26</v>
      </c>
      <c r="G80" s="7" t="s">
        <v>26</v>
      </c>
      <c r="H80" s="7" t="s">
        <v>26</v>
      </c>
      <c r="I80" s="19" t="s">
        <v>213</v>
      </c>
      <c r="J80" s="6"/>
      <c r="K80" s="6"/>
      <c r="L80" s="10" t="s">
        <v>214</v>
      </c>
    </row>
    <row r="81" spans="1:12" ht="135">
      <c r="A81" s="5" t="s">
        <v>212</v>
      </c>
      <c r="B81" s="6" t="s">
        <v>215</v>
      </c>
      <c r="C81" s="6" t="s">
        <v>79</v>
      </c>
      <c r="D81" s="6" t="s">
        <v>33</v>
      </c>
      <c r="E81" s="6" t="str">
        <f t="shared" si="1"/>
        <v>reaction[=].substance.coding[+].system</v>
      </c>
      <c r="F81" s="7" t="s">
        <v>102</v>
      </c>
      <c r="G81" s="7" t="s">
        <v>102</v>
      </c>
      <c r="H81" s="7" t="s">
        <v>102</v>
      </c>
      <c r="I81" s="19" t="s">
        <v>216</v>
      </c>
      <c r="J81" s="6"/>
      <c r="K81" s="6" t="s">
        <v>113</v>
      </c>
      <c r="L81" s="10" t="s">
        <v>217</v>
      </c>
    </row>
    <row r="82" spans="1:12" ht="30">
      <c r="A82" s="5" t="s">
        <v>212</v>
      </c>
      <c r="B82" s="6" t="s">
        <v>215</v>
      </c>
      <c r="C82" s="6" t="s">
        <v>83</v>
      </c>
      <c r="D82" s="6" t="s">
        <v>38</v>
      </c>
      <c r="E82" s="6" t="str">
        <f t="shared" si="1"/>
        <v>reaction[=].substance.coding[=].code</v>
      </c>
      <c r="F82" s="7" t="s">
        <v>102</v>
      </c>
      <c r="G82" s="7" t="s">
        <v>102</v>
      </c>
      <c r="H82" s="7" t="s">
        <v>102</v>
      </c>
      <c r="I82" s="19" t="s">
        <v>48</v>
      </c>
      <c r="J82" s="6"/>
      <c r="K82" s="6" t="s">
        <v>218</v>
      </c>
      <c r="L82" s="10" t="s">
        <v>116</v>
      </c>
    </row>
    <row r="83" spans="1:12" ht="30">
      <c r="A83" s="5" t="s">
        <v>212</v>
      </c>
      <c r="B83" s="6" t="s">
        <v>215</v>
      </c>
      <c r="C83" s="6" t="s">
        <v>83</v>
      </c>
      <c r="D83" s="6" t="s">
        <v>219</v>
      </c>
      <c r="E83" s="6" t="str">
        <f t="shared" si="1"/>
        <v>reaction[=].substance.coding[=].display</v>
      </c>
      <c r="F83" s="7" t="s">
        <v>102</v>
      </c>
      <c r="G83" s="7" t="s">
        <v>102</v>
      </c>
      <c r="H83" s="7" t="s">
        <v>102</v>
      </c>
      <c r="I83" s="19" t="s">
        <v>153</v>
      </c>
      <c r="J83" s="15"/>
      <c r="K83" s="6" t="s">
        <v>220</v>
      </c>
      <c r="L83" s="10" t="s">
        <v>118</v>
      </c>
    </row>
    <row r="84" spans="1:12">
      <c r="A84" s="5" t="s">
        <v>212</v>
      </c>
      <c r="B84" s="6" t="s">
        <v>215</v>
      </c>
      <c r="C84" s="6" t="s">
        <v>90</v>
      </c>
      <c r="D84" s="6"/>
      <c r="E84" s="6" t="str">
        <f t="shared" si="1"/>
        <v>reaction[=].substance.text</v>
      </c>
      <c r="F84" s="7" t="s">
        <v>102</v>
      </c>
      <c r="G84" s="7" t="s">
        <v>102</v>
      </c>
      <c r="H84" s="7" t="s">
        <v>102</v>
      </c>
      <c r="I84" s="19" t="s">
        <v>153</v>
      </c>
      <c r="J84" s="15"/>
      <c r="K84" s="6" t="s">
        <v>220</v>
      </c>
      <c r="L84" s="10" t="s">
        <v>221</v>
      </c>
    </row>
    <row r="85" spans="1:12" ht="30">
      <c r="A85" s="5" t="s">
        <v>212</v>
      </c>
      <c r="B85" s="6" t="s">
        <v>222</v>
      </c>
      <c r="C85" s="6"/>
      <c r="D85" s="6"/>
      <c r="E85" s="6" t="str">
        <f t="shared" si="1"/>
        <v xml:space="preserve">reaction[=].manifestation[*] </v>
      </c>
      <c r="F85" s="7" t="s">
        <v>223</v>
      </c>
      <c r="G85" s="7" t="s">
        <v>223</v>
      </c>
      <c r="H85" s="7" t="s">
        <v>223</v>
      </c>
      <c r="I85" s="6" t="s">
        <v>75</v>
      </c>
      <c r="J85" s="6"/>
      <c r="K85" s="6"/>
      <c r="L85" s="10" t="s">
        <v>224</v>
      </c>
    </row>
    <row r="86" spans="1:12" ht="30">
      <c r="A86" s="5" t="s">
        <v>212</v>
      </c>
      <c r="B86" s="6" t="s">
        <v>225</v>
      </c>
      <c r="C86" s="6" t="s">
        <v>77</v>
      </c>
      <c r="D86" s="6"/>
      <c r="E86" s="6" t="str">
        <f t="shared" si="1"/>
        <v>reaction[=].manifestation[+].coding[*]</v>
      </c>
      <c r="F86" s="7" t="s">
        <v>26</v>
      </c>
      <c r="G86" s="7" t="s">
        <v>26</v>
      </c>
      <c r="H86" s="7" t="s">
        <v>26</v>
      </c>
      <c r="I86" s="19" t="s">
        <v>213</v>
      </c>
      <c r="J86" s="6"/>
      <c r="K86" s="6"/>
      <c r="L86" s="10" t="s">
        <v>226</v>
      </c>
    </row>
    <row r="87" spans="1:12" ht="45">
      <c r="A87" s="5" t="s">
        <v>212</v>
      </c>
      <c r="B87" s="6" t="s">
        <v>227</v>
      </c>
      <c r="C87" s="6" t="s">
        <v>79</v>
      </c>
      <c r="D87" s="6" t="s">
        <v>33</v>
      </c>
      <c r="E87" s="6" t="str">
        <f t="shared" si="1"/>
        <v>reaction[=].manifestation .coding[+].system</v>
      </c>
      <c r="F87" s="7" t="s">
        <v>102</v>
      </c>
      <c r="G87" s="7" t="s">
        <v>102</v>
      </c>
      <c r="H87" s="7" t="s">
        <v>102</v>
      </c>
      <c r="I87" s="19" t="s">
        <v>216</v>
      </c>
      <c r="J87" s="6"/>
      <c r="K87" s="6" t="s">
        <v>228</v>
      </c>
      <c r="L87" s="20" t="s">
        <v>229</v>
      </c>
    </row>
    <row r="88" spans="1:12" ht="30">
      <c r="A88" s="5" t="s">
        <v>212</v>
      </c>
      <c r="B88" s="6" t="s">
        <v>230</v>
      </c>
      <c r="C88" s="6" t="s">
        <v>83</v>
      </c>
      <c r="D88" s="6" t="s">
        <v>38</v>
      </c>
      <c r="E88" s="6" t="str">
        <f t="shared" si="1"/>
        <v>reaction[=].manifestation [=].coding[=].code</v>
      </c>
      <c r="F88" s="7" t="s">
        <v>102</v>
      </c>
      <c r="G88" s="7" t="s">
        <v>102</v>
      </c>
      <c r="H88" s="7" t="s">
        <v>102</v>
      </c>
      <c r="I88" s="19" t="s">
        <v>48</v>
      </c>
      <c r="J88" s="6"/>
      <c r="K88" s="6" t="s">
        <v>231</v>
      </c>
      <c r="L88" s="20" t="s">
        <v>232</v>
      </c>
    </row>
    <row r="89" spans="1:12" ht="30">
      <c r="A89" s="5" t="s">
        <v>212</v>
      </c>
      <c r="B89" s="6" t="s">
        <v>233</v>
      </c>
      <c r="C89" s="6" t="s">
        <v>83</v>
      </c>
      <c r="D89" s="6" t="s">
        <v>219</v>
      </c>
      <c r="E89" s="6" t="str">
        <f t="shared" si="1"/>
        <v>reaction[=].manifestation[=].coding[=].display</v>
      </c>
      <c r="F89" s="7" t="s">
        <v>102</v>
      </c>
      <c r="G89" s="7" t="s">
        <v>102</v>
      </c>
      <c r="H89" s="7" t="s">
        <v>102</v>
      </c>
      <c r="I89" s="19" t="s">
        <v>153</v>
      </c>
      <c r="J89" s="6"/>
      <c r="K89" s="6" t="s">
        <v>234</v>
      </c>
      <c r="L89" s="20"/>
    </row>
    <row r="90" spans="1:12" ht="30">
      <c r="A90" s="5" t="s">
        <v>212</v>
      </c>
      <c r="B90" s="6" t="s">
        <v>233</v>
      </c>
      <c r="C90" s="6" t="s">
        <v>90</v>
      </c>
      <c r="D90" s="6"/>
      <c r="E90" s="6" t="str">
        <f t="shared" si="1"/>
        <v>reaction[=].manifestation[=].text</v>
      </c>
      <c r="F90" s="7" t="s">
        <v>102</v>
      </c>
      <c r="G90" s="7" t="s">
        <v>102</v>
      </c>
      <c r="H90" s="7" t="s">
        <v>102</v>
      </c>
      <c r="I90" s="19" t="s">
        <v>153</v>
      </c>
      <c r="J90" s="6"/>
      <c r="K90" s="6" t="s">
        <v>235</v>
      </c>
      <c r="L90" s="20" t="s">
        <v>236</v>
      </c>
    </row>
    <row r="91" spans="1:12" ht="30">
      <c r="A91" s="5" t="s">
        <v>212</v>
      </c>
      <c r="B91" s="6" t="s">
        <v>237</v>
      </c>
      <c r="C91" s="6"/>
      <c r="D91" s="6"/>
      <c r="E91" s="6" t="s">
        <v>102</v>
      </c>
      <c r="F91" s="7" t="s">
        <v>102</v>
      </c>
      <c r="G91" s="7" t="s">
        <v>102</v>
      </c>
      <c r="H91" s="7" t="s">
        <v>102</v>
      </c>
      <c r="I91" s="6" t="s">
        <v>153</v>
      </c>
      <c r="J91" s="6"/>
      <c r="K91" s="6" t="s">
        <v>238</v>
      </c>
      <c r="L91" s="10" t="s">
        <v>239</v>
      </c>
    </row>
    <row r="92" spans="1:12">
      <c r="A92" s="5" t="s">
        <v>212</v>
      </c>
      <c r="B92" s="6" t="s">
        <v>240</v>
      </c>
      <c r="C92" s="6"/>
      <c r="D92" s="6"/>
      <c r="E92" s="6" t="str">
        <f t="shared" si="1"/>
        <v>reaction[=].onset</v>
      </c>
      <c r="F92" s="7" t="s">
        <v>102</v>
      </c>
      <c r="G92" s="7" t="s">
        <v>102</v>
      </c>
      <c r="H92" s="7" t="s">
        <v>102</v>
      </c>
      <c r="I92" s="6" t="s">
        <v>139</v>
      </c>
      <c r="J92" s="6"/>
      <c r="K92" s="6" t="s">
        <v>241</v>
      </c>
      <c r="L92" s="10" t="s">
        <v>242</v>
      </c>
    </row>
    <row r="93" spans="1:12" ht="60">
      <c r="A93" s="5" t="s">
        <v>212</v>
      </c>
      <c r="B93" s="6" t="s">
        <v>243</v>
      </c>
      <c r="C93" s="6"/>
      <c r="D93" s="6"/>
      <c r="E93" s="6" t="str">
        <f t="shared" si="1"/>
        <v>reaction[=].severity</v>
      </c>
      <c r="F93" s="7" t="s">
        <v>102</v>
      </c>
      <c r="G93" s="7" t="s">
        <v>102</v>
      </c>
      <c r="H93" s="7" t="s">
        <v>102</v>
      </c>
      <c r="I93" s="6" t="s">
        <v>48</v>
      </c>
      <c r="J93" s="6"/>
      <c r="K93" s="6" t="s">
        <v>244</v>
      </c>
      <c r="L93" s="10" t="s">
        <v>245</v>
      </c>
    </row>
    <row r="94" spans="1:12" ht="30">
      <c r="A94" s="5" t="s">
        <v>212</v>
      </c>
      <c r="B94" s="6" t="s">
        <v>246</v>
      </c>
      <c r="C94" s="6"/>
      <c r="D94" s="6"/>
      <c r="E94" s="6" t="str">
        <f t="shared" si="1"/>
        <v>reaction[=].exposureRoute</v>
      </c>
      <c r="F94" s="7" t="s">
        <v>102</v>
      </c>
      <c r="G94" s="7" t="s">
        <v>102</v>
      </c>
      <c r="H94" s="7" t="s">
        <v>102</v>
      </c>
      <c r="I94" s="6" t="s">
        <v>75</v>
      </c>
      <c r="J94" s="6"/>
      <c r="K94" s="6"/>
      <c r="L94" s="10" t="s">
        <v>247</v>
      </c>
    </row>
    <row r="95" spans="1:12" ht="30">
      <c r="A95" s="5" t="s">
        <v>212</v>
      </c>
      <c r="B95" s="6" t="s">
        <v>246</v>
      </c>
      <c r="C95" s="6" t="s">
        <v>77</v>
      </c>
      <c r="D95" s="6"/>
      <c r="E95" s="6" t="str">
        <f t="shared" si="1"/>
        <v>reaction[=].exposureRoute.coding[*]</v>
      </c>
      <c r="F95" s="7" t="s">
        <v>26</v>
      </c>
      <c r="G95" s="7" t="s">
        <v>26</v>
      </c>
      <c r="H95" s="7" t="s">
        <v>26</v>
      </c>
      <c r="I95" s="19" t="s">
        <v>213</v>
      </c>
      <c r="J95" s="6"/>
      <c r="K95" s="6"/>
      <c r="L95" s="10" t="s">
        <v>248</v>
      </c>
    </row>
    <row r="96" spans="1:12" ht="30">
      <c r="A96" s="5" t="s">
        <v>212</v>
      </c>
      <c r="B96" s="6" t="s">
        <v>246</v>
      </c>
      <c r="C96" s="6" t="s">
        <v>79</v>
      </c>
      <c r="D96" s="6" t="s">
        <v>33</v>
      </c>
      <c r="E96" s="6" t="str">
        <f t="shared" si="1"/>
        <v>reaction[=].exposureRoute.coding[+].system</v>
      </c>
      <c r="F96" s="7" t="s">
        <v>102</v>
      </c>
      <c r="G96" s="7" t="s">
        <v>102</v>
      </c>
      <c r="H96" s="7" t="s">
        <v>102</v>
      </c>
      <c r="I96" s="19" t="s">
        <v>216</v>
      </c>
      <c r="J96" s="6"/>
      <c r="K96" s="6" t="s">
        <v>249</v>
      </c>
      <c r="L96" s="10" t="s">
        <v>250</v>
      </c>
    </row>
    <row r="97" spans="1:12" ht="30">
      <c r="A97" s="5" t="s">
        <v>212</v>
      </c>
      <c r="B97" s="6" t="s">
        <v>246</v>
      </c>
      <c r="C97" s="6" t="s">
        <v>83</v>
      </c>
      <c r="D97" s="6" t="s">
        <v>38</v>
      </c>
      <c r="E97" s="6" t="str">
        <f t="shared" si="1"/>
        <v>reaction[=].exposureRoute.coding[=].code</v>
      </c>
      <c r="F97" s="7" t="s">
        <v>102</v>
      </c>
      <c r="G97" s="7" t="s">
        <v>102</v>
      </c>
      <c r="H97" s="7" t="s">
        <v>102</v>
      </c>
      <c r="I97" s="19" t="s">
        <v>48</v>
      </c>
      <c r="J97" s="6"/>
      <c r="K97" s="6" t="s">
        <v>251</v>
      </c>
      <c r="L97" s="20" t="s">
        <v>252</v>
      </c>
    </row>
    <row r="98" spans="1:12" ht="30">
      <c r="A98" s="5" t="s">
        <v>212</v>
      </c>
      <c r="B98" s="6" t="s">
        <v>246</v>
      </c>
      <c r="C98" s="6" t="s">
        <v>83</v>
      </c>
      <c r="D98" s="6" t="s">
        <v>219</v>
      </c>
      <c r="E98" s="6" t="str">
        <f t="shared" si="1"/>
        <v>reaction[=].exposureRoute.coding[=].display</v>
      </c>
      <c r="F98" s="7" t="s">
        <v>102</v>
      </c>
      <c r="G98" s="7" t="s">
        <v>102</v>
      </c>
      <c r="H98" s="7" t="s">
        <v>102</v>
      </c>
      <c r="I98" s="19" t="s">
        <v>153</v>
      </c>
      <c r="J98" s="6"/>
      <c r="K98" s="6" t="s">
        <v>253</v>
      </c>
      <c r="L98" s="20" t="s">
        <v>254</v>
      </c>
    </row>
    <row r="99" spans="1:12">
      <c r="A99" s="5" t="s">
        <v>212</v>
      </c>
      <c r="B99" s="6" t="s">
        <v>246</v>
      </c>
      <c r="C99" s="6" t="s">
        <v>90</v>
      </c>
      <c r="D99" s="6"/>
      <c r="E99" s="6" t="str">
        <f t="shared" si="1"/>
        <v>reaction[=].exposureRoute.text</v>
      </c>
      <c r="F99" s="7" t="s">
        <v>102</v>
      </c>
      <c r="G99" s="7" t="s">
        <v>102</v>
      </c>
      <c r="H99" s="7" t="s">
        <v>102</v>
      </c>
      <c r="I99" s="19" t="s">
        <v>153</v>
      </c>
      <c r="J99" s="6"/>
      <c r="K99" s="6" t="s">
        <v>255</v>
      </c>
      <c r="L99" s="20" t="s">
        <v>256</v>
      </c>
    </row>
    <row r="100" spans="1:12">
      <c r="A100" s="5" t="s">
        <v>212</v>
      </c>
      <c r="B100" s="6" t="s">
        <v>194</v>
      </c>
      <c r="C100" s="6"/>
      <c r="D100" s="6"/>
      <c r="E100" s="6" t="str">
        <f t="shared" si="1"/>
        <v>reaction[=].note[*]</v>
      </c>
      <c r="F100" s="7" t="s">
        <v>26</v>
      </c>
      <c r="G100" s="7" t="s">
        <v>26</v>
      </c>
      <c r="H100" s="7" t="s">
        <v>26</v>
      </c>
      <c r="I100" s="6" t="s">
        <v>195</v>
      </c>
      <c r="J100" s="6"/>
      <c r="K100" s="6"/>
      <c r="L100" s="10" t="s">
        <v>257</v>
      </c>
    </row>
    <row r="101" spans="1:12">
      <c r="A101" s="5" t="s">
        <v>212</v>
      </c>
      <c r="B101" s="6" t="s">
        <v>197</v>
      </c>
      <c r="C101" s="6" t="s">
        <v>198</v>
      </c>
      <c r="D101" s="6"/>
      <c r="E101" s="6" t="str">
        <f t="shared" ref="E101:E103" si="2">A101&amp;(IF(NOT(ISBLANK(B101)),"."&amp;B101,""))&amp;(IF(NOT(ISBLANK(C101)),"."&amp;C101,""))&amp;(IF(NOT(ISBLANK(D101)),"."&amp;D101,""))</f>
        <v>reaction[=].note[+].authorString</v>
      </c>
      <c r="F101" s="7" t="s">
        <v>102</v>
      </c>
      <c r="G101" s="7" t="s">
        <v>102</v>
      </c>
      <c r="H101" s="7" t="s">
        <v>102</v>
      </c>
      <c r="I101" s="6" t="s">
        <v>153</v>
      </c>
      <c r="J101" s="6"/>
      <c r="K101" s="6" t="s">
        <v>258</v>
      </c>
      <c r="L101" s="10" t="s">
        <v>200</v>
      </c>
    </row>
    <row r="102" spans="1:12">
      <c r="A102" s="5" t="s">
        <v>212</v>
      </c>
      <c r="B102" s="6" t="s">
        <v>201</v>
      </c>
      <c r="C102" s="6" t="s">
        <v>202</v>
      </c>
      <c r="D102" s="6"/>
      <c r="E102" s="6" t="str">
        <f t="shared" si="2"/>
        <v>reaction[=].note[=].time</v>
      </c>
      <c r="F102" s="7" t="s">
        <v>102</v>
      </c>
      <c r="G102" s="7" t="s">
        <v>102</v>
      </c>
      <c r="H102" s="7" t="s">
        <v>102</v>
      </c>
      <c r="I102" s="6" t="s">
        <v>139</v>
      </c>
      <c r="J102" s="6"/>
      <c r="K102" s="6"/>
      <c r="L102" s="10" t="s">
        <v>203</v>
      </c>
    </row>
    <row r="103" spans="1:12" ht="31" thickBot="1">
      <c r="A103" s="21" t="s">
        <v>212</v>
      </c>
      <c r="B103" s="22" t="s">
        <v>201</v>
      </c>
      <c r="C103" s="22" t="s">
        <v>44</v>
      </c>
      <c r="D103" s="22"/>
      <c r="E103" s="22" t="str">
        <f t="shared" si="2"/>
        <v>reaction[=].note[=].text</v>
      </c>
      <c r="F103" s="23" t="s">
        <v>20</v>
      </c>
      <c r="G103" s="23" t="s">
        <v>20</v>
      </c>
      <c r="H103" s="23" t="s">
        <v>20</v>
      </c>
      <c r="I103" s="22" t="s">
        <v>204</v>
      </c>
      <c r="J103" s="22"/>
      <c r="K103" s="22"/>
      <c r="L103" s="24" t="s">
        <v>205</v>
      </c>
    </row>
  </sheetData>
  <phoneticPr fontId="2"/>
  <pageMargins left="0.70866141732283472" right="0.70866141732283472" top="0.74803149606299213" bottom="0.74803149606299213" header="0.31496062992125984" footer="0.31496062992125984"/>
  <pageSetup paperSize="9" scale="34" fitToHeight="6"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大江　和彦</dc:creator>
  <cp:lastModifiedBy>大江　和彦</cp:lastModifiedBy>
  <dcterms:created xsi:type="dcterms:W3CDTF">2023-09-17T07:51:53Z</dcterms:created>
  <dcterms:modified xsi:type="dcterms:W3CDTF">2023-09-17T07:57:06Z</dcterms:modified>
</cp:coreProperties>
</file>