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yrothrock/Trilogy/Curriculum Development/Pilots/DataViz-Lesson-Plans/01-Lesson-Plans/01-Excel/3/Activities/11-Stu_OutliersDrawnQuartiled/Solved/"/>
    </mc:Choice>
  </mc:AlternateContent>
  <xr:revisionPtr revIDLastSave="0" documentId="13_ncr:1_{DA50C227-43A8-C849-821A-25DA37B5C35A}" xr6:coauthVersionLast="45" xr6:coauthVersionMax="45" xr10:uidLastSave="{00000000-0000-0000-0000-000000000000}"/>
  <bookViews>
    <workbookView xWindow="0" yWindow="440" windowWidth="28800" windowHeight="17560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nm._FilterDatabase" localSheetId="1" hidden="1">'Outlier Testing'!$D$1:$E$526</definedName>
    <definedName name="_xlchart.v1.0" hidden="1">antioxidants!$E$2:$E$3137</definedName>
    <definedName name="_xlchart.v1.1" hidden="1">antioxidants!$E$2:$E$3137</definedName>
    <definedName name="_xlchart.v1.2" hidden="1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8" i="2" l="1"/>
  <c r="B10" i="2" s="1"/>
  <c r="B11" i="2" l="1"/>
</calcChain>
</file>

<file path=xl/sharedStrings.xml><?xml version="1.0" encoding="utf-8"?>
<sst xmlns="http://schemas.openxmlformats.org/spreadsheetml/2006/main" count="12814" uniqueCount="3223">
  <si>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</si>
  <si>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</si>
  <si>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</si>
  <si>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</si>
  <si>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</si>
  <si>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</si>
  <si>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</si>
  <si>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</si>
  <si>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</si>
  <si>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</si>
  <si>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</si>
  <si>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</si>
  <si>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</si>
  <si>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</si>
  <si>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</si>
  <si>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</si>
  <si>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</si>
  <si>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</si>
  <si>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</si>
  <si>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</si>
  <si>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</si>
  <si>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</si>
  <si>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</si>
  <si>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</si>
  <si>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</si>
  <si>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</si>
  <si>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</si>
  <si>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</si>
  <si>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</si>
  <si>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</si>
  <si>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</si>
  <si>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</si>
  <si>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</si>
  <si>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</si>
  <si>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</si>
  <si>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</si>
  <si>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</si>
  <si>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</si>
  <si>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</si>
  <si>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</si>
  <si>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</si>
  <si>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</si>
  <si>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</si>
  <si>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</si>
  <si>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</si>
  <si>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</si>
  <si>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</si>
  <si>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</si>
  <si>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</si>
  <si>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</si>
  <si>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</si>
  <si>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</si>
  <si>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</si>
  <si>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</si>
  <si>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</si>
  <si>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</si>
  <si>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</si>
  <si>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</si>
  <si>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</si>
  <si>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</si>
  <si>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</si>
  <si>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</si>
  <si>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</si>
  <si>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</si>
  <si>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</si>
  <si>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</si>
  <si>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</si>
  <si>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</si>
  <si>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</si>
  <si>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</si>
  <si>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</si>
  <si>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</si>
  <si>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</si>
  <si>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</si>
  <si>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</si>
  <si>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</si>
  <si>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</si>
  <si>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</si>
  <si>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</si>
  <si>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</si>
  <si>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</si>
  <si>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</si>
  <si>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</si>
  <si>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</si>
  <si>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</si>
  <si>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</si>
  <si>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</si>
  <si>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</si>
  <si>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</si>
  <si>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</si>
  <si>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</si>
  <si>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</si>
  <si>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</si>
  <si>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</si>
  <si>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</si>
  <si>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</si>
  <si>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</si>
  <si>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</si>
  <si>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</si>
  <si>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</si>
  <si>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</si>
  <si>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</si>
  <si>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</si>
  <si>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</si>
  <si>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</si>
  <si>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</si>
  <si>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</si>
  <si>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</si>
  <si>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</si>
  <si>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</si>
  <si>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</si>
  <si>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</si>
  <si>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</si>
  <si>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</si>
  <si>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</si>
  <si>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</si>
  <si>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</si>
  <si>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</si>
  <si>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</si>
  <si>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</si>
  <si>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</si>
  <si>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</si>
  <si>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</si>
  <si>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</si>
  <si>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</si>
  <si>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</si>
  <si>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</si>
  <si>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</si>
  <si>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</si>
  <si>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</si>
  <si>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</si>
  <si>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</si>
  <si>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</si>
  <si>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</si>
  <si>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</si>
  <si>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</si>
  <si>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</si>
  <si>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</si>
  <si>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</si>
  <si>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</si>
  <si>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</si>
  <si>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</si>
  <si>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</si>
  <si>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</si>
  <si>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</si>
  <si>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</si>
  <si>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</si>
  <si>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</si>
  <si>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</si>
  <si>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</si>
  <si>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</si>
  <si>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</si>
  <si>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</si>
  <si>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</si>
  <si>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</si>
  <si>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</si>
  <si>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</si>
  <si>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</si>
  <si>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</si>
  <si>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</si>
  <si>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</si>
  <si>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</si>
  <si>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</si>
  <si>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</si>
  <si>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</si>
  <si>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</si>
  <si>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</si>
  <si>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</si>
  <si>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</si>
  <si>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</si>
  <si>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</si>
  <si>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</si>
  <si>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</si>
  <si>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</si>
  <si>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</si>
  <si>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</si>
  <si>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</si>
  <si>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</si>
  <si>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</si>
  <si>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</si>
  <si>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</si>
  <si>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</si>
  <si>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</si>
  <si>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</si>
  <si>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</si>
  <si>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</si>
  <si>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</si>
  <si>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</si>
  <si>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</si>
  <si>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</si>
  <si>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</si>
  <si>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</si>
  <si>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</si>
  <si>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</si>
  <si>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</si>
  <si>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</si>
  <si>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</si>
  <si>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</si>
  <si>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</si>
  <si>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</si>
  <si>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</si>
  <si>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</si>
  <si>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</si>
  <si>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</si>
  <si>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</si>
  <si>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</si>
  <si>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</si>
  <si>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</si>
  <si>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</si>
  <si>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</si>
  <si>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</si>
  <si>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</si>
  <si>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</si>
  <si>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</si>
  <si>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</si>
  <si>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</si>
  <si>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</si>
  <si>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</si>
  <si>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</si>
  <si>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</si>
  <si>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</si>
  <si>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</si>
  <si>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</si>
  <si>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</si>
  <si>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</si>
  <si>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</si>
  <si>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</si>
  <si>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</si>
  <si>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</si>
  <si>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</si>
  <si>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</si>
  <si>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</si>
  <si>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</si>
  <si>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</si>
  <si>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</si>
  <si>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</si>
  <si>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</si>
  <si>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</si>
  <si>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</si>
  <si>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</si>
  <si>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</si>
  <si>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</si>
  <si>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</si>
  <si>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</si>
  <si>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</si>
  <si>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</si>
  <si>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</si>
  <si>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</si>
  <si>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</si>
  <si>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</si>
  <si>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</si>
  <si>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</si>
  <si>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</si>
  <si>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</si>
  <si>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</si>
  <si>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</si>
  <si>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</si>
  <si>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</si>
  <si>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</si>
  <si>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</si>
  <si>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</si>
  <si>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</si>
  <si>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</si>
  <si>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</si>
  <si>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</si>
  <si>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</si>
  <si>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</si>
  <si>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</si>
  <si>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</si>
  <si>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</si>
  <si>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</si>
  <si>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</si>
  <si>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</si>
  <si>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</si>
  <si>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</si>
  <si>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</si>
  <si>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</si>
  <si>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</si>
  <si>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</si>
  <si>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</si>
  <si>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</si>
  <si>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</si>
  <si>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</si>
  <si>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</si>
  <si>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</si>
  <si>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</si>
  <si>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</si>
  <si>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</si>
  <si>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</si>
  <si>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</si>
  <si>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</si>
  <si>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</si>
  <si>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</si>
  <si>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</si>
  <si>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</si>
  <si>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</si>
  <si>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</si>
  <si>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</si>
  <si>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</si>
  <si>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</si>
  <si>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</si>
  <si>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</si>
  <si>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</si>
  <si>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</si>
  <si>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</si>
  <si>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</si>
  <si>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</si>
  <si>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</si>
  <si>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</si>
  <si>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</si>
  <si>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</si>
  <si>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</si>
  <si>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</si>
  <si>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</si>
  <si>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</si>
  <si>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</si>
  <si>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</si>
  <si>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</si>
  <si>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</si>
  <si>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</si>
  <si>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</si>
  <si>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</si>
  <si>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</si>
  <si>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</si>
  <si>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</si>
  <si>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</si>
  <si>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</si>
  <si>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</si>
  <si>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</si>
  <si>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</si>
  <si>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</si>
  <si>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</si>
  <si>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</si>
  <si>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</si>
  <si>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</si>
  <si>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</si>
  <si>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</si>
  <si>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</si>
  <si>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</si>
  <si>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</si>
  <si>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</si>
  <si>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</si>
  <si>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</si>
  <si>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</si>
  <si>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</si>
  <si>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</si>
  <si>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</si>
  <si>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</si>
  <si>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</si>
  <si>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</si>
  <si>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</si>
  <si>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</si>
  <si>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</si>
  <si>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</si>
  <si>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</si>
  <si>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</si>
  <si>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</si>
  <si>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</si>
  <si>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</si>
  <si>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</si>
  <si>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</si>
  <si>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</si>
  <si>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</si>
  <si>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</si>
  <si>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</si>
  <si>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</si>
  <si>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</si>
  <si>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</si>
  <si>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</si>
  <si>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</si>
  <si>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</si>
  <si>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</si>
  <si>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</si>
  <si>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</si>
  <si>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</si>
  <si>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</si>
  <si>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</si>
  <si>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</si>
  <si>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</si>
  <si>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</si>
  <si>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</si>
  <si>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</si>
  <si>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</si>
  <si>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</si>
  <si>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</si>
  <si>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</si>
  <si>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</si>
  <si>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</si>
  <si>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</si>
  <si>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</si>
  <si>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</si>
  <si>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</si>
  <si>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</si>
  <si>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</si>
  <si>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</si>
  <si>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</si>
  <si>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</si>
  <si>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</si>
  <si>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</si>
  <si>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</si>
  <si>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</si>
  <si>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</si>
  <si>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</si>
  <si>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</si>
  <si>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</si>
  <si>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</si>
  <si>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</si>
  <si>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</si>
  <si>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</si>
  <si>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</si>
  <si>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</si>
  <si>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</si>
  <si>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</si>
  <si>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</si>
  <si>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</si>
  <si>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</si>
  <si>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</si>
  <si>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</si>
  <si>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</si>
  <si>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</si>
  <si>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</si>
  <si>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</si>
  <si>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</si>
  <si>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</si>
  <si>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</si>
  <si>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</si>
  <si>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</si>
  <si>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</si>
  <si>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</si>
  <si>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</si>
  <si>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</si>
  <si>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</si>
  <si>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</si>
  <si>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</si>
  <si>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</si>
  <si>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</si>
  <si>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</si>
  <si>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</si>
  <si>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</si>
  <si>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</si>
  <si>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</si>
  <si>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</si>
  <si>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</si>
  <si>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</si>
  <si>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</si>
  <si>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</si>
  <si>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</si>
  <si>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</si>
  <si>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</si>
  <si>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</si>
  <si>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</si>
  <si>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</si>
  <si>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</si>
  <si>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</si>
  <si>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</si>
  <si>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</si>
  <si>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</si>
  <si>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</si>
  <si>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</si>
  <si>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</si>
  <si>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</si>
  <si>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</si>
  <si>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</si>
  <si>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</si>
  <si>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</si>
  <si>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</si>
  <si>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</si>
  <si>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</si>
  <si>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</si>
  <si>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</si>
  <si>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</si>
  <si>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</si>
  <si>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</si>
  <si>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</si>
  <si>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</si>
  <si>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</si>
  <si>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</si>
  <si>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</si>
  <si>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</si>
  <si>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</si>
  <si>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</si>
  <si>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</si>
  <si>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</si>
  <si>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</si>
  <si>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</si>
  <si>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</si>
  <si>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</si>
  <si>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</si>
  <si>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</si>
  <si>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</si>
  <si>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</si>
  <si>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</si>
  <si>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</si>
  <si>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</si>
  <si>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</si>
  <si>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</si>
  <si>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</si>
  <si>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</si>
  <si>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</si>
  <si>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</si>
  <si>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</si>
  <si>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</si>
  <si>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</si>
  <si>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</si>
  <si>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</si>
  <si>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</si>
  <si>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</si>
  <si>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</si>
  <si>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</si>
  <si>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</si>
  <si>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</si>
  <si>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</si>
  <si>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</si>
  <si>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</si>
  <si>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</si>
  <si>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</si>
  <si>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</si>
  <si>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</si>
  <si>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</si>
  <si>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</si>
  <si>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</si>
  <si>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</si>
  <si>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</si>
  <si>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</si>
  <si>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</si>
  <si>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</si>
  <si>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</si>
  <si>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</si>
  <si>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</si>
  <si>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</si>
  <si>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</si>
  <si>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</si>
  <si>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</si>
  <si>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</si>
  <si>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</si>
  <si>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</si>
  <si>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</si>
  <si>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</si>
  <si>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</si>
  <si>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</si>
  <si>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</si>
  <si>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</si>
  <si>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</si>
  <si>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</si>
  <si>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</si>
  <si>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</si>
  <si>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</si>
  <si>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</si>
  <si>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</si>
  <si>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</si>
  <si>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</si>
  <si>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</si>
  <si>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</si>
  <si>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</si>
  <si>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</si>
  <si>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</si>
  <si>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</si>
  <si>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</si>
  <si>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</si>
  <si>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</si>
  <si>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</si>
  <si>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</si>
  <si>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</si>
  <si>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</si>
  <si>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</si>
  <si>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</si>
  <si>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</si>
  <si>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</si>
  <si>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</si>
  <si>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</si>
  <si>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</si>
  <si>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</si>
  <si>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</si>
  <si>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</si>
  <si>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</si>
  <si>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</si>
  <si>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</si>
  <si>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</si>
  <si>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</si>
  <si>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</si>
  <si>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</si>
  <si>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</si>
  <si>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</si>
  <si>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</si>
  <si>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</si>
  <si>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</si>
  <si>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</si>
  <si>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</si>
  <si>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</si>
  <si>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</si>
  <si>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</si>
  <si>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</si>
  <si>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</si>
  <si>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</si>
  <si>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</si>
  <si>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</si>
  <si>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</si>
  <si>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</si>
  <si>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</si>
  <si>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</si>
  <si>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</si>
  <si>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</si>
  <si>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</si>
  <si>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</si>
  <si>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</si>
  <si>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</si>
  <si>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</si>
  <si>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</si>
  <si>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</si>
  <si>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</si>
  <si>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</si>
  <si>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</si>
  <si>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</si>
  <si>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</si>
  <si>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</si>
  <si>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</si>
  <si>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</si>
  <si>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</si>
  <si>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</si>
  <si>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</si>
  <si>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</si>
  <si>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</si>
  <si>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</si>
  <si>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</si>
  <si>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</si>
  <si>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</si>
  <si>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</si>
  <si>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</si>
  <si>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</si>
  <si>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</si>
  <si>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</si>
  <si>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</si>
  <si>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</si>
  <si>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</si>
  <si>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</si>
  <si>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</si>
  <si>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</si>
  <si>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</si>
  <si>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</si>
  <si>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</si>
  <si>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</si>
  <si>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</si>
  <si>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</si>
  <si>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</si>
  <si>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</si>
  <si>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</si>
  <si>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</si>
  <si>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</si>
  <si>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</si>
  <si>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</si>
  <si>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</si>
  <si>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</si>
  <si>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</si>
  <si>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</si>
  <si>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</si>
  <si>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</si>
  <si>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</si>
  <si>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</si>
  <si>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</si>
  <si>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</si>
  <si>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</si>
  <si>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</si>
  <si>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</si>
  <si>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</si>
  <si>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</si>
  <si>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</si>
  <si>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</si>
  <si>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</si>
  <si>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</si>
  <si>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</si>
  <si>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</si>
  <si>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</si>
  <si>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</si>
  <si>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</si>
  <si>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</si>
  <si>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</si>
  <si>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</si>
  <si>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</si>
  <si>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</si>
  <si>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</si>
  <si>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</si>
  <si>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</si>
  <si>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</si>
  <si>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</si>
  <si>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</si>
  <si>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</si>
  <si>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</si>
  <si>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</si>
  <si>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</si>
  <si>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</si>
  <si>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</si>
  <si>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</si>
  <si>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</si>
  <si>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</si>
  <si>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</si>
  <si>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</si>
  <si>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</si>
  <si>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</si>
  <si>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</si>
  <si>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</si>
  <si>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</si>
  <si>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</si>
  <si>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</si>
  <si>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</si>
  <si>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</si>
  <si>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</si>
  <si>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</si>
  <si>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</si>
  <si>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</si>
  <si>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</si>
  <si>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</si>
  <si>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</si>
  <si>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</si>
  <si>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</si>
  <si>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</si>
  <si>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</si>
  <si>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</si>
  <si>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</si>
  <si>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</si>
  <si>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</si>
  <si>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</si>
  <si>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</si>
  <si>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</si>
  <si>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</si>
  <si>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</si>
  <si>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</si>
  <si>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</si>
  <si>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</si>
  <si>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</si>
  <si>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</si>
  <si>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</si>
  <si>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</si>
  <si>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</si>
  <si>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</si>
  <si>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</si>
  <si>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</si>
  <si>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</si>
  <si>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</si>
  <si>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</si>
  <si>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</si>
  <si>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</si>
  <si>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</si>
  <si>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</si>
  <si>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</si>
  <si>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</si>
  <si>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</si>
  <si>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</si>
  <si>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</si>
  <si>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</si>
  <si>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</si>
  <si>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</si>
  <si>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</si>
  <si>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</si>
  <si>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</si>
  <si>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</si>
  <si>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</si>
  <si>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</si>
  <si>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</si>
  <si>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</si>
  <si>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</si>
  <si>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</si>
  <si>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</si>
  <si>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</si>
  <si>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</si>
  <si>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</si>
  <si>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</si>
  <si>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</si>
  <si>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</si>
  <si>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</si>
  <si>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</si>
  <si>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</si>
  <si>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</si>
  <si>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</si>
  <si>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</si>
  <si>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</si>
  <si>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</si>
  <si>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</si>
  <si>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</si>
  <si>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</si>
  <si>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</si>
  <si>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</si>
  <si>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</si>
  <si>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</si>
  <si>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</si>
  <si>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</si>
  <si>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</si>
  <si>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</si>
  <si>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</si>
  <si>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</si>
  <si>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</si>
  <si>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</si>
  <si>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</si>
  <si>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</si>
  <si>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</si>
  <si>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</si>
  <si>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</si>
  <si>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</si>
  <si>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</si>
  <si>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</si>
  <si>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</si>
  <si>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</si>
  <si>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</si>
  <si>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</si>
  <si>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</si>
  <si>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</si>
  <si>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</si>
  <si>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</si>
  <si>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</si>
  <si>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</si>
  <si>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</si>
  <si>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</si>
  <si>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</si>
  <si>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</si>
  <si>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</si>
  <si>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</si>
  <si>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</si>
  <si>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</si>
  <si>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</si>
  <si>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</si>
  <si>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</si>
  <si>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</si>
  <si>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</si>
  <si>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</si>
  <si>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</si>
  <si>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</si>
  <si>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</si>
  <si>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</si>
  <si>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</si>
  <si>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</si>
  <si>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</si>
  <si>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</si>
  <si>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</si>
  <si>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</si>
  <si>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</si>
  <si>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</si>
  <si>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</si>
  <si>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</si>
  <si>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</si>
  <si>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</si>
  <si>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</si>
  <si>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</si>
  <si>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</si>
  <si>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</si>
  <si>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</si>
  <si>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</si>
  <si>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</si>
  <si>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</si>
  <si>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</si>
  <si>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</si>
  <si>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</si>
  <si>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</si>
  <si>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</si>
  <si>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</si>
  <si>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</si>
  <si>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</si>
  <si>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</si>
  <si>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</si>
  <si>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</si>
  <si>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</si>
  <si>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</si>
  <si>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</si>
  <si>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</si>
  <si>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</si>
  <si>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</si>
  <si>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</si>
  <si>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</si>
  <si>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</si>
  <si>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</si>
  <si>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</si>
  <si>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</si>
  <si>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</si>
  <si>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</si>
  <si>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</si>
  <si>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</si>
  <si>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</si>
  <si>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</si>
  <si>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</si>
  <si>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</si>
  <si>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</si>
  <si>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</si>
  <si>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</si>
  <si>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</si>
  <si>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</si>
  <si>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</si>
  <si>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</si>
  <si>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</si>
  <si>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</si>
  <si>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</si>
  <si>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</si>
  <si>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</si>
  <si>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</si>
  <si>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</si>
  <si>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</si>
  <si>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</si>
  <si>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</si>
  <si>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</si>
  <si>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</si>
  <si>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</si>
  <si>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</si>
  <si>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</si>
  <si>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</si>
  <si>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</si>
  <si>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</si>
  <si>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</si>
  <si>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</si>
  <si>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</si>
  <si>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</si>
  <si>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</si>
  <si>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</si>
  <si>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</si>
  <si>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</si>
  <si>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</si>
  <si>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</si>
  <si>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</si>
  <si>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</si>
  <si>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</si>
  <si>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</si>
  <si>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</si>
  <si>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</si>
  <si>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</si>
  <si>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</si>
  <si>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</si>
  <si>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</si>
  <si>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</si>
  <si>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</si>
  <si>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</si>
  <si>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</si>
  <si>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</si>
  <si>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</si>
  <si>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</si>
  <si>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</si>
  <si>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</si>
  <si>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</si>
  <si>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</si>
  <si>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</si>
  <si>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</si>
  <si>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</si>
  <si>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</si>
  <si>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</si>
  <si>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</si>
  <si>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</si>
  <si>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</si>
  <si>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</si>
  <si>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</si>
  <si>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</si>
  <si>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</si>
  <si>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</si>
  <si>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</si>
  <si>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</si>
  <si>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</si>
  <si>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</si>
  <si>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</si>
  <si>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</si>
  <si>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</si>
  <si>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</si>
  <si>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</si>
  <si>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</si>
  <si>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</si>
  <si>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</si>
  <si>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</si>
  <si>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</si>
  <si>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</si>
  <si>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</si>
  <si>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</si>
  <si>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</si>
  <si>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</si>
  <si>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</si>
  <si>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</si>
  <si>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</si>
  <si>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</si>
  <si>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</si>
  <si>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</si>
  <si>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</si>
  <si>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</si>
  <si>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</si>
  <si>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</si>
  <si>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</si>
  <si>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</si>
  <si>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</si>
  <si>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</si>
  <si>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</si>
  <si>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</si>
  <si>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</si>
  <si>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</si>
  <si>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</si>
  <si>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</si>
  <si>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</si>
  <si>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</si>
  <si>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</si>
  <si>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</si>
  <si>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</si>
  <si>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</si>
  <si>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</si>
  <si>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</si>
  <si>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</si>
  <si>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</si>
  <si>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</si>
  <si>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</si>
  <si>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</si>
  <si>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</si>
  <si>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</si>
  <si>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</si>
  <si>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</si>
  <si>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</si>
  <si>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</si>
  <si>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</si>
  <si>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</si>
  <si>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</si>
  <si>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</si>
  <si>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</si>
  <si>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</si>
  <si>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</si>
  <si>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</si>
  <si>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</si>
  <si>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</si>
  <si>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</si>
  <si>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</si>
  <si>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</si>
  <si>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</si>
  <si>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</si>
  <si>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</si>
  <si>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</si>
  <si>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</si>
  <si>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</si>
  <si>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</si>
  <si>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</si>
  <si>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</si>
  <si>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</si>
  <si>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</si>
  <si>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</si>
  <si>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</si>
  <si>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</si>
  <si>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</si>
  <si>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</si>
  <si>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</si>
  <si>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</si>
  <si>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</si>
  <si>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</si>
  <si>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</si>
  <si>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</si>
  <si>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</si>
  <si>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</si>
  <si>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</si>
  <si>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</si>
  <si>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</si>
  <si>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</si>
  <si>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</si>
  <si>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</si>
  <si>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</si>
  <si>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</si>
  <si>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</si>
  <si>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</si>
  <si>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</si>
  <si>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</si>
  <si>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</si>
  <si>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</si>
  <si>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</si>
  <si>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</si>
  <si>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</si>
  <si>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</si>
  <si>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</si>
  <si>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</si>
  <si>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</si>
  <si>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</si>
  <si>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</si>
  <si>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</si>
  <si>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</si>
  <si>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</si>
  <si>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</si>
  <si>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</si>
  <si>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</si>
  <si>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</si>
  <si>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</si>
  <si>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</si>
  <si>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</si>
  <si>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</si>
  <si>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</si>
  <si>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</si>
  <si>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</si>
  <si>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</si>
  <si>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</si>
  <si>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</si>
  <si>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</si>
  <si>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</si>
  <si>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</si>
  <si>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</si>
  <si>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</si>
  <si>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</si>
  <si>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</si>
  <si>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</si>
  <si>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</si>
  <si>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</si>
  <si>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</si>
  <si>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</si>
  <si>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</si>
  <si>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</si>
  <si>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</si>
  <si>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</si>
  <si>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</si>
  <si>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</si>
  <si>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</si>
  <si>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</si>
  <si>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</si>
  <si>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</si>
  <si>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</si>
  <si>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</si>
  <si>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</si>
  <si>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</si>
  <si>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</si>
  <si>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</si>
  <si>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</si>
  <si>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</si>
  <si>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</si>
  <si>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</si>
  <si>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</si>
  <si>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</si>
  <si>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</si>
  <si>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</si>
  <si>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</si>
  <si>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</si>
  <si>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</si>
  <si>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</si>
  <si>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</si>
  <si>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</si>
  <si>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</si>
  <si>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</si>
  <si>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</si>
  <si>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</si>
  <si>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</si>
  <si>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</si>
  <si>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</si>
  <si>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</si>
  <si>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</si>
  <si>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</si>
  <si>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</si>
  <si>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</si>
  <si>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</si>
  <si>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</si>
  <si>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</si>
  <si>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</si>
  <si>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</si>
  <si>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</si>
  <si>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</si>
  <si>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</si>
  <si>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</si>
  <si>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</si>
  <si>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</si>
  <si>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</si>
  <si>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</si>
  <si>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</si>
  <si>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</si>
  <si>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</si>
  <si>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</si>
  <si>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</si>
  <si>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</si>
  <si>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</si>
  <si>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</si>
  <si>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</si>
  <si>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</si>
  <si>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</si>
  <si>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</si>
  <si>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</si>
  <si>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</si>
  <si>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</si>
  <si>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</si>
  <si>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</si>
  <si>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</si>
  <si>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</si>
  <si>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</si>
  <si>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</si>
  <si>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</si>
  <si>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</si>
  <si>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</si>
  <si>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</si>
  <si>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</si>
  <si>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</si>
  <si>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</si>
  <si>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</si>
  <si>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</si>
  <si>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</si>
  <si>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</si>
  <si>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</si>
  <si>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</si>
  <si>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</si>
  <si>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</si>
  <si>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</si>
  <si>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</si>
  <si>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</si>
  <si>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</si>
  <si>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</si>
  <si>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</si>
  <si>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</si>
  <si>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</si>
  <si>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</si>
  <si>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</si>
  <si>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</si>
  <si>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</si>
  <si>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</si>
  <si>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</si>
  <si>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</si>
  <si>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</si>
  <si>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</si>
  <si>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</si>
  <si>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</si>
  <si>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</si>
  <si>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</si>
  <si>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</si>
  <si>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</si>
  <si>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</si>
  <si>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</si>
  <si>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</si>
  <si>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</si>
  <si>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</si>
  <si>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</si>
  <si>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</si>
  <si>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</si>
  <si>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</si>
  <si>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</si>
  <si>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</si>
  <si>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</si>
  <si>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</si>
  <si>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</si>
  <si>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</si>
  <si>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</si>
  <si>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</si>
  <si>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</si>
  <si>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</si>
  <si>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</si>
  <si>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</si>
  <si>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</si>
  <si>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</si>
  <si>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</si>
  <si>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</si>
  <si>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</si>
  <si>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</si>
  <si>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</si>
  <si>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</si>
  <si>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</si>
  <si>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</si>
  <si>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</si>
  <si>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</si>
  <si>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</si>
  <si>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</si>
  <si>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</si>
  <si>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</si>
  <si>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</si>
  <si>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</si>
  <si>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</si>
  <si>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</si>
  <si>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</si>
  <si>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</si>
  <si>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</si>
  <si>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</si>
  <si>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</si>
  <si>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</si>
  <si>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</si>
  <si>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</si>
  <si>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</si>
  <si>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</si>
  <si>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</si>
  <si>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</si>
  <si>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</si>
  <si>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</si>
  <si>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</si>
  <si>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</si>
  <si>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</si>
  <si>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</si>
  <si>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</si>
  <si>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</si>
  <si>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</si>
  <si>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</si>
  <si>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</si>
  <si>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</si>
  <si>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</si>
  <si>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</si>
  <si>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</si>
  <si>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</si>
  <si>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</si>
  <si>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</si>
  <si>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</si>
  <si>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</si>
  <si>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</si>
  <si>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</si>
  <si>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</si>
  <si>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</si>
  <si>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</si>
  <si>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</si>
  <si>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</si>
  <si>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</si>
  <si>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</si>
  <si>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</si>
  <si>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</si>
  <si>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</si>
  <si>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</si>
  <si>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</si>
  <si>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</si>
  <si>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</si>
  <si>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</si>
  <si>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</si>
  <si>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</si>
  <si>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</si>
  <si>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</si>
  <si>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</si>
  <si>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</si>
  <si>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</si>
  <si>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</si>
  <si>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</si>
  <si>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</si>
  <si>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</si>
  <si>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</si>
  <si>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</si>
  <si>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</si>
  <si>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</si>
  <si>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</si>
  <si>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</si>
  <si>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</si>
  <si>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</si>
  <si>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</si>
  <si>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</si>
  <si>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</si>
  <si>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</si>
  <si>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</si>
  <si>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</si>
  <si>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</si>
  <si>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</si>
  <si>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</si>
  <si>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</si>
  <si>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</si>
  <si>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</si>
  <si>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</si>
  <si>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</si>
  <si>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</si>
  <si>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</si>
  <si>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</si>
  <si>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</si>
  <si>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</si>
  <si>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</si>
  <si>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</si>
  <si>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</si>
  <si>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</si>
  <si>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</si>
  <si>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</si>
  <si>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</si>
  <si>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</si>
  <si>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</si>
  <si>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</si>
  <si>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</si>
  <si>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</si>
  <si>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</si>
  <si>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</si>
  <si>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</si>
  <si>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</si>
  <si>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</si>
  <si>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</si>
  <si>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</si>
  <si>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</si>
  <si>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</si>
  <si>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</si>
  <si>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</si>
  <si>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</si>
  <si>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</si>
  <si>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</si>
  <si>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</si>
  <si>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</si>
  <si>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</si>
  <si>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</si>
  <si>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</si>
  <si>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</si>
  <si>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</si>
  <si>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</si>
  <si>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</si>
  <si>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</si>
  <si>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</si>
  <si>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</si>
  <si>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</si>
  <si>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</si>
  <si>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</si>
  <si>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</si>
  <si>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</si>
  <si>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</si>
  <si>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</si>
  <si>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</si>
  <si>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</si>
  <si>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</si>
  <si>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</si>
  <si>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</si>
  <si>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</si>
  <si>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</si>
  <si>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</si>
  <si>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</si>
  <si>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</si>
  <si>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</si>
  <si>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</si>
  <si>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</si>
  <si>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</si>
  <si>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</si>
  <si>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</si>
  <si>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</si>
  <si>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</si>
  <si>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</si>
  <si>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</si>
  <si>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</si>
  <si>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</si>
  <si>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</si>
  <si>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</si>
  <si>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</si>
  <si>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</si>
  <si>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</si>
  <si>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</si>
  <si>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</si>
  <si>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</si>
  <si>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</si>
  <si>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</si>
  <si>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</si>
  <si>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</si>
  <si>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</si>
  <si>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</si>
  <si>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</si>
  <si>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</si>
  <si>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</si>
  <si>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</si>
  <si>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</si>
  <si>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</si>
  <si>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</si>
  <si>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</si>
  <si>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</si>
  <si>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</si>
  <si>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</si>
  <si>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</si>
  <si>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</si>
  <si>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</si>
  <si>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</si>
  <si>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</si>
  <si>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</si>
  <si>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</si>
  <si>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</si>
  <si>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</si>
  <si>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</si>
  <si>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</si>
  <si>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</si>
  <si>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</si>
  <si>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</si>
  <si>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</si>
  <si>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</si>
  <si>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</si>
  <si>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</si>
  <si>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</si>
  <si>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</si>
  <si>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</si>
  <si>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</si>
  <si>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</si>
  <si>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</si>
  <si>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</si>
  <si>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</si>
  <si>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</si>
  <si>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</si>
  <si>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</si>
  <si>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</si>
  <si>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</si>
  <si>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</si>
  <si>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</si>
  <si>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</si>
  <si>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</si>
  <si>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</si>
  <si>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</si>
  <si>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</si>
  <si>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</si>
  <si>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</si>
  <si>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</si>
  <si>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</si>
  <si>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</si>
  <si>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</si>
  <si>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</si>
  <si>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</si>
  <si>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</si>
  <si>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</si>
  <si>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</si>
  <si>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</si>
  <si>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</si>
  <si>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</si>
  <si>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</si>
  <si>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</si>
  <si>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</si>
  <si>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</si>
  <si>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</si>
  <si>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</si>
  <si>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</si>
  <si>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</si>
  <si>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</si>
  <si>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</si>
  <si>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</si>
  <si>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</si>
  <si>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</si>
  <si>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</si>
  <si>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</si>
  <si>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</si>
  <si>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</si>
  <si>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</si>
  <si>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</si>
  <si>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</si>
  <si>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</si>
  <si>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</si>
  <si>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</si>
  <si>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</si>
  <si>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</si>
  <si>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</si>
  <si>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</si>
  <si>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</si>
  <si>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</si>
  <si>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</si>
  <si>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</si>
  <si>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</si>
  <si>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</si>
  <si>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</si>
  <si>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</si>
  <si>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</si>
  <si>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</si>
  <si>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</si>
  <si>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</si>
  <si>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</si>
  <si>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</si>
  <si>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</si>
  <si>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</si>
  <si>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</si>
  <si>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</si>
  <si>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</si>
  <si>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</si>
  <si>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</si>
  <si>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</si>
  <si>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</si>
  <si>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</si>
  <si>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</si>
  <si>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</si>
  <si>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</si>
  <si>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</si>
  <si>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</si>
  <si>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</si>
  <si>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</si>
  <si>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</si>
  <si>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</si>
  <si>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</si>
  <si>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</si>
  <si>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</si>
  <si>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</si>
  <si>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</si>
  <si>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</si>
  <si>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</si>
  <si>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</si>
  <si>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</si>
  <si>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</si>
  <si>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</si>
  <si>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</si>
  <si>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</si>
  <si>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</si>
  <si>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</si>
  <si>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</si>
  <si>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</si>
  <si>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</si>
  <si>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</si>
  <si>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</si>
  <si>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</si>
  <si>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</si>
  <si>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</si>
  <si>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</si>
  <si>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</si>
  <si>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</si>
  <si>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</si>
  <si>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</si>
  <si>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</si>
  <si>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</si>
  <si>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</si>
  <si>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</si>
  <si>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</si>
  <si>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</si>
  <si>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</si>
  <si>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</si>
  <si>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</si>
  <si>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</si>
  <si>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</si>
  <si>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</si>
  <si>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</si>
  <si>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</si>
  <si>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</si>
  <si>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</si>
  <si>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</si>
  <si>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</si>
  <si>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</si>
  <si>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</si>
  <si>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</si>
  <si>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</si>
  <si>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</si>
  <si>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</si>
  <si>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</si>
  <si>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</si>
  <si>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</si>
  <si>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</si>
  <si>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</si>
  <si>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</si>
  <si>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</si>
  <si>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</si>
  <si>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</si>
  <si>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</si>
  <si>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</si>
  <si>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</si>
  <si>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</si>
  <si>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</si>
  <si>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</si>
  <si>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</si>
  <si>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</si>
  <si>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</si>
  <si>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</si>
  <si>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</si>
  <si>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</si>
  <si>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</si>
  <si>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</si>
  <si>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</si>
  <si>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</si>
  <si>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</si>
  <si>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</si>
  <si>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</si>
  <si>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</si>
  <si>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</si>
  <si>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</si>
  <si>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</si>
  <si>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</si>
  <si>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</si>
  <si>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</si>
  <si>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</si>
  <si>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</si>
  <si>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</si>
  <si>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</si>
  <si>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</si>
  <si>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</si>
  <si>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</si>
  <si>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</si>
  <si>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</si>
  <si>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</si>
  <si>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</si>
  <si>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</si>
  <si>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</si>
  <si>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</si>
  <si>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</si>
  <si>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</si>
  <si>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</si>
  <si>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</si>
  <si>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</si>
  <si>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</si>
  <si>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</si>
  <si>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</si>
  <si>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</si>
  <si>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</si>
  <si>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</si>
  <si>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</si>
  <si>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</si>
  <si>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</si>
  <si>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</si>
  <si>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</si>
  <si>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</si>
  <si>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</si>
  <si>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</si>
  <si>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</si>
  <si>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</si>
  <si>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</si>
  <si>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</si>
  <si>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</si>
  <si>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</si>
  <si>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</si>
  <si>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</si>
  <si>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</si>
  <si>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</si>
  <si>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</si>
  <si>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</si>
  <si>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</si>
  <si>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</si>
  <si>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</si>
  <si>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</si>
  <si>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</si>
  <si>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</si>
  <si>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</si>
  <si>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</si>
  <si>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</si>
  <si>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</si>
  <si>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</si>
  <si>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</si>
  <si>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</si>
  <si>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</si>
  <si>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</si>
  <si>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</si>
  <si>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</si>
  <si>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</si>
  <si>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</si>
  <si>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</si>
  <si>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</si>
  <si>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</si>
  <si>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</si>
  <si>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</si>
  <si>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</si>
  <si>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</si>
  <si>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</si>
  <si>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</si>
  <si>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</si>
  <si>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</si>
  <si>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</si>
  <si>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</si>
  <si>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</si>
  <si>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</si>
  <si>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</si>
  <si>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</si>
  <si>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</si>
  <si>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</si>
  <si>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</si>
  <si>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</si>
  <si>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</si>
  <si>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</si>
  <si>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</si>
  <si>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</si>
  <si>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</si>
  <si>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</si>
  <si>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</si>
  <si>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</si>
  <si>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</si>
  <si>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</si>
  <si>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</si>
  <si>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</si>
  <si>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</si>
  <si>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</si>
  <si>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</si>
  <si>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</si>
  <si>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</si>
  <si>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</si>
  <si>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</si>
  <si>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</si>
  <si>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</si>
  <si>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</si>
  <si>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</si>
  <si>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</si>
  <si>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</si>
  <si>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</si>
  <si>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</si>
  <si>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</si>
  <si>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</si>
  <si>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</si>
  <si>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</si>
  <si>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</si>
  <si>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</si>
  <si>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</si>
  <si>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</si>
  <si>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</si>
  <si>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</si>
  <si>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</si>
  <si>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</si>
  <si>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</si>
  <si>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</si>
  <si>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</si>
  <si>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</si>
  <si>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</si>
  <si>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</si>
  <si>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</si>
  <si>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</si>
  <si>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</si>
  <si>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</si>
  <si>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</si>
  <si>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</si>
  <si>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</si>
  <si>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</si>
  <si>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</si>
  <si>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</si>
  <si>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</si>
  <si>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</si>
  <si>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</si>
  <si>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</si>
  <si>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</si>
  <si>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</si>
  <si>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</si>
  <si>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</si>
  <si>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</si>
  <si>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</si>
  <si>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</si>
  <si>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</si>
  <si>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</si>
  <si>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</si>
  <si>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</si>
  <si>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</si>
  <si>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</si>
  <si>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</si>
  <si>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</si>
  <si>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</si>
  <si>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</si>
  <si>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</si>
  <si>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</si>
  <si>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</si>
  <si>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</si>
  <si>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</si>
  <si>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</si>
  <si>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</si>
  <si>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</si>
  <si>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</si>
  <si>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</si>
  <si>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</si>
  <si>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</si>
  <si>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</si>
  <si>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</si>
  <si>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</si>
  <si>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</si>
  <si>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</si>
  <si>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</si>
  <si>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</si>
  <si>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</si>
  <si>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</si>
  <si>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</si>
  <si>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</si>
  <si>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</si>
  <si>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</si>
  <si>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</si>
  <si>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</si>
  <si>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</si>
  <si>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</si>
  <si>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</si>
  <si>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</si>
  <si>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</si>
  <si>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</si>
  <si>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</si>
  <si>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</si>
  <si>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</si>
  <si>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</si>
  <si>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</si>
  <si>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</si>
  <si>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</si>
  <si>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</si>
  <si>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</si>
  <si>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</si>
  <si>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</si>
  <si>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</si>
  <si>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</si>
  <si>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</si>
  <si>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</si>
  <si>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</si>
  <si>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</si>
  <si>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</si>
  <si>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</si>
  <si>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</si>
  <si>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</si>
  <si>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</si>
  <si>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</si>
  <si>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</si>
  <si>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</si>
  <si>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</si>
  <si>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</si>
  <si>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</si>
  <si>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</si>
  <si>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</si>
  <si>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</si>
  <si>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</si>
  <si>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</si>
  <si>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</si>
  <si>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</si>
  <si>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</si>
  <si>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</si>
  <si>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</si>
  <si>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</si>
  <si>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</si>
  <si>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</si>
  <si>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</si>
  <si>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</si>
  <si>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</si>
  <si>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</si>
  <si>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</si>
  <si>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</si>
  <si>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</si>
  <si>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</si>
  <si>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</si>
  <si>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</si>
  <si>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</si>
  <si>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</si>
  <si>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</si>
  <si>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</si>
  <si>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</si>
  <si>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</si>
  <si>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</si>
  <si>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</si>
  <si>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</si>
  <si>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</si>
  <si>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</si>
  <si>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</si>
  <si>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</si>
  <si>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</si>
  <si>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</si>
  <si>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</si>
  <si>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</si>
  <si>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</si>
  <si>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</si>
  <si>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</si>
  <si>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</si>
  <si>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</si>
  <si>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</si>
  <si>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</si>
  <si>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</si>
  <si>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</si>
  <si>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</si>
  <si>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</si>
  <si>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</si>
  <si>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</si>
  <si>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</si>
  <si>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</si>
  <si>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</si>
  <si>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</si>
  <si>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</si>
  <si>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</si>
  <si>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</si>
  <si>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</si>
  <si>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</si>
  <si>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</si>
  <si>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</si>
  <si>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</si>
  <si>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</si>
  <si>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</si>
  <si>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</si>
  <si>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</si>
  <si>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</si>
  <si>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</si>
  <si>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</si>
  <si>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</si>
  <si>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</si>
  <si>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</si>
  <si>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</si>
  <si>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</si>
  <si>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</si>
  <si>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</si>
  <si>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</si>
  <si>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</si>
  <si>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</si>
  <si>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</si>
  <si>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</si>
  <si>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</si>
  <si>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</si>
  <si>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</si>
  <si>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</si>
  <si>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</si>
  <si>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</si>
  <si>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</si>
  <si>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</si>
  <si>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</si>
  <si>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</si>
  <si>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</si>
  <si>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</si>
  <si>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</si>
  <si>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</si>
  <si>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</si>
  <si>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</si>
  <si>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</si>
  <si>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</si>
  <si>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</si>
  <si>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</si>
  <si>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</si>
  <si>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</si>
  <si>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</si>
  <si>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</si>
  <si>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</si>
  <si>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</si>
  <si>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</si>
  <si>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</si>
  <si>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</si>
  <si>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</si>
  <si>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</si>
  <si>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</si>
  <si>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</si>
  <si>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</si>
  <si>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</si>
  <si>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</si>
  <si>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</si>
  <si>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</si>
  <si>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</si>
  <si>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</si>
  <si>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</si>
  <si>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</si>
  <si>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</si>
  <si>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</si>
  <si>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</si>
  <si>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</si>
  <si>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</si>
  <si>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</si>
  <si>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</si>
  <si>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</si>
  <si>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</si>
  <si>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</si>
  <si>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</si>
  <si>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</si>
  <si>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</si>
  <si>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</si>
  <si>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</si>
  <si>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</si>
  <si>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</si>
  <si>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</si>
  <si>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</si>
  <si>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</si>
  <si>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</si>
  <si>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</si>
  <si>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</si>
  <si>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</si>
  <si>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</si>
  <si>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</si>
  <si>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</si>
  <si>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</si>
  <si>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</si>
  <si>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</si>
  <si>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</si>
  <si>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</si>
  <si>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</si>
  <si>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</si>
  <si>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</si>
  <si>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</si>
  <si>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</si>
  <si>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</si>
  <si>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</si>
  <si>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</si>
  <si>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</si>
  <si>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</si>
  <si>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</si>
  <si>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</si>
  <si>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</si>
  <si>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</si>
  <si>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</si>
  <si>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</si>
  <si>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</si>
  <si>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</si>
  <si>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</si>
  <si>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</si>
  <si>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</si>
  <si>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</si>
  <si>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</si>
  <si>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</si>
  <si>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</si>
  <si>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</si>
  <si>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</si>
  <si>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</si>
  <si>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</si>
  <si>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</si>
  <si>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</si>
  <si>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</si>
  <si>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</si>
  <si>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</si>
  <si>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</si>
  <si>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</si>
  <si>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</si>
  <si>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</si>
  <si>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</si>
  <si>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</si>
  <si>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</si>
  <si>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</si>
  <si>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</si>
  <si>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</si>
  <si>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</si>
  <si>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</si>
  <si>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</si>
  <si>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</si>
  <si>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</si>
  <si>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</si>
  <si>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</si>
  <si>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</si>
  <si>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</si>
  <si>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</si>
  <si>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</si>
  <si>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</si>
  <si>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</si>
  <si>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</si>
  <si>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</si>
  <si>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</si>
  <si>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</si>
  <si>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</si>
  <si>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</si>
  <si>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</si>
  <si>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</si>
  <si>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</si>
  <si>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</si>
  <si>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</si>
  <si>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</si>
  <si>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</si>
  <si>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</si>
  <si>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</si>
  <si>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</si>
  <si>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</si>
  <si>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</si>
  <si>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</si>
  <si>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</si>
  <si>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</si>
  <si>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</si>
  <si>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</si>
  <si>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</si>
  <si>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</si>
  <si>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</si>
  <si>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</si>
  <si>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</si>
  <si>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</si>
  <si>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</si>
  <si>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</si>
  <si>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</si>
  <si>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</si>
  <si>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</si>
  <si>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</si>
  <si>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</si>
  <si>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</si>
  <si>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</si>
  <si>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</si>
  <si>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</si>
  <si>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</si>
  <si>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</si>
  <si>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</si>
  <si>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</si>
  <si>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</si>
  <si>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</si>
  <si>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</si>
  <si>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</si>
  <si>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</si>
  <si>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</si>
  <si>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</si>
  <si>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</si>
  <si>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</si>
  <si>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</si>
  <si>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</si>
  <si>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</si>
  <si>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</si>
  <si>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</si>
  <si>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</si>
  <si>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</si>
  <si>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</si>
  <si>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</si>
  <si>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</si>
  <si>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</si>
  <si>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</si>
  <si>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</si>
  <si>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</si>
  <si>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</si>
  <si>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</si>
  <si>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</si>
  <si>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</si>
  <si>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</si>
  <si>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</si>
  <si>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</si>
  <si>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</si>
  <si>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</si>
  <si>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</si>
  <si>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</si>
  <si>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</si>
  <si>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</si>
  <si>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</si>
  <si>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</si>
  <si>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</si>
  <si>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</si>
  <si>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</si>
  <si>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</si>
  <si>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</si>
  <si>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</si>
  <si>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</si>
  <si>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</si>
  <si>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</si>
  <si>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</si>
  <si>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</si>
  <si>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</si>
  <si>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</si>
  <si>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</si>
  <si>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</si>
  <si>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</si>
  <si>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</si>
  <si>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</si>
  <si>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</si>
  <si>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</si>
  <si>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</si>
  <si>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</si>
  <si>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</si>
  <si>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</si>
  <si>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</si>
  <si>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</si>
  <si>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</si>
  <si>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</si>
  <si>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</si>
  <si>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</si>
  <si>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</si>
  <si>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</si>
  <si>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</si>
  <si>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</si>
  <si>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</si>
  <si>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</si>
  <si>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</si>
  <si>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</si>
  <si>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</si>
  <si>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</si>
  <si>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</si>
  <si>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</si>
  <si>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</si>
  <si>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</si>
  <si>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</si>
  <si>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</si>
  <si>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</si>
  <si>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</si>
  <si>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</si>
  <si>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</si>
  <si>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</si>
  <si>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</si>
  <si>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</si>
  <si>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</si>
  <si>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</si>
  <si>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</si>
  <si>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</si>
  <si>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</si>
  <si>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</si>
  <si>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</si>
  <si>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</si>
  <si>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</si>
  <si>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</si>
  <si>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</si>
  <si>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</si>
  <si>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</si>
  <si>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</si>
  <si>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</si>
  <si>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</si>
  <si>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</si>
  <si>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</si>
  <si>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</si>
  <si>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</si>
  <si>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</si>
  <si>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</si>
  <si>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</si>
  <si>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</si>
  <si>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</si>
  <si>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</si>
  <si>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</si>
  <si>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</si>
  <si>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</si>
  <si>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</si>
  <si>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</si>
  <si>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</si>
  <si>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</si>
  <si>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</si>
  <si>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</si>
  <si>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</si>
  <si>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</si>
  <si>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</si>
  <si>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</si>
  <si>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</si>
  <si>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</si>
  <si>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</si>
  <si>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</si>
  <si>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</si>
  <si>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</si>
  <si>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</si>
  <si>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</si>
  <si>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</si>
  <si>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</si>
  <si>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</si>
  <si>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</si>
  <si>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</si>
  <si>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</si>
  <si>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</si>
  <si>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</si>
  <si>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</si>
  <si>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</si>
  <si>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</si>
  <si>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</si>
  <si>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</si>
  <si>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</si>
  <si>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</si>
  <si>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</si>
  <si>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</si>
  <si>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</si>
  <si>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</si>
  <si>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</si>
  <si>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</si>
  <si>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</si>
  <si>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</si>
  <si>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</si>
  <si>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</si>
  <si>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</si>
  <si>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</si>
  <si>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</si>
  <si>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</si>
  <si>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</si>
  <si>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</si>
  <si>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</si>
  <si>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</si>
  <si>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</si>
  <si>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</si>
  <si>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</si>
  <si>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</si>
  <si>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</si>
  <si>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</si>
  <si>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</si>
  <si>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</si>
  <si>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</si>
  <si>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</si>
  <si>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</si>
  <si>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</si>
  <si>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</si>
  <si>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</si>
  <si>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</si>
  <si>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</si>
  <si>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</si>
  <si>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</si>
  <si>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</si>
  <si>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</si>
  <si>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</si>
  <si>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</si>
  <si>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</si>
  <si>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</si>
  <si>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</si>
  <si>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</si>
  <si>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</si>
  <si>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</si>
  <si>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</si>
  <si>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</si>
  <si>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</si>
  <si>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</si>
  <si>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</si>
  <si>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</si>
  <si>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</si>
  <si>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</si>
  <si>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</si>
  <si>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</si>
  <si>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</si>
  <si>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</si>
  <si>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</si>
  <si>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</si>
  <si>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</si>
  <si>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</si>
  <si>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</si>
  <si>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</si>
  <si>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</si>
  <si>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</si>
  <si>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</si>
  <si>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</si>
  <si>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</si>
  <si>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</si>
  <si>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</si>
  <si>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</si>
  <si>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</si>
  <si>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</si>
  <si>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</si>
  <si>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</si>
  <si>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</si>
  <si>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</si>
  <si>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</si>
  <si>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</si>
  <si>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</si>
  <si>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</si>
  <si>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</si>
  <si>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</si>
  <si>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</si>
  <si>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</si>
  <si>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</si>
  <si>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</si>
  <si>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</si>
  <si>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</si>
  <si>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</si>
  <si>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</si>
  <si>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</si>
  <si>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</si>
  <si>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</si>
  <si>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</si>
  <si>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</si>
  <si>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</si>
  <si>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</si>
  <si>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</si>
  <si>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</si>
  <si>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</si>
  <si>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</si>
  <si>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</si>
  <si>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</si>
  <si>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</si>
  <si>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</si>
  <si>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</si>
  <si>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</si>
  <si>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</si>
  <si>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</si>
  <si>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</si>
  <si>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</si>
  <si>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</si>
  <si>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</si>
  <si>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</si>
  <si>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</si>
  <si>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</si>
  <si>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</si>
  <si>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</si>
  <si>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</si>
  <si>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</si>
  <si>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</si>
  <si>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</si>
  <si>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</si>
  <si>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</si>
  <si>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</si>
  <si>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</si>
  <si>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</si>
  <si>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</si>
  <si>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</si>
  <si>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</si>
  <si>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</si>
  <si>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</si>
  <si>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</si>
  <si>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</si>
  <si>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</si>
  <si>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</si>
  <si>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</si>
  <si>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</si>
  <si>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</si>
  <si>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</si>
  <si>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</si>
  <si>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</si>
  <si>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</si>
  <si>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</si>
  <si>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</si>
  <si>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</si>
  <si>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</si>
  <si>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</si>
  <si>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</si>
  <si>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</si>
  <si>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</si>
  <si>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</si>
  <si>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</si>
  <si>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</si>
  <si>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</si>
  <si>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</si>
  <si>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</si>
  <si>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</si>
  <si>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</si>
  <si>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</si>
  <si>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</si>
  <si>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</si>
  <si>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</si>
  <si>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</si>
  <si>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</si>
  <si>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</si>
  <si>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</si>
  <si>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</si>
  <si>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</si>
  <si>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</si>
  <si>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</si>
  <si>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</si>
  <si>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</si>
  <si>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</si>
  <si>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</si>
  <si>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</si>
  <si>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</si>
  <si>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</si>
  <si>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</si>
  <si>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</si>
  <si>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</si>
  <si>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</si>
  <si>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</si>
  <si>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</si>
  <si>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</si>
  <si>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</si>
  <si>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</si>
  <si>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</si>
  <si>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</si>
  <si>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</si>
  <si>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</si>
  <si>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</si>
  <si>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</si>
  <si>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</si>
  <si>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</si>
  <si>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</si>
  <si>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</si>
  <si>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</si>
  <si>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</si>
  <si>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</si>
  <si>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</si>
  <si>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</si>
  <si>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</si>
  <si>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</si>
  <si>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</si>
  <si>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</si>
  <si>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</si>
  <si>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</si>
  <si>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</si>
  <si>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</si>
  <si>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</si>
  <si>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</si>
  <si>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</si>
  <si>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</si>
  <si>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</si>
  <si>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</si>
  <si>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</si>
  <si>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</si>
  <si>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</si>
  <si>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</si>
  <si>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</si>
  <si>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</si>
  <si>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</si>
  <si>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</si>
  <si>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</si>
  <si>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</si>
  <si>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</si>
  <si>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</si>
  <si>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</si>
  <si>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</si>
  <si>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</si>
  <si>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</si>
  <si>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</si>
  <si>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</si>
  <si>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</si>
  <si>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</si>
  <si>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</si>
  <si>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</si>
  <si>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</si>
  <si>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</si>
  <si>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</si>
  <si>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</si>
  <si>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</si>
  <si>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</si>
  <si>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</si>
  <si>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</si>
  <si>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</si>
  <si>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</si>
  <si>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</si>
  <si>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</si>
  <si>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</si>
  <si>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</si>
  <si>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</si>
  <si>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</si>
  <si>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</si>
  <si>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</si>
  <si>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</si>
  <si>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</si>
  <si>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</si>
  <si>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</si>
  <si>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</si>
  <si>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</si>
  <si>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</si>
  <si>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</si>
  <si>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</si>
  <si>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</si>
  <si>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</si>
  <si>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</si>
  <si>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</si>
  <si>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</si>
  <si>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</si>
  <si>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</si>
  <si>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</si>
  <si>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</si>
  <si>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</si>
  <si>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</si>
  <si>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</si>
  <si>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</si>
  <si>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</si>
  <si>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</si>
  <si>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</si>
  <si>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</si>
  <si>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</si>
  <si>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</si>
  <si>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</si>
  <si>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</si>
  <si>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</si>
  <si>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</si>
  <si>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</si>
  <si>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</si>
  <si>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</si>
  <si>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</si>
  <si>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</si>
  <si>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</si>
  <si>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</si>
  <si>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</si>
  <si>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</si>
  <si>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</si>
  <si>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</si>
  <si>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</si>
  <si>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</si>
  <si>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</si>
  <si>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</si>
  <si>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</si>
  <si>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</si>
  <si>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</si>
  <si>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</si>
  <si>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</si>
  <si>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</si>
  <si>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</si>
  <si>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</si>
  <si>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</si>
  <si>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</si>
  <si>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</si>
  <si>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</si>
  <si>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</si>
  <si>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</si>
  <si>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</si>
  <si>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</si>
  <si>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</si>
  <si>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</si>
  <si>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</si>
  <si>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</si>
  <si>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</si>
  <si>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</si>
  <si>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</si>
  <si>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</si>
  <si>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</si>
  <si>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</si>
  <si>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</si>
  <si>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</si>
  <si>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</si>
  <si>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</si>
  <si>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</si>
  <si>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</si>
  <si>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</si>
  <si>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</si>
  <si>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</si>
  <si>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</si>
  <si>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</si>
  <si>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</si>
  <si>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</si>
  <si>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</si>
  <si>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</si>
  <si>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</si>
  <si>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</si>
  <si>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</si>
  <si>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</si>
  <si>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</si>
  <si>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</si>
  <si>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</si>
  <si>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</si>
  <si>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</si>
  <si>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</si>
  <si>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</si>
  <si>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</si>
  <si>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</si>
  <si>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</si>
  <si>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</si>
  <si>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</si>
  <si>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</si>
  <si>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</si>
  <si>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</si>
  <si>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</si>
  <si>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</si>
  <si>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</si>
  <si>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</si>
  <si>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</si>
  <si>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</si>
  <si>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</si>
  <si>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</si>
  <si>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</si>
  <si>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</si>
  <si>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</si>
  <si>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</si>
  <si>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</si>
  <si>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</si>
  <si>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</si>
  <si>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</si>
  <si>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</si>
  <si>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</si>
  <si>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</si>
  <si>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</si>
  <si>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</si>
  <si>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</si>
  <si>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</si>
  <si>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</si>
  <si>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</si>
  <si>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</si>
  <si>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</si>
  <si>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</si>
  <si>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</si>
  <si>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</si>
  <si>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</si>
  <si>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</si>
  <si>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</si>
  <si>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</si>
  <si>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</si>
  <si>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</si>
  <si>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</si>
  <si>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</si>
  <si>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</si>
  <si>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</si>
  <si>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</si>
  <si>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</si>
  <si>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</si>
  <si>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</si>
  <si>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</si>
  <si>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</si>
  <si>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</si>
  <si>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</si>
  <si>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</si>
  <si>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</si>
  <si>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</si>
  <si>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</si>
  <si>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</si>
  <si>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</si>
  <si>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</si>
  <si>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</si>
  <si>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</si>
  <si>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</si>
  <si>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</si>
  <si>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</si>
  <si>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</si>
  <si>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</si>
  <si>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</si>
  <si>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</si>
  <si>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</si>
  <si>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</si>
  <si>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</si>
  <si>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</si>
  <si>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</si>
  <si>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</si>
  <si>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</si>
  <si>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</si>
  <si>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</si>
  <si>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</si>
  <si>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</si>
  <si>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</si>
  <si>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</si>
  <si>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</si>
  <si>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</si>
  <si>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</si>
  <si>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</si>
  <si>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</si>
  <si>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</si>
  <si>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</si>
  <si>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</si>
  <si>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</si>
  <si>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</si>
  <si>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</si>
  <si>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</si>
  <si>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</si>
  <si>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</si>
  <si>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</si>
  <si>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</si>
  <si>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</si>
  <si>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</si>
  <si>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</si>
  <si>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</si>
  <si>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</si>
  <si>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</si>
  <si>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</si>
  <si>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</si>
  <si>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</si>
  <si>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</si>
  <si>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</si>
  <si>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</si>
  <si>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</si>
  <si>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</si>
  <si>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</si>
  <si>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</si>
  <si>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</si>
  <si>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</si>
  <si>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</si>
  <si>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</si>
  <si>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</si>
  <si>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</si>
  <si>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</si>
  <si>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</si>
  <si>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</si>
  <si>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</si>
  <si>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</si>
  <si>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</si>
  <si>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</si>
  <si>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</si>
  <si>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</si>
  <si>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</si>
  <si>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</si>
  <si>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</si>
  <si>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</si>
  <si>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</si>
  <si>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</si>
  <si>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</si>
  <si>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</si>
  <si>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</si>
  <si>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</si>
  <si>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</si>
  <si>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</si>
  <si>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</si>
  <si>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</si>
  <si>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</si>
  <si>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</si>
  <si>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</si>
  <si>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</si>
  <si>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</si>
  <si>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</si>
  <si>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</si>
  <si>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</si>
  <si>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</si>
  <si>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</si>
  <si>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</si>
  <si>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</si>
  <si>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</si>
  <si>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</si>
  <si>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</si>
  <si>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</si>
  <si>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</si>
  <si>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</si>
  <si>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</si>
  <si>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</si>
  <si>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</si>
  <si>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</si>
  <si>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</si>
  <si>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</si>
  <si>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</si>
  <si>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</si>
  <si>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</si>
  <si>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</si>
  <si>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</si>
  <si>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</si>
  <si>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</si>
  <si>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</si>
  <si>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</si>
  <si>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</si>
  <si>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</si>
  <si>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</si>
  <si>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</si>
  <si>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</si>
  <si>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</si>
  <si>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</si>
  <si>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</si>
  <si>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</si>
  <si>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</si>
  <si>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</si>
  <si>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</si>
  <si>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</si>
  <si>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</si>
  <si>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</si>
  <si>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</si>
  <si>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</si>
  <si>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</si>
  <si>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</si>
  <si>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</si>
  <si>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</si>
  <si>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</si>
  <si>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</si>
  <si>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</si>
  <si>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</si>
  <si>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</si>
  <si>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</si>
  <si>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</si>
  <si>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</si>
  <si>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</si>
  <si>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</si>
  <si>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</si>
  <si>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</si>
  <si>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</si>
  <si>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</si>
  <si>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</si>
  <si>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</si>
  <si>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</si>
  <si>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</si>
  <si>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</si>
  <si>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</si>
  <si>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</si>
  <si>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</si>
  <si>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</si>
  <si>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</si>
  <si>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</si>
  <si>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</si>
  <si>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</si>
  <si>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</si>
  <si>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</si>
  <si>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</si>
  <si>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</si>
  <si>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</si>
  <si>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</si>
  <si>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</si>
  <si>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</si>
  <si>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</si>
  <si>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</si>
  <si>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</si>
  <si>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</si>
  <si>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</si>
  <si>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</si>
  <si>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</si>
  <si>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</si>
  <si>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</si>
  <si>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</si>
  <si>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</si>
  <si>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</si>
  <si>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</si>
  <si>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</si>
  <si>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</si>
  <si>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</si>
  <si>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</si>
  <si>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</si>
  <si>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</si>
  <si>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</si>
  <si>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</si>
  <si>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</si>
  <si>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</si>
  <si>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</si>
  <si>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</si>
  <si>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</si>
  <si>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</si>
  <si>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</si>
  <si>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</si>
  <si>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</si>
  <si>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</si>
  <si>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</si>
  <si>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</si>
  <si>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</si>
  <si>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</si>
  <si>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</si>
  <si>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</si>
  <si>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</si>
  <si>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</si>
  <si>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</si>
  <si>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</si>
  <si>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</si>
  <si>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</si>
  <si>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</si>
  <si>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</si>
  <si>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</si>
  <si>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</si>
  <si>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</si>
  <si>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</si>
  <si>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</si>
  <si>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</si>
  <si>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</si>
  <si>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</si>
  <si>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</si>
  <si>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</si>
  <si>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</si>
  <si>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</si>
  <si>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</si>
  <si>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</si>
  <si>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</si>
  <si>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</si>
  <si>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</si>
  <si>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</si>
  <si>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</si>
  <si>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</si>
  <si>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</si>
  <si>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</si>
  <si>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</si>
  <si>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</si>
  <si>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</si>
  <si>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</si>
  <si>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</si>
  <si>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</si>
  <si>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</si>
  <si>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</si>
  <si>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</si>
  <si>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</si>
  <si>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</si>
  <si>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</si>
  <si>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</si>
  <si>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</si>
  <si>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</si>
  <si>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</si>
  <si>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</si>
  <si>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</si>
  <si>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</si>
  <si>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</si>
  <si>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</si>
  <si>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</si>
  <si>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</si>
  <si>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</si>
  <si>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</si>
  <si>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</si>
  <si>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</si>
  <si>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</si>
  <si>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</si>
  <si>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</si>
  <si>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</si>
  <si>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</si>
  <si>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</si>
  <si>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</si>
  <si>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</si>
  <si>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</si>
  <si>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</si>
  <si>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</si>
  <si>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</si>
  <si>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</si>
  <si>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</si>
  <si>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</si>
  <si>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</si>
  <si>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</si>
  <si>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</si>
  <si>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</si>
  <si>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</si>
  <si>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</si>
  <si>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</si>
  <si>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</si>
  <si>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</si>
  <si>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</si>
  <si>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</si>
  <si>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</si>
  <si>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</si>
  <si>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</si>
  <si>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</si>
  <si>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</si>
  <si>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</si>
  <si>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</si>
  <si>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</si>
  <si>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</si>
  <si>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</si>
  <si>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</si>
  <si>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</si>
  <si>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</si>
  <si>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</si>
  <si>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</si>
  <si>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</si>
  <si>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</si>
  <si>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</si>
  <si>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</si>
  <si>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</si>
  <si>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</si>
  <si>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</si>
  <si>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</si>
  <si>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</si>
  <si>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</si>
  <si>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</si>
  <si>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</si>
  <si>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</si>
  <si>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</si>
  <si>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</si>
  <si>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</si>
  <si>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</si>
  <si>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</si>
  <si>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</si>
  <si>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</si>
  <si>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</si>
  <si>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</si>
  <si>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</si>
  <si>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</si>
  <si>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</si>
  <si>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</si>
  <si>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</si>
  <si>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</si>
  <si>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</si>
  <si>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</si>
  <si>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</si>
  <si>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</si>
  <si>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</si>
  <si>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</si>
  <si>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</si>
  <si>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</si>
  <si>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</si>
  <si>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</si>
  <si>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</si>
  <si>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</si>
  <si>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</si>
  <si>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</si>
  <si>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</si>
  <si>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</si>
  <si>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</si>
  <si>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</si>
  <si>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</si>
  <si>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</si>
  <si>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</si>
  <si>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</si>
  <si>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</si>
  <si>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</si>
  <si>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</si>
  <si>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</si>
  <si>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</si>
  <si>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</si>
  <si>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</si>
  <si>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</si>
  <si>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</si>
  <si>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</si>
  <si>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</si>
  <si>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</si>
  <si>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</si>
  <si>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</si>
  <si>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</si>
  <si>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</si>
  <si>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</si>
  <si>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</si>
  <si>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</si>
  <si>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</si>
  <si>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</si>
  <si>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</si>
  <si>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</si>
  <si>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</si>
  <si>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</si>
  <si>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</si>
  <si>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</si>
  <si>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</si>
  <si>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</si>
  <si>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</si>
  <si>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</si>
  <si>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</si>
  <si>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</si>
  <si>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</si>
  <si>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</si>
  <si>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</si>
  <si>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</si>
  <si>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</si>
  <si>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</si>
  <si>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</si>
  <si>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</si>
  <si>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</si>
  <si>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</si>
  <si>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</si>
  <si>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</si>
  <si>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</si>
  <si>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</si>
  <si>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</si>
  <si>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</si>
  <si>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</si>
  <si>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</si>
  <si>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</si>
  <si>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</si>
  <si>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</si>
  <si>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</si>
  <si>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</si>
  <si>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</si>
  <si>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</si>
  <si>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</si>
  <si>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</si>
  <si>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</si>
  <si>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</si>
  <si>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</si>
  <si>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</si>
  <si>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</si>
  <si>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</si>
  <si>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</si>
  <si>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</si>
  <si>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</si>
  <si>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</si>
  <si>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</si>
  <si>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</si>
  <si>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</si>
  <si>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</si>
  <si>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</si>
  <si>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</si>
  <si>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</si>
  <si>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</si>
  <si>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</si>
  <si>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</si>
  <si>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</si>
  <si>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</si>
  <si>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</si>
  <si>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</si>
  <si>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</si>
  <si>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</si>
  <si>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</si>
  <si>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</si>
  <si>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</si>
  <si>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</si>
  <si>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</si>
  <si>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</si>
  <si>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</si>
  <si>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</si>
  <si>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</si>
  <si>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</si>
  <si>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</si>
  <si>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</si>
  <si>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</si>
  <si>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</si>
  <si>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</si>
  <si>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</si>
  <si>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</si>
  <si>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</si>
  <si>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</si>
  <si>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</si>
  <si>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</si>
  <si>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</si>
  <si>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</si>
  <si>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</si>
  <si>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</si>
  <si>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</si>
  <si>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</si>
  <si>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</si>
  <si>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</si>
  <si>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</si>
  <si>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</si>
  <si>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</si>
  <si>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</si>
  <si>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</si>
  <si>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</si>
  <si>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</si>
  <si>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</si>
  <si>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</si>
  <si>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</si>
  <si>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</si>
  <si>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</si>
  <si>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</si>
  <si>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</si>
  <si>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</si>
  <si>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</si>
  <si>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</si>
  <si>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</si>
  <si>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</si>
  <si>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</si>
  <si>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</si>
  <si>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</si>
  <si>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</si>
  <si>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</si>
  <si>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</si>
  <si>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</si>
  <si>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</si>
  <si>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</si>
  <si>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</si>
  <si>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</si>
  <si>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</si>
  <si>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</si>
  <si>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</si>
  <si>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</si>
  <si>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</si>
  <si>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</si>
  <si>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</si>
  <si>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</si>
  <si>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</si>
  <si>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</si>
  <si>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</si>
  <si>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</si>
  <si>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</si>
  <si>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</si>
  <si>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</si>
  <si>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</si>
  <si>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</si>
  <si>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</si>
  <si>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</si>
  <si>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</si>
  <si>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</si>
  <si>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</si>
  <si>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</si>
  <si>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</si>
  <si>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</si>
  <si>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</si>
  <si>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</si>
  <si>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</si>
  <si>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</si>
  <si>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Statistic</t>
  </si>
  <si>
    <t>Mean</t>
  </si>
  <si>
    <t>Median</t>
  </si>
  <si>
    <t>Min</t>
  </si>
  <si>
    <t>Max</t>
  </si>
  <si>
    <t>Q1</t>
  </si>
  <si>
    <t>Q3</t>
  </si>
  <si>
    <t>IQR</t>
  </si>
  <si>
    <t>Lower Bound</t>
  </si>
  <si>
    <t>Upper Bound</t>
  </si>
  <si>
    <t>Potential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</si>
</sst>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Antioxidant Content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 </a:t>
          </a:r>
        </a:p>
      </cx:txPr>
    </cx:title>
    <cx:plotArea>
      <cx:plotAreaRegion>
        <cx:series layoutId="boxWhisker" uniqueId="{8F957F08-1FCE-2841-BED3-EE74C962DAF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Antioxidant Content (mmol/100g)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 (mmol/100g)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770469</xdr:colOff>
      <xdr:row>14</xdr:row>
      <xdr:rowOff>42334</xdr:rowOff>
    </xdr:from>
    <xdr:to>
      <xdr:col>2</xdr:col>
      <xdr:colOff>1498601</xdr:colOff>
      <xdr:row>27</xdr:row>
      <xdr:rowOff>16934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95BC6A-E2A3-F64C-9295-4D576AB9B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469" y="2887134"/>
              <a:ext cx="4030132" cy="261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abSelected="1" zoomScale="140" zoomScaleNormal="140" workbookViewId="0">
      <selection activeCell="E4" sqref="E4"/>
    </sheetView>
  </sheetViews>
  <sheetFormatPr baseColWidth="10" defaultRowHeight="16"/>
  <cols>
    <col min="1" max="1" width="30" bestFit="1" customWidth="1"/>
    <col min="2" max="2" width="66.83203125" customWidth="1"/>
    <col min="3" max="3" width="22.83203125" customWidth="1"/>
  </cols>
  <sheetData>
    <row r="1" spans="1: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>
      <c r="A5" t="s">
        <v>3029</v>
      </c>
      <c r="B5" t="s">
        <v>3209</v>
      </c>
      <c r="D5" t="s">
        <v>13</v>
      </c>
      <c r="E5">
        <v>3.88</v>
      </c>
    </row>
    <row r="6" spans="1: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>
      <c r="A7" t="s">
        <v>2427</v>
      </c>
      <c r="B7" t="s">
        <v>2429</v>
      </c>
      <c r="D7" t="s">
        <v>147</v>
      </c>
      <c r="E7">
        <v>0.94</v>
      </c>
    </row>
    <row r="8" spans="1: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>
      <c r="A19" t="s">
        <v>1983</v>
      </c>
      <c r="B19" t="s">
        <v>1985</v>
      </c>
      <c r="D19" t="s">
        <v>13</v>
      </c>
      <c r="E19">
        <v>0.53</v>
      </c>
    </row>
    <row r="20" spans="1: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>
      <c r="A24" t="s">
        <v>3029</v>
      </c>
      <c r="B24" t="s">
        <v>3032</v>
      </c>
      <c r="D24" t="s">
        <v>9</v>
      </c>
      <c r="E24">
        <v>0.13</v>
      </c>
    </row>
    <row r="25" spans="1: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>
      <c r="A43" t="s">
        <v>1006</v>
      </c>
      <c r="B43" t="s">
        <v>1007</v>
      </c>
      <c r="D43" t="s">
        <v>13</v>
      </c>
      <c r="E43">
        <v>0.31</v>
      </c>
    </row>
    <row r="44" spans="1: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>
      <c r="A47" t="s">
        <v>1006</v>
      </c>
      <c r="B47" t="s">
        <v>1012</v>
      </c>
      <c r="D47" t="s">
        <v>13</v>
      </c>
      <c r="E47">
        <v>0.22</v>
      </c>
    </row>
    <row r="48" spans="1:5">
      <c r="A48" t="s">
        <v>1006</v>
      </c>
      <c r="B48" t="s">
        <v>1013</v>
      </c>
      <c r="D48" t="s">
        <v>13</v>
      </c>
      <c r="E48">
        <v>0.25</v>
      </c>
    </row>
    <row r="49" spans="1: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>
      <c r="A51" t="s">
        <v>1006</v>
      </c>
      <c r="B51" t="s">
        <v>1014</v>
      </c>
      <c r="D51" t="s">
        <v>13</v>
      </c>
      <c r="E51">
        <v>0.26</v>
      </c>
    </row>
    <row r="52" spans="1:5">
      <c r="A52" t="s">
        <v>1006</v>
      </c>
      <c r="B52" t="s">
        <v>1015</v>
      </c>
      <c r="D52" t="s">
        <v>13</v>
      </c>
      <c r="E52">
        <v>0.1</v>
      </c>
    </row>
    <row r="53" spans="1:5">
      <c r="A53" t="s">
        <v>1006</v>
      </c>
      <c r="B53" t="s">
        <v>1016</v>
      </c>
      <c r="D53" t="s">
        <v>13</v>
      </c>
      <c r="E53">
        <v>0.54</v>
      </c>
    </row>
    <row r="54" spans="1: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>
      <c r="A59" t="s">
        <v>1006</v>
      </c>
      <c r="B59" t="s">
        <v>1024</v>
      </c>
      <c r="D59" t="s">
        <v>13</v>
      </c>
      <c r="E59">
        <v>0.4</v>
      </c>
    </row>
    <row r="60" spans="1: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>
      <c r="A61" t="s">
        <v>1006</v>
      </c>
      <c r="B61" t="s">
        <v>1027</v>
      </c>
      <c r="D61" t="s">
        <v>13</v>
      </c>
      <c r="E61">
        <v>0.08</v>
      </c>
    </row>
    <row r="62" spans="1: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>
      <c r="A63" t="s">
        <v>1006</v>
      </c>
      <c r="B63" t="s">
        <v>1028</v>
      </c>
      <c r="D63" t="s">
        <v>9</v>
      </c>
      <c r="E63">
        <v>0.52</v>
      </c>
    </row>
    <row r="64" spans="1: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>
      <c r="A85" t="s">
        <v>2776</v>
      </c>
      <c r="B85" t="s">
        <v>2789</v>
      </c>
      <c r="D85" t="s">
        <v>13</v>
      </c>
      <c r="E85">
        <v>0.36</v>
      </c>
    </row>
    <row r="86" spans="1: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>
      <c r="A89" t="s">
        <v>2776</v>
      </c>
      <c r="B89" t="s">
        <v>2793</v>
      </c>
      <c r="D89" t="s">
        <v>13</v>
      </c>
      <c r="E89">
        <v>0.75</v>
      </c>
    </row>
    <row r="90" spans="1: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>
      <c r="A100" t="s">
        <v>2776</v>
      </c>
      <c r="B100" t="s">
        <v>2797</v>
      </c>
      <c r="D100" t="s">
        <v>13</v>
      </c>
      <c r="E100">
        <v>0.41</v>
      </c>
    </row>
    <row r="101" spans="1:5">
      <c r="A101" t="s">
        <v>2776</v>
      </c>
      <c r="B101" t="s">
        <v>2797</v>
      </c>
      <c r="D101" t="s">
        <v>9</v>
      </c>
      <c r="E101">
        <v>0.44</v>
      </c>
    </row>
    <row r="102" spans="1: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>
      <c r="A104" t="s">
        <v>2776</v>
      </c>
      <c r="B104" t="s">
        <v>2798</v>
      </c>
      <c r="D104" t="s">
        <v>13</v>
      </c>
      <c r="E104">
        <v>0.04</v>
      </c>
    </row>
    <row r="105" spans="1: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>
      <c r="A144" t="s">
        <v>1006</v>
      </c>
      <c r="B144" t="s">
        <v>1033</v>
      </c>
      <c r="D144" t="s">
        <v>13</v>
      </c>
      <c r="E144">
        <v>0.34</v>
      </c>
    </row>
    <row r="145" spans="1: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>
      <c r="A162" t="s">
        <v>2427</v>
      </c>
      <c r="B162" t="s">
        <v>2445</v>
      </c>
      <c r="D162" t="s">
        <v>13</v>
      </c>
      <c r="E162">
        <v>12.31</v>
      </c>
    </row>
    <row r="163" spans="1: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>
      <c r="A167" t="s">
        <v>2427</v>
      </c>
      <c r="B167" t="s">
        <v>2447</v>
      </c>
      <c r="D167" t="s">
        <v>9</v>
      </c>
      <c r="E167">
        <v>0.67</v>
      </c>
    </row>
    <row r="168" spans="1:5">
      <c r="A168" t="s">
        <v>2427</v>
      </c>
      <c r="B168" t="s">
        <v>2447</v>
      </c>
      <c r="D168" t="s">
        <v>13</v>
      </c>
      <c r="E168">
        <v>0.82</v>
      </c>
    </row>
    <row r="169" spans="1: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>
      <c r="A286" t="s">
        <v>3</v>
      </c>
      <c r="B286" t="s">
        <v>14</v>
      </c>
      <c r="D286" t="s">
        <v>13</v>
      </c>
      <c r="E286">
        <v>4.0199999999999996</v>
      </c>
    </row>
    <row r="287" spans="1: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>
      <c r="A288" t="s">
        <v>3</v>
      </c>
      <c r="B288" t="s">
        <v>14</v>
      </c>
      <c r="D288" t="s">
        <v>9</v>
      </c>
      <c r="E288">
        <v>6.14</v>
      </c>
    </row>
    <row r="289" spans="1: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>
      <c r="A308" t="s">
        <v>1622</v>
      </c>
      <c r="B308" t="s">
        <v>1633</v>
      </c>
      <c r="D308" t="s">
        <v>9</v>
      </c>
      <c r="E308">
        <v>0.85</v>
      </c>
    </row>
    <row r="309" spans="1:5">
      <c r="A309" t="s">
        <v>1622</v>
      </c>
      <c r="B309" t="s">
        <v>1634</v>
      </c>
      <c r="D309" t="s">
        <v>9</v>
      </c>
      <c r="E309">
        <v>0.98</v>
      </c>
    </row>
    <row r="310" spans="1: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>
      <c r="A316" t="s">
        <v>3</v>
      </c>
      <c r="B316" t="s">
        <v>47</v>
      </c>
      <c r="D316" t="s">
        <v>13</v>
      </c>
      <c r="E316">
        <v>1.85</v>
      </c>
    </row>
    <row r="317" spans="1:5">
      <c r="A317" t="s">
        <v>3</v>
      </c>
      <c r="B317" t="s">
        <v>47</v>
      </c>
      <c r="D317" t="s">
        <v>9</v>
      </c>
      <c r="E317">
        <v>1.26</v>
      </c>
    </row>
    <row r="318" spans="1: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>
      <c r="A336" t="s">
        <v>1983</v>
      </c>
      <c r="B336" t="s">
        <v>1992</v>
      </c>
      <c r="D336" t="s">
        <v>13</v>
      </c>
      <c r="E336">
        <v>0.47</v>
      </c>
    </row>
    <row r="337" spans="1: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>
      <c r="A354" t="s">
        <v>1622</v>
      </c>
      <c r="B354" t="s">
        <v>1635</v>
      </c>
      <c r="D354" t="s">
        <v>9</v>
      </c>
      <c r="E354">
        <v>1.97</v>
      </c>
    </row>
    <row r="355" spans="1: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>
      <c r="A356" t="s">
        <v>2776</v>
      </c>
      <c r="B356" t="s">
        <v>2803</v>
      </c>
      <c r="D356" t="s">
        <v>9</v>
      </c>
      <c r="E356">
        <v>0.85</v>
      </c>
    </row>
    <row r="357" spans="1:5">
      <c r="A357" t="s">
        <v>2776</v>
      </c>
      <c r="B357" t="s">
        <v>2803</v>
      </c>
      <c r="D357" t="s">
        <v>13</v>
      </c>
      <c r="E357">
        <v>0.25</v>
      </c>
    </row>
    <row r="358" spans="1: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>
      <c r="A364" t="s">
        <v>2776</v>
      </c>
      <c r="B364" t="s">
        <v>2804</v>
      </c>
      <c r="D364" t="s">
        <v>13</v>
      </c>
      <c r="E364">
        <v>0.65</v>
      </c>
    </row>
    <row r="365" spans="1:5">
      <c r="A365" t="s">
        <v>2776</v>
      </c>
      <c r="B365" t="s">
        <v>2805</v>
      </c>
      <c r="D365" t="s">
        <v>13</v>
      </c>
      <c r="E365">
        <v>0.97</v>
      </c>
    </row>
    <row r="366" spans="1:5">
      <c r="A366" t="s">
        <v>2776</v>
      </c>
      <c r="B366" t="s">
        <v>2806</v>
      </c>
      <c r="D366" t="s">
        <v>9</v>
      </c>
      <c r="E366">
        <v>0.91</v>
      </c>
    </row>
    <row r="367" spans="1:5">
      <c r="A367" t="s">
        <v>2776</v>
      </c>
      <c r="B367" t="s">
        <v>2806</v>
      </c>
      <c r="D367" t="s">
        <v>13</v>
      </c>
      <c r="E367">
        <v>1</v>
      </c>
    </row>
    <row r="368" spans="1: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>
      <c r="A375" t="s">
        <v>2776</v>
      </c>
      <c r="B375" t="s">
        <v>2809</v>
      </c>
      <c r="D375" t="s">
        <v>9</v>
      </c>
      <c r="E375">
        <v>1.33</v>
      </c>
    </row>
    <row r="376" spans="1: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>
      <c r="A396" t="s">
        <v>2776</v>
      </c>
      <c r="B396" t="s">
        <v>2810</v>
      </c>
      <c r="D396" t="s">
        <v>13</v>
      </c>
      <c r="E396">
        <v>0.1</v>
      </c>
    </row>
    <row r="397" spans="1: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>
      <c r="A398" t="s">
        <v>2776</v>
      </c>
      <c r="B398" t="s">
        <v>2811</v>
      </c>
      <c r="D398" t="s">
        <v>13</v>
      </c>
      <c r="E398">
        <v>0.45</v>
      </c>
    </row>
    <row r="399" spans="1: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>
      <c r="A401" t="s">
        <v>2776</v>
      </c>
      <c r="B401" t="s">
        <v>2813</v>
      </c>
      <c r="D401" t="s">
        <v>13</v>
      </c>
      <c r="E401">
        <v>0.8</v>
      </c>
    </row>
    <row r="402" spans="1: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>
      <c r="A404" t="s">
        <v>2776</v>
      </c>
      <c r="B404" t="s">
        <v>2815</v>
      </c>
      <c r="D404" t="s">
        <v>13</v>
      </c>
      <c r="E404">
        <v>2.15</v>
      </c>
    </row>
    <row r="405" spans="1: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>
      <c r="A423" t="s">
        <v>496</v>
      </c>
      <c r="B423" t="s">
        <v>602</v>
      </c>
      <c r="D423" t="s">
        <v>13</v>
      </c>
      <c r="E423">
        <v>0.73</v>
      </c>
    </row>
    <row r="424" spans="1: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>
      <c r="A432" t="s">
        <v>2776</v>
      </c>
      <c r="B432" t="s">
        <v>2817</v>
      </c>
      <c r="D432" t="s">
        <v>13</v>
      </c>
      <c r="E432">
        <v>0.25</v>
      </c>
    </row>
    <row r="433" spans="1: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>
      <c r="A454" t="s">
        <v>2776</v>
      </c>
      <c r="B454" t="s">
        <v>2821</v>
      </c>
      <c r="D454" t="s">
        <v>13</v>
      </c>
      <c r="E454">
        <v>0.03</v>
      </c>
    </row>
    <row r="455" spans="1:5">
      <c r="A455" t="s">
        <v>2776</v>
      </c>
      <c r="B455" t="s">
        <v>2822</v>
      </c>
      <c r="D455" t="s">
        <v>13</v>
      </c>
      <c r="E455">
        <v>0.1</v>
      </c>
    </row>
    <row r="456" spans="1: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>
      <c r="A471" t="s">
        <v>1983</v>
      </c>
      <c r="B471" t="s">
        <v>1995</v>
      </c>
      <c r="D471" t="s">
        <v>13</v>
      </c>
      <c r="E471">
        <v>0.66</v>
      </c>
    </row>
    <row r="472" spans="1: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>
      <c r="A474" t="s">
        <v>3029</v>
      </c>
      <c r="B474" t="s">
        <v>3062</v>
      </c>
      <c r="D474" t="s">
        <v>9</v>
      </c>
      <c r="E474">
        <v>536.04999999999995</v>
      </c>
    </row>
    <row r="475" spans="1: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>
      <c r="A476" t="s">
        <v>2776</v>
      </c>
      <c r="B476" t="s">
        <v>2836</v>
      </c>
      <c r="D476" t="s">
        <v>9</v>
      </c>
      <c r="E476">
        <v>0.33</v>
      </c>
    </row>
    <row r="477" spans="1: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>
      <c r="A480" t="s">
        <v>2776</v>
      </c>
      <c r="B480" t="s">
        <v>2841</v>
      </c>
      <c r="D480" t="s">
        <v>9</v>
      </c>
      <c r="E480">
        <v>0.8</v>
      </c>
    </row>
    <row r="481" spans="1: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>
      <c r="A486" t="s">
        <v>2776</v>
      </c>
      <c r="B486" t="s">
        <v>2844</v>
      </c>
      <c r="D486" t="s">
        <v>13</v>
      </c>
      <c r="E486">
        <v>0.06</v>
      </c>
    </row>
    <row r="487" spans="1: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>
      <c r="A546" t="s">
        <v>1006</v>
      </c>
      <c r="B546" t="s">
        <v>1036</v>
      </c>
      <c r="D546" t="s">
        <v>13</v>
      </c>
      <c r="E546">
        <v>0.35</v>
      </c>
    </row>
    <row r="547" spans="1: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>
      <c r="A553" t="s">
        <v>1983</v>
      </c>
      <c r="B553" t="s">
        <v>1998</v>
      </c>
      <c r="D553" t="s">
        <v>457</v>
      </c>
      <c r="E553">
        <v>4.67</v>
      </c>
    </row>
    <row r="554" spans="1:5">
      <c r="A554" t="s">
        <v>1983</v>
      </c>
      <c r="B554" t="s">
        <v>1999</v>
      </c>
      <c r="D554" t="s">
        <v>457</v>
      </c>
      <c r="E554">
        <v>0.75</v>
      </c>
    </row>
    <row r="555" spans="1: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>
      <c r="A624" t="s">
        <v>2427</v>
      </c>
      <c r="B624" t="s">
        <v>2484</v>
      </c>
      <c r="D624" t="s">
        <v>378</v>
      </c>
      <c r="E624">
        <v>1.4</v>
      </c>
    </row>
    <row r="625" spans="1: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>
      <c r="A636" t="s">
        <v>2427</v>
      </c>
      <c r="B636" t="s">
        <v>2494</v>
      </c>
      <c r="D636" t="s">
        <v>9</v>
      </c>
      <c r="E636">
        <v>2.08</v>
      </c>
    </row>
    <row r="637" spans="1: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>
      <c r="A638" t="s">
        <v>1622</v>
      </c>
      <c r="B638" t="s">
        <v>1640</v>
      </c>
      <c r="D638" t="s">
        <v>1083</v>
      </c>
      <c r="E638">
        <v>0.85</v>
      </c>
    </row>
    <row r="639" spans="1: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>
      <c r="A642" t="s">
        <v>3029</v>
      </c>
      <c r="B642" t="s">
        <v>3068</v>
      </c>
      <c r="D642" t="s">
        <v>1083</v>
      </c>
      <c r="E642">
        <v>2.29</v>
      </c>
    </row>
    <row r="643" spans="1: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>
      <c r="A648" t="s">
        <v>2427</v>
      </c>
      <c r="B648" t="s">
        <v>2499</v>
      </c>
      <c r="D648" t="s">
        <v>9</v>
      </c>
      <c r="E648">
        <v>0.6</v>
      </c>
    </row>
    <row r="649" spans="1: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>
      <c r="A722" t="s">
        <v>2427</v>
      </c>
      <c r="B722" t="s">
        <v>2502</v>
      </c>
      <c r="D722" t="s">
        <v>13</v>
      </c>
      <c r="E722">
        <v>17.649999999999999</v>
      </c>
    </row>
    <row r="723" spans="1: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>
      <c r="A730" t="s">
        <v>1006</v>
      </c>
      <c r="B730" t="s">
        <v>1042</v>
      </c>
      <c r="D730" t="s">
        <v>13</v>
      </c>
      <c r="E730">
        <v>0.74</v>
      </c>
    </row>
    <row r="731" spans="1:5">
      <c r="A731" t="s">
        <v>1006</v>
      </c>
      <c r="B731" t="s">
        <v>1042</v>
      </c>
      <c r="D731" t="s">
        <v>9</v>
      </c>
      <c r="E731">
        <v>0.99</v>
      </c>
    </row>
    <row r="732" spans="1: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>
      <c r="A736" t="s">
        <v>2427</v>
      </c>
      <c r="B736" t="s">
        <v>2505</v>
      </c>
      <c r="D736" t="s">
        <v>13</v>
      </c>
      <c r="E736">
        <v>125.55</v>
      </c>
    </row>
    <row r="737" spans="1: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>
      <c r="A838" t="s">
        <v>3029</v>
      </c>
      <c r="B838" t="s">
        <v>3079</v>
      </c>
      <c r="D838" t="s">
        <v>9</v>
      </c>
      <c r="E838">
        <v>0.42</v>
      </c>
    </row>
    <row r="839" spans="1: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>
      <c r="A916" t="s">
        <v>3</v>
      </c>
      <c r="B916" t="s">
        <v>68</v>
      </c>
      <c r="D916" t="s">
        <v>13</v>
      </c>
      <c r="E916">
        <v>3.29</v>
      </c>
    </row>
    <row r="917" spans="1: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>
      <c r="A958" t="s">
        <v>2776</v>
      </c>
      <c r="B958" t="s">
        <v>2850</v>
      </c>
      <c r="D958" t="s">
        <v>13</v>
      </c>
      <c r="E958">
        <v>0.04</v>
      </c>
    </row>
    <row r="959" spans="1: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>
      <c r="A964" t="s">
        <v>2776</v>
      </c>
      <c r="B964" t="s">
        <v>2857</v>
      </c>
      <c r="D964" t="s">
        <v>13</v>
      </c>
      <c r="E964">
        <v>0.02</v>
      </c>
    </row>
    <row r="965" spans="1: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>
      <c r="A975" t="s">
        <v>2776</v>
      </c>
      <c r="B975" t="s">
        <v>2858</v>
      </c>
      <c r="D975" t="s">
        <v>9</v>
      </c>
      <c r="E975">
        <v>1.62</v>
      </c>
    </row>
    <row r="976" spans="1: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>
      <c r="A979" t="s">
        <v>1006</v>
      </c>
      <c r="B979" t="s">
        <v>1045</v>
      </c>
      <c r="D979" t="s">
        <v>9</v>
      </c>
      <c r="E979">
        <v>0.67</v>
      </c>
    </row>
    <row r="980" spans="1: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>
      <c r="A1001" t="s">
        <v>1006</v>
      </c>
      <c r="B1001" t="s">
        <v>1046</v>
      </c>
      <c r="D1001" t="s">
        <v>9</v>
      </c>
      <c r="E1001">
        <v>1.04</v>
      </c>
    </row>
    <row r="1002" spans="1: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>
      <c r="A1003" t="s">
        <v>1006</v>
      </c>
      <c r="B1003" t="s">
        <v>1047</v>
      </c>
      <c r="D1003" t="s">
        <v>13</v>
      </c>
      <c r="E1003">
        <v>0.72</v>
      </c>
    </row>
    <row r="1004" spans="1: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>
      <c r="A1006" t="s">
        <v>1006</v>
      </c>
      <c r="B1006" t="s">
        <v>1050</v>
      </c>
      <c r="D1006" t="s">
        <v>13</v>
      </c>
      <c r="E1006">
        <v>0.56000000000000005</v>
      </c>
    </row>
    <row r="1007" spans="1: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>
      <c r="A1009" t="s">
        <v>149</v>
      </c>
      <c r="B1009" t="s">
        <v>285</v>
      </c>
      <c r="D1009" t="s">
        <v>13</v>
      </c>
      <c r="E1009">
        <v>0</v>
      </c>
    </row>
    <row r="1010" spans="1: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>
      <c r="A1017" t="s">
        <v>2427</v>
      </c>
      <c r="B1017" t="s">
        <v>2555</v>
      </c>
      <c r="D1017" t="s">
        <v>9</v>
      </c>
      <c r="E1017">
        <v>2.1800000000000002</v>
      </c>
    </row>
    <row r="1018" spans="1: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>
      <c r="A1083" t="s">
        <v>1622</v>
      </c>
      <c r="B1083" t="s">
        <v>1641</v>
      </c>
      <c r="D1083" t="s">
        <v>13</v>
      </c>
      <c r="E1083">
        <v>0.47</v>
      </c>
    </row>
    <row r="1084" spans="1:5">
      <c r="A1084" t="s">
        <v>1622</v>
      </c>
      <c r="B1084" t="s">
        <v>1642</v>
      </c>
      <c r="D1084" t="s">
        <v>13</v>
      </c>
      <c r="E1084">
        <v>0.43</v>
      </c>
    </row>
    <row r="1085" spans="1:5">
      <c r="A1085" t="s">
        <v>2776</v>
      </c>
      <c r="B1085" t="s">
        <v>2861</v>
      </c>
      <c r="D1085" t="s">
        <v>9</v>
      </c>
      <c r="E1085">
        <v>0.9</v>
      </c>
    </row>
    <row r="1086" spans="1: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>
      <c r="A1096" t="s">
        <v>916</v>
      </c>
      <c r="B1096" t="s">
        <v>921</v>
      </c>
      <c r="D1096" t="s">
        <v>13</v>
      </c>
      <c r="E1096">
        <v>0.01</v>
      </c>
    </row>
    <row r="1097" spans="1: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>
      <c r="A1099" t="s">
        <v>916</v>
      </c>
      <c r="B1099" t="s">
        <v>922</v>
      </c>
      <c r="D1099" t="s">
        <v>13</v>
      </c>
      <c r="E1099">
        <v>0.02</v>
      </c>
    </row>
    <row r="1100" spans="1:5">
      <c r="A1100" t="s">
        <v>916</v>
      </c>
      <c r="B1100" t="s">
        <v>923</v>
      </c>
      <c r="D1100" t="s">
        <v>13</v>
      </c>
      <c r="E1100">
        <v>0.05</v>
      </c>
    </row>
    <row r="1101" spans="1:5">
      <c r="A1101" t="s">
        <v>916</v>
      </c>
      <c r="B1101" t="s">
        <v>924</v>
      </c>
      <c r="D1101" t="s">
        <v>13</v>
      </c>
      <c r="E1101">
        <v>0.04</v>
      </c>
    </row>
    <row r="1102" spans="1: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>
      <c r="A1104" t="s">
        <v>916</v>
      </c>
      <c r="B1104" t="s">
        <v>925</v>
      </c>
      <c r="D1104" t="s">
        <v>13</v>
      </c>
      <c r="E1104">
        <v>0.02</v>
      </c>
    </row>
    <row r="1105" spans="1: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>
      <c r="A1113" t="s">
        <v>3</v>
      </c>
      <c r="B1113" t="s">
        <v>98</v>
      </c>
      <c r="D1113" t="s">
        <v>9</v>
      </c>
      <c r="E1113">
        <v>0.06</v>
      </c>
    </row>
    <row r="1114" spans="1: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>
      <c r="A1145" t="s">
        <v>1006</v>
      </c>
      <c r="B1145" t="s">
        <v>1051</v>
      </c>
      <c r="D1145" t="s">
        <v>13</v>
      </c>
      <c r="E1145">
        <v>0.78</v>
      </c>
    </row>
    <row r="1146" spans="1: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>
      <c r="A1165" t="s">
        <v>1983</v>
      </c>
      <c r="B1165" t="s">
        <v>2001</v>
      </c>
      <c r="D1165" t="s">
        <v>13</v>
      </c>
      <c r="E1165">
        <v>1.1299999999999999</v>
      </c>
    </row>
    <row r="1166" spans="1:5">
      <c r="A1166" t="s">
        <v>1983</v>
      </c>
      <c r="B1166" t="s">
        <v>2002</v>
      </c>
      <c r="D1166" t="s">
        <v>13</v>
      </c>
      <c r="E1166">
        <v>0.8</v>
      </c>
    </row>
    <row r="1167" spans="1: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>
      <c r="A1170" t="s">
        <v>3029</v>
      </c>
      <c r="B1170" t="s">
        <v>3095</v>
      </c>
      <c r="D1170" t="s">
        <v>9</v>
      </c>
      <c r="E1170">
        <v>0.05</v>
      </c>
    </row>
    <row r="1171" spans="1: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>
      <c r="A1208" t="s">
        <v>2776</v>
      </c>
      <c r="B1208" t="s">
        <v>2883</v>
      </c>
      <c r="D1208" t="s">
        <v>9</v>
      </c>
      <c r="E1208">
        <v>0.22</v>
      </c>
    </row>
    <row r="1209" spans="1: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>
      <c r="A1212" t="s">
        <v>2427</v>
      </c>
      <c r="B1212" t="s">
        <v>2575</v>
      </c>
      <c r="D1212" t="s">
        <v>13</v>
      </c>
      <c r="E1212">
        <v>0.8</v>
      </c>
    </row>
    <row r="1213" spans="1: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>
      <c r="A1218" t="s">
        <v>2427</v>
      </c>
      <c r="B1218" t="s">
        <v>2577</v>
      </c>
      <c r="D1218" t="s">
        <v>9</v>
      </c>
      <c r="E1218">
        <v>2.79</v>
      </c>
    </row>
    <row r="1219" spans="1: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>
      <c r="A1220" t="s">
        <v>2427</v>
      </c>
      <c r="B1220" t="s">
        <v>2578</v>
      </c>
      <c r="D1220" t="s">
        <v>378</v>
      </c>
      <c r="E1220">
        <v>22.19</v>
      </c>
    </row>
    <row r="1221" spans="1: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>
      <c r="A1225" t="s">
        <v>2427</v>
      </c>
      <c r="B1225" t="s">
        <v>2580</v>
      </c>
      <c r="D1225" t="s">
        <v>13</v>
      </c>
      <c r="E1225">
        <v>21.57</v>
      </c>
    </row>
    <row r="1226" spans="1: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>
      <c r="A1249" t="s">
        <v>496</v>
      </c>
      <c r="B1249" t="s">
        <v>543</v>
      </c>
      <c r="D1249" t="s">
        <v>13</v>
      </c>
      <c r="E1249">
        <v>0.88</v>
      </c>
    </row>
    <row r="1250" spans="1: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>
      <c r="A1251" t="s">
        <v>1006</v>
      </c>
      <c r="B1251" t="s">
        <v>1063</v>
      </c>
      <c r="D1251" t="s">
        <v>13</v>
      </c>
      <c r="E1251">
        <v>0.59</v>
      </c>
    </row>
    <row r="1252" spans="1: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>
      <c r="A1259" t="s">
        <v>1006</v>
      </c>
      <c r="B1259" t="s">
        <v>1073</v>
      </c>
      <c r="D1259" t="s">
        <v>13</v>
      </c>
      <c r="E1259">
        <v>0.13</v>
      </c>
    </row>
    <row r="1260" spans="1: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>
      <c r="A1264" t="s">
        <v>1006</v>
      </c>
      <c r="B1264" t="s">
        <v>1077</v>
      </c>
      <c r="D1264" t="s">
        <v>13</v>
      </c>
      <c r="E1264">
        <v>0.32</v>
      </c>
    </row>
    <row r="1265" spans="1: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>
      <c r="A1279" t="s">
        <v>1006</v>
      </c>
      <c r="B1279" t="s">
        <v>1078</v>
      </c>
      <c r="D1279" t="s">
        <v>9</v>
      </c>
      <c r="E1279">
        <v>1.21</v>
      </c>
    </row>
    <row r="1280" spans="1: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>
      <c r="A1300" t="s">
        <v>1983</v>
      </c>
      <c r="B1300" t="s">
        <v>2004</v>
      </c>
      <c r="D1300" t="s">
        <v>9</v>
      </c>
      <c r="E1300">
        <v>0.5</v>
      </c>
    </row>
    <row r="1301" spans="1: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>
      <c r="A1302" t="s">
        <v>1983</v>
      </c>
      <c r="B1302" t="s">
        <v>2004</v>
      </c>
      <c r="D1302" t="s">
        <v>13</v>
      </c>
      <c r="E1302">
        <v>0.94</v>
      </c>
    </row>
    <row r="1303" spans="1: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>
      <c r="A1319" t="s">
        <v>1006</v>
      </c>
      <c r="B1319" t="s">
        <v>1080</v>
      </c>
      <c r="D1319" t="s">
        <v>13</v>
      </c>
      <c r="E1319">
        <v>0.12</v>
      </c>
    </row>
    <row r="1320" spans="1: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>
      <c r="A1323" t="s">
        <v>2776</v>
      </c>
      <c r="B1323" t="s">
        <v>2886</v>
      </c>
      <c r="D1323" t="s">
        <v>9</v>
      </c>
      <c r="E1323">
        <v>0.49</v>
      </c>
    </row>
    <row r="1324" spans="1:5">
      <c r="A1324" t="s">
        <v>2776</v>
      </c>
      <c r="B1324" t="s">
        <v>2886</v>
      </c>
      <c r="D1324" t="s">
        <v>9</v>
      </c>
      <c r="E1324">
        <v>0.68</v>
      </c>
    </row>
    <row r="1325" spans="1: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>
      <c r="A1372" t="s">
        <v>1006</v>
      </c>
      <c r="B1372" t="s">
        <v>1084</v>
      </c>
      <c r="D1372" t="s">
        <v>1083</v>
      </c>
      <c r="E1372">
        <v>0.45</v>
      </c>
    </row>
    <row r="1373" spans="1: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>
      <c r="A1505" t="s">
        <v>1006</v>
      </c>
      <c r="B1505" t="s">
        <v>1146</v>
      </c>
      <c r="D1505" t="s">
        <v>13</v>
      </c>
      <c r="E1505">
        <v>1.02</v>
      </c>
    </row>
    <row r="1506" spans="1:5">
      <c r="A1506" t="s">
        <v>1006</v>
      </c>
      <c r="B1506" t="s">
        <v>1147</v>
      </c>
      <c r="D1506" t="s">
        <v>13</v>
      </c>
      <c r="E1506">
        <v>1.63</v>
      </c>
    </row>
    <row r="1507" spans="1:5">
      <c r="A1507" t="s">
        <v>1006</v>
      </c>
      <c r="B1507" t="s">
        <v>1148</v>
      </c>
      <c r="D1507" t="s">
        <v>9</v>
      </c>
      <c r="E1507">
        <v>0.43</v>
      </c>
    </row>
    <row r="1508" spans="1: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>
      <c r="A1537" t="s">
        <v>3029</v>
      </c>
      <c r="B1537" t="s">
        <v>3124</v>
      </c>
      <c r="D1537" t="s">
        <v>13</v>
      </c>
      <c r="E1537">
        <v>288.68</v>
      </c>
    </row>
    <row r="1538" spans="1:5">
      <c r="A1538" t="s">
        <v>3029</v>
      </c>
      <c r="B1538" t="s">
        <v>3125</v>
      </c>
      <c r="D1538" t="s">
        <v>13</v>
      </c>
      <c r="E1538">
        <v>613.49</v>
      </c>
    </row>
    <row r="1539" spans="1: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>
      <c r="A1577" t="s">
        <v>2776</v>
      </c>
      <c r="B1577" t="s">
        <v>2891</v>
      </c>
      <c r="D1577" t="s">
        <v>13</v>
      </c>
      <c r="E1577">
        <v>0.13</v>
      </c>
    </row>
    <row r="1578" spans="1: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>
      <c r="A1580" t="s">
        <v>2776</v>
      </c>
      <c r="B1580" t="s">
        <v>2894</v>
      </c>
      <c r="D1580" t="s">
        <v>13</v>
      </c>
      <c r="E1580">
        <v>0.24</v>
      </c>
    </row>
    <row r="1581" spans="1: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>
      <c r="A1582" t="s">
        <v>2776</v>
      </c>
      <c r="B1582" t="s">
        <v>2895</v>
      </c>
      <c r="D1582" t="s">
        <v>13</v>
      </c>
      <c r="E1582">
        <v>0.17</v>
      </c>
    </row>
    <row r="1583" spans="1: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>
      <c r="A1585" t="s">
        <v>2776</v>
      </c>
      <c r="B1585" t="s">
        <v>2898</v>
      </c>
      <c r="D1585" t="s">
        <v>13</v>
      </c>
      <c r="E1585">
        <v>0.23</v>
      </c>
    </row>
    <row r="1586" spans="1:5">
      <c r="A1586" t="s">
        <v>2776</v>
      </c>
      <c r="B1586" t="s">
        <v>2899</v>
      </c>
      <c r="D1586" t="s">
        <v>13</v>
      </c>
      <c r="E1586">
        <v>0.21</v>
      </c>
    </row>
    <row r="1587" spans="1: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>
      <c r="A1591" t="s">
        <v>1006</v>
      </c>
      <c r="B1591" t="s">
        <v>1161</v>
      </c>
      <c r="D1591" t="s">
        <v>13</v>
      </c>
      <c r="E1591">
        <v>0.47</v>
      </c>
    </row>
    <row r="1592" spans="1: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>
      <c r="A1600" t="s">
        <v>1701</v>
      </c>
      <c r="B1600" t="s">
        <v>1720</v>
      </c>
      <c r="D1600" t="s">
        <v>9</v>
      </c>
      <c r="E1600">
        <v>0.71</v>
      </c>
    </row>
    <row r="1601" spans="1:5">
      <c r="A1601" t="s">
        <v>1701</v>
      </c>
      <c r="B1601" t="s">
        <v>1721</v>
      </c>
      <c r="D1601" t="s">
        <v>9</v>
      </c>
      <c r="E1601">
        <v>0.46</v>
      </c>
    </row>
    <row r="1602" spans="1: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>
      <c r="A1607" t="s">
        <v>1983</v>
      </c>
      <c r="B1607" t="s">
        <v>2010</v>
      </c>
      <c r="D1607" t="s">
        <v>13</v>
      </c>
      <c r="E1607">
        <v>0.44</v>
      </c>
    </row>
    <row r="1608" spans="1: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>
      <c r="A1675" t="s">
        <v>3029</v>
      </c>
      <c r="B1675" t="s">
        <v>3132</v>
      </c>
      <c r="D1675" t="s">
        <v>13</v>
      </c>
      <c r="E1675">
        <v>0.56999999999999995</v>
      </c>
    </row>
    <row r="1676" spans="1: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>
      <c r="A1702" t="s">
        <v>2427</v>
      </c>
      <c r="B1702" t="s">
        <v>2630</v>
      </c>
      <c r="D1702" t="s">
        <v>9</v>
      </c>
      <c r="E1702">
        <v>1.27</v>
      </c>
    </row>
    <row r="1703" spans="1: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>
      <c r="A1717" t="s">
        <v>496</v>
      </c>
      <c r="B1717" t="s">
        <v>554</v>
      </c>
      <c r="D1717" t="s">
        <v>13</v>
      </c>
      <c r="E1717">
        <v>1.97</v>
      </c>
    </row>
    <row r="1718" spans="1: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>
      <c r="A1724" t="s">
        <v>2776</v>
      </c>
      <c r="B1724" t="s">
        <v>2908</v>
      </c>
      <c r="D1724" t="s">
        <v>13</v>
      </c>
      <c r="E1724">
        <v>0.25</v>
      </c>
    </row>
    <row r="1725" spans="1: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>
      <c r="A1727" t="s">
        <v>2776</v>
      </c>
      <c r="B1727" t="s">
        <v>2911</v>
      </c>
      <c r="D1727" t="s">
        <v>13</v>
      </c>
      <c r="E1727">
        <v>0.25</v>
      </c>
    </row>
    <row r="1728" spans="1: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>
      <c r="A1734" t="s">
        <v>2776</v>
      </c>
      <c r="B1734" t="s">
        <v>2917</v>
      </c>
      <c r="D1734" t="s">
        <v>13</v>
      </c>
      <c r="E1734">
        <v>0.06</v>
      </c>
    </row>
    <row r="1735" spans="1:5">
      <c r="A1735" t="s">
        <v>2776</v>
      </c>
      <c r="B1735" t="s">
        <v>2918</v>
      </c>
      <c r="D1735" t="s">
        <v>13</v>
      </c>
      <c r="E1735">
        <v>0.22</v>
      </c>
    </row>
    <row r="1736" spans="1:5">
      <c r="A1736" t="s">
        <v>2776</v>
      </c>
      <c r="B1736" t="s">
        <v>2919</v>
      </c>
      <c r="D1736" t="s">
        <v>13</v>
      </c>
      <c r="E1736">
        <v>0.34</v>
      </c>
    </row>
    <row r="1737" spans="1: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>
      <c r="A1738" t="s">
        <v>2776</v>
      </c>
      <c r="B1738" t="s">
        <v>2921</v>
      </c>
      <c r="D1738" t="s">
        <v>13</v>
      </c>
      <c r="E1738">
        <v>0.33</v>
      </c>
    </row>
    <row r="1739" spans="1:5">
      <c r="A1739" t="s">
        <v>2776</v>
      </c>
      <c r="B1739" t="s">
        <v>2922</v>
      </c>
      <c r="D1739" t="s">
        <v>13</v>
      </c>
      <c r="E1739">
        <v>0.38</v>
      </c>
    </row>
    <row r="1740" spans="1:5">
      <c r="A1740" t="s">
        <v>2776</v>
      </c>
      <c r="B1740" t="s">
        <v>2923</v>
      </c>
      <c r="D1740" t="s">
        <v>13</v>
      </c>
      <c r="E1740">
        <v>0.43</v>
      </c>
    </row>
    <row r="1741" spans="1:5">
      <c r="A1741" t="s">
        <v>2776</v>
      </c>
      <c r="B1741" t="s">
        <v>2924</v>
      </c>
      <c r="D1741" t="s">
        <v>13</v>
      </c>
      <c r="E1741">
        <v>0.23</v>
      </c>
    </row>
    <row r="1742" spans="1: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>
      <c r="A1747" t="s">
        <v>2427</v>
      </c>
      <c r="B1747" t="s">
        <v>2635</v>
      </c>
      <c r="D1747" t="s">
        <v>13</v>
      </c>
      <c r="E1747">
        <v>10.53</v>
      </c>
    </row>
    <row r="1748" spans="1: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>
      <c r="A1770" t="s">
        <v>3029</v>
      </c>
      <c r="B1770" t="s">
        <v>3141</v>
      </c>
      <c r="D1770" t="s">
        <v>9</v>
      </c>
      <c r="E1770">
        <v>3.11</v>
      </c>
    </row>
    <row r="1771" spans="1: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>
      <c r="A1788" t="s">
        <v>1622</v>
      </c>
      <c r="B1788" t="s">
        <v>1666</v>
      </c>
      <c r="D1788" t="s">
        <v>13</v>
      </c>
      <c r="E1788">
        <v>0.56999999999999995</v>
      </c>
    </row>
    <row r="1789" spans="1:5">
      <c r="A1789" t="s">
        <v>1622</v>
      </c>
      <c r="B1789" t="s">
        <v>1667</v>
      </c>
      <c r="D1789" t="s">
        <v>13</v>
      </c>
      <c r="E1789">
        <v>0.11</v>
      </c>
    </row>
    <row r="1790" spans="1: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>
      <c r="A1799" t="s">
        <v>1006</v>
      </c>
      <c r="B1799" t="s">
        <v>1182</v>
      </c>
      <c r="D1799" t="s">
        <v>13</v>
      </c>
      <c r="E1799">
        <v>0.12</v>
      </c>
    </row>
    <row r="1800" spans="1:5">
      <c r="A1800" t="s">
        <v>1511</v>
      </c>
      <c r="B1800" t="s">
        <v>1549</v>
      </c>
      <c r="D1800" t="s">
        <v>4</v>
      </c>
      <c r="E1800">
        <v>89.23</v>
      </c>
    </row>
    <row r="1801" spans="1: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>
      <c r="A1837" t="s">
        <v>1267</v>
      </c>
      <c r="B1837" t="s">
        <v>1418</v>
      </c>
      <c r="D1837" t="s">
        <v>9</v>
      </c>
      <c r="E1837">
        <v>0.06</v>
      </c>
    </row>
    <row r="1838" spans="1: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>
      <c r="A1889" t="s">
        <v>2776</v>
      </c>
      <c r="B1889" t="s">
        <v>2929</v>
      </c>
      <c r="D1889" t="s">
        <v>9</v>
      </c>
      <c r="E1889">
        <v>0.34</v>
      </c>
    </row>
    <row r="1890" spans="1:5">
      <c r="A1890" t="s">
        <v>2427</v>
      </c>
      <c r="B1890" t="s">
        <v>2648</v>
      </c>
      <c r="D1890" t="s">
        <v>13</v>
      </c>
      <c r="E1890">
        <v>0.95</v>
      </c>
    </row>
    <row r="1891" spans="1: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>
      <c r="A1895" t="s">
        <v>2776</v>
      </c>
      <c r="B1895" t="s">
        <v>2934</v>
      </c>
      <c r="D1895" t="s">
        <v>13</v>
      </c>
      <c r="E1895">
        <v>0.24</v>
      </c>
    </row>
    <row r="1896" spans="1: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>
      <c r="A1897" t="s">
        <v>2776</v>
      </c>
      <c r="B1897" t="s">
        <v>2935</v>
      </c>
      <c r="D1897" t="s">
        <v>13</v>
      </c>
      <c r="E1897">
        <v>0.26</v>
      </c>
    </row>
    <row r="1898" spans="1: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>
      <c r="A1902" t="s">
        <v>1006</v>
      </c>
      <c r="B1902" t="s">
        <v>1199</v>
      </c>
      <c r="D1902" t="s">
        <v>13</v>
      </c>
      <c r="E1902">
        <v>0.89</v>
      </c>
    </row>
    <row r="1903" spans="1: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>
      <c r="A1904" t="s">
        <v>2427</v>
      </c>
      <c r="B1904" t="s">
        <v>2650</v>
      </c>
      <c r="D1904" t="s">
        <v>13</v>
      </c>
      <c r="E1904">
        <v>40.299999999999997</v>
      </c>
    </row>
    <row r="1905" spans="1: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>
      <c r="A1927" t="s">
        <v>1006</v>
      </c>
      <c r="B1927" t="s">
        <v>1200</v>
      </c>
      <c r="D1927" t="s">
        <v>9</v>
      </c>
      <c r="E1927">
        <v>0.76</v>
      </c>
    </row>
    <row r="1928" spans="1: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>
      <c r="A1931" t="s">
        <v>2427</v>
      </c>
      <c r="B1931" t="s">
        <v>2657</v>
      </c>
      <c r="D1931" t="s">
        <v>13</v>
      </c>
      <c r="E1931">
        <v>8.6</v>
      </c>
    </row>
    <row r="1932" spans="1: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>
      <c r="A1944" t="s">
        <v>2427</v>
      </c>
      <c r="B1944" t="s">
        <v>2666</v>
      </c>
      <c r="D1944" t="s">
        <v>13</v>
      </c>
      <c r="E1944">
        <v>7.43</v>
      </c>
    </row>
    <row r="1945" spans="1: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>
      <c r="A1958" t="s">
        <v>1006</v>
      </c>
      <c r="B1958" t="s">
        <v>1203</v>
      </c>
      <c r="D1958" t="s">
        <v>13</v>
      </c>
      <c r="E1958">
        <v>0.15</v>
      </c>
    </row>
    <row r="1959" spans="1:5">
      <c r="A1959" t="s">
        <v>1006</v>
      </c>
      <c r="B1959" t="s">
        <v>1203</v>
      </c>
      <c r="D1959" t="s">
        <v>9</v>
      </c>
      <c r="E1959">
        <v>0.1</v>
      </c>
    </row>
    <row r="1960" spans="1: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>
      <c r="A1980" t="s">
        <v>1983</v>
      </c>
      <c r="B1980" t="s">
        <v>2021</v>
      </c>
      <c r="D1980" t="s">
        <v>13</v>
      </c>
      <c r="E1980">
        <v>0.35</v>
      </c>
    </row>
    <row r="1981" spans="1: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>
      <c r="A1982" t="s">
        <v>1006</v>
      </c>
      <c r="B1982" t="s">
        <v>1211</v>
      </c>
      <c r="D1982" t="s">
        <v>13</v>
      </c>
      <c r="E1982">
        <v>0.22</v>
      </c>
    </row>
    <row r="1983" spans="1: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>
      <c r="A1984" t="s">
        <v>1006</v>
      </c>
      <c r="B1984" t="s">
        <v>1214</v>
      </c>
      <c r="D1984" t="s">
        <v>13</v>
      </c>
      <c r="E1984">
        <v>0.18</v>
      </c>
    </row>
    <row r="1985" spans="1:5">
      <c r="A1985" t="s">
        <v>1006</v>
      </c>
      <c r="B1985" t="s">
        <v>1215</v>
      </c>
      <c r="D1985" t="s">
        <v>13</v>
      </c>
      <c r="E1985">
        <v>0.23</v>
      </c>
    </row>
    <row r="1986" spans="1:5">
      <c r="A1986" t="s">
        <v>1006</v>
      </c>
      <c r="B1986" t="s">
        <v>1216</v>
      </c>
      <c r="D1986" t="s">
        <v>13</v>
      </c>
      <c r="E1986">
        <v>0.22</v>
      </c>
    </row>
    <row r="1987" spans="1:5">
      <c r="A1987" t="s">
        <v>1006</v>
      </c>
      <c r="B1987" t="s">
        <v>1217</v>
      </c>
      <c r="D1987" t="s">
        <v>13</v>
      </c>
      <c r="E1987">
        <v>0.23</v>
      </c>
    </row>
    <row r="1988" spans="1: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>
      <c r="A2010" t="s">
        <v>1983</v>
      </c>
      <c r="B2010" t="s">
        <v>2022</v>
      </c>
      <c r="D2010" t="s">
        <v>9</v>
      </c>
      <c r="E2010">
        <v>6.32</v>
      </c>
    </row>
    <row r="2011" spans="1: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>
      <c r="A2012" t="s">
        <v>1983</v>
      </c>
      <c r="B2012" t="s">
        <v>2022</v>
      </c>
      <c r="D2012" t="s">
        <v>13</v>
      </c>
      <c r="E2012">
        <v>9.67</v>
      </c>
    </row>
    <row r="2013" spans="1: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>
      <c r="A2015" t="s">
        <v>2776</v>
      </c>
      <c r="B2015" t="s">
        <v>2937</v>
      </c>
      <c r="D2015" t="s">
        <v>9</v>
      </c>
      <c r="E2015">
        <v>1.56</v>
      </c>
    </row>
    <row r="2016" spans="1: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>
      <c r="A2017" t="s">
        <v>2776</v>
      </c>
      <c r="B2017" t="s">
        <v>2938</v>
      </c>
      <c r="D2017" t="s">
        <v>9</v>
      </c>
      <c r="E2017">
        <v>1.94</v>
      </c>
    </row>
    <row r="2018" spans="1:5">
      <c r="A2018" t="s">
        <v>2776</v>
      </c>
      <c r="B2018" t="s">
        <v>2939</v>
      </c>
      <c r="D2018" t="s">
        <v>9</v>
      </c>
      <c r="E2018">
        <v>1.81</v>
      </c>
    </row>
    <row r="2019" spans="1:5">
      <c r="A2019" t="s">
        <v>2776</v>
      </c>
      <c r="B2019" t="s">
        <v>2940</v>
      </c>
      <c r="D2019" t="s">
        <v>9</v>
      </c>
      <c r="E2019">
        <v>1.79</v>
      </c>
    </row>
    <row r="2020" spans="1: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>
      <c r="A2024" t="s">
        <v>2427</v>
      </c>
      <c r="B2024" t="s">
        <v>2669</v>
      </c>
      <c r="D2024" t="s">
        <v>13</v>
      </c>
      <c r="E2024">
        <v>4.54</v>
      </c>
    </row>
    <row r="2025" spans="1: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>
      <c r="A2026" t="s">
        <v>2427</v>
      </c>
      <c r="B2026" t="s">
        <v>2670</v>
      </c>
      <c r="D2026" t="s">
        <v>13</v>
      </c>
      <c r="E2026">
        <v>4.34</v>
      </c>
    </row>
    <row r="2027" spans="1: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>
      <c r="A2028" t="s">
        <v>2776</v>
      </c>
      <c r="B2028" t="s">
        <v>2941</v>
      </c>
      <c r="D2028" t="s">
        <v>13</v>
      </c>
      <c r="E2028">
        <v>0.26</v>
      </c>
    </row>
    <row r="2029" spans="1: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>
      <c r="A2030" t="s">
        <v>2776</v>
      </c>
      <c r="B2030" t="s">
        <v>2942</v>
      </c>
      <c r="D2030" t="s">
        <v>13</v>
      </c>
      <c r="E2030">
        <v>1.22</v>
      </c>
    </row>
    <row r="2031" spans="1:5">
      <c r="A2031" t="s">
        <v>2776</v>
      </c>
      <c r="B2031" t="s">
        <v>2943</v>
      </c>
      <c r="D2031" t="s">
        <v>13</v>
      </c>
      <c r="E2031">
        <v>0.91</v>
      </c>
    </row>
    <row r="2032" spans="1:5">
      <c r="A2032" t="s">
        <v>2776</v>
      </c>
      <c r="B2032" t="s">
        <v>2944</v>
      </c>
      <c r="D2032" t="s">
        <v>13</v>
      </c>
      <c r="E2032">
        <v>1.64</v>
      </c>
    </row>
    <row r="2033" spans="1: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>
      <c r="A2037" t="s">
        <v>2427</v>
      </c>
      <c r="B2037" t="s">
        <v>2676</v>
      </c>
      <c r="D2037" t="s">
        <v>9</v>
      </c>
      <c r="E2037">
        <v>2.42</v>
      </c>
    </row>
    <row r="2038" spans="1: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>
      <c r="A2061" t="s">
        <v>1983</v>
      </c>
      <c r="B2061" t="s">
        <v>2026</v>
      </c>
      <c r="D2061" t="s">
        <v>13</v>
      </c>
      <c r="E2061">
        <v>0.71</v>
      </c>
    </row>
    <row r="2062" spans="1: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>
      <c r="A2065" t="s">
        <v>1006</v>
      </c>
      <c r="B2065" t="s">
        <v>1219</v>
      </c>
      <c r="D2065" t="s">
        <v>13</v>
      </c>
      <c r="E2065">
        <v>0.6</v>
      </c>
    </row>
    <row r="2066" spans="1: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>
      <c r="A2072" t="s">
        <v>1622</v>
      </c>
      <c r="B2072" t="s">
        <v>1680</v>
      </c>
      <c r="D2072" t="s">
        <v>13</v>
      </c>
      <c r="E2072">
        <v>1.18</v>
      </c>
    </row>
    <row r="2073" spans="1:5">
      <c r="A2073" t="s">
        <v>1622</v>
      </c>
      <c r="B2073" t="s">
        <v>1681</v>
      </c>
      <c r="D2073" t="s">
        <v>13</v>
      </c>
      <c r="E2073">
        <v>0.19</v>
      </c>
    </row>
    <row r="2074" spans="1: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>
      <c r="A2080" t="s">
        <v>1983</v>
      </c>
      <c r="B2080" t="s">
        <v>2029</v>
      </c>
      <c r="D2080" t="s">
        <v>9</v>
      </c>
      <c r="E2080">
        <v>1</v>
      </c>
    </row>
    <row r="2081" spans="1:5">
      <c r="A2081" t="s">
        <v>1983</v>
      </c>
      <c r="B2081" t="s">
        <v>2029</v>
      </c>
      <c r="D2081" t="s">
        <v>13</v>
      </c>
      <c r="E2081">
        <v>1.43</v>
      </c>
    </row>
    <row r="2082" spans="1: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>
      <c r="A2130" t="s">
        <v>1006</v>
      </c>
      <c r="B2130" t="s">
        <v>1225</v>
      </c>
      <c r="D2130" t="s">
        <v>13</v>
      </c>
      <c r="E2130">
        <v>0.83</v>
      </c>
    </row>
    <row r="2131" spans="1:5">
      <c r="A2131" t="s">
        <v>1006</v>
      </c>
      <c r="B2131" t="s">
        <v>1226</v>
      </c>
      <c r="D2131" t="s">
        <v>13</v>
      </c>
      <c r="E2131">
        <v>1.83</v>
      </c>
    </row>
    <row r="2132" spans="1: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>
      <c r="A2141" t="s">
        <v>1006</v>
      </c>
      <c r="B2141" t="s">
        <v>1234</v>
      </c>
      <c r="D2141" t="s">
        <v>9</v>
      </c>
      <c r="E2141">
        <v>1.94</v>
      </c>
    </row>
    <row r="2142" spans="1:5">
      <c r="A2142" t="s">
        <v>1006</v>
      </c>
      <c r="B2142" t="s">
        <v>1234</v>
      </c>
      <c r="D2142" t="s">
        <v>9</v>
      </c>
      <c r="E2142">
        <v>1.76</v>
      </c>
    </row>
    <row r="2143" spans="1:5">
      <c r="A2143" t="s">
        <v>1006</v>
      </c>
      <c r="B2143" t="s">
        <v>1235</v>
      </c>
      <c r="D2143" t="s">
        <v>9</v>
      </c>
      <c r="E2143">
        <v>9.0500000000000007</v>
      </c>
    </row>
    <row r="2144" spans="1:5">
      <c r="A2144" t="s">
        <v>1006</v>
      </c>
      <c r="B2144" t="s">
        <v>1236</v>
      </c>
      <c r="D2144" t="s">
        <v>9</v>
      </c>
      <c r="E2144">
        <v>2.2599999999999998</v>
      </c>
    </row>
    <row r="2145" spans="1:5">
      <c r="A2145" t="s">
        <v>1006</v>
      </c>
      <c r="B2145" t="s">
        <v>1237</v>
      </c>
      <c r="D2145" t="s">
        <v>9</v>
      </c>
      <c r="E2145">
        <v>5.51</v>
      </c>
    </row>
    <row r="2146" spans="1:5">
      <c r="A2146" t="s">
        <v>1006</v>
      </c>
      <c r="B2146" t="s">
        <v>1238</v>
      </c>
      <c r="D2146" t="s">
        <v>9</v>
      </c>
      <c r="E2146">
        <v>1.59</v>
      </c>
    </row>
    <row r="2147" spans="1:5">
      <c r="A2147" t="s">
        <v>1006</v>
      </c>
      <c r="B2147" t="s">
        <v>1239</v>
      </c>
      <c r="D2147" t="s">
        <v>9</v>
      </c>
      <c r="E2147">
        <v>0.88</v>
      </c>
    </row>
    <row r="2148" spans="1: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>
      <c r="A2152" t="s">
        <v>1006</v>
      </c>
      <c r="B2152" t="s">
        <v>1244</v>
      </c>
      <c r="D2152" t="s">
        <v>9</v>
      </c>
      <c r="E2152">
        <v>1.44</v>
      </c>
    </row>
    <row r="2153" spans="1:5">
      <c r="A2153" t="s">
        <v>1006</v>
      </c>
      <c r="B2153" t="s">
        <v>1244</v>
      </c>
      <c r="D2153" t="s">
        <v>9</v>
      </c>
      <c r="E2153">
        <v>5.57</v>
      </c>
    </row>
    <row r="2154" spans="1: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>
      <c r="A2171" t="s">
        <v>1983</v>
      </c>
      <c r="B2171" t="s">
        <v>2033</v>
      </c>
      <c r="D2171" t="s">
        <v>13</v>
      </c>
      <c r="E2171">
        <v>0.03</v>
      </c>
    </row>
    <row r="2172" spans="1: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>
      <c r="A2189" t="s">
        <v>2776</v>
      </c>
      <c r="B2189" t="s">
        <v>2950</v>
      </c>
      <c r="D2189" t="s">
        <v>13</v>
      </c>
      <c r="E2189">
        <v>0.22</v>
      </c>
    </row>
    <row r="2190" spans="1:5">
      <c r="A2190" t="s">
        <v>2776</v>
      </c>
      <c r="B2190" t="s">
        <v>2951</v>
      </c>
      <c r="D2190" t="s">
        <v>13</v>
      </c>
      <c r="E2190">
        <v>0.45</v>
      </c>
    </row>
    <row r="2191" spans="1: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>
      <c r="A2192" t="s">
        <v>2776</v>
      </c>
      <c r="B2192" t="s">
        <v>2953</v>
      </c>
      <c r="D2192" t="s">
        <v>13</v>
      </c>
      <c r="E2192">
        <v>0.42</v>
      </c>
    </row>
    <row r="2193" spans="1:5">
      <c r="A2193" t="s">
        <v>2776</v>
      </c>
      <c r="B2193" t="s">
        <v>2954</v>
      </c>
      <c r="D2193" t="s">
        <v>13</v>
      </c>
      <c r="E2193">
        <v>0.5</v>
      </c>
    </row>
    <row r="2194" spans="1:5">
      <c r="A2194" t="s">
        <v>2776</v>
      </c>
      <c r="B2194" t="s">
        <v>2955</v>
      </c>
      <c r="D2194" t="s">
        <v>13</v>
      </c>
      <c r="E2194">
        <v>0.19</v>
      </c>
    </row>
    <row r="2195" spans="1:5">
      <c r="A2195" t="s">
        <v>2776</v>
      </c>
      <c r="B2195" t="s">
        <v>2956</v>
      </c>
      <c r="D2195" t="s">
        <v>13</v>
      </c>
      <c r="E2195">
        <v>0.43</v>
      </c>
    </row>
    <row r="2196" spans="1:5">
      <c r="A2196" t="s">
        <v>609</v>
      </c>
      <c r="B2196" t="s">
        <v>696</v>
      </c>
      <c r="D2196" t="s">
        <v>13</v>
      </c>
      <c r="E2196">
        <v>2.76</v>
      </c>
    </row>
    <row r="2197" spans="1: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>
      <c r="A2211" t="s">
        <v>1006</v>
      </c>
      <c r="B2211" t="s">
        <v>1246</v>
      </c>
      <c r="D2211" t="s">
        <v>13</v>
      </c>
      <c r="E2211">
        <v>2.1</v>
      </c>
    </row>
    <row r="2212" spans="1: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>
      <c r="A2235" t="s">
        <v>2776</v>
      </c>
      <c r="B2235" t="s">
        <v>2957</v>
      </c>
      <c r="D2235" t="s">
        <v>9</v>
      </c>
      <c r="E2235">
        <v>0.05</v>
      </c>
    </row>
    <row r="2236" spans="1: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>
      <c r="A2244" t="s">
        <v>2776</v>
      </c>
      <c r="B2244" t="s">
        <v>2959</v>
      </c>
      <c r="D2244" t="s">
        <v>13</v>
      </c>
      <c r="E2244">
        <v>0.12</v>
      </c>
    </row>
    <row r="2245" spans="1: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>
      <c r="A2252" t="s">
        <v>1006</v>
      </c>
      <c r="B2252" t="s">
        <v>1248</v>
      </c>
      <c r="D2252" t="s">
        <v>13</v>
      </c>
      <c r="E2252">
        <v>0.79</v>
      </c>
    </row>
    <row r="2253" spans="1: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>
      <c r="A2258" t="s">
        <v>3</v>
      </c>
      <c r="B2258" t="s">
        <v>115</v>
      </c>
      <c r="D2258" t="s">
        <v>13</v>
      </c>
      <c r="E2258">
        <v>2.33</v>
      </c>
    </row>
    <row r="2259" spans="1: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>
      <c r="A2285" t="s">
        <v>496</v>
      </c>
      <c r="B2285" t="s">
        <v>577</v>
      </c>
      <c r="D2285" t="s">
        <v>13</v>
      </c>
      <c r="E2285">
        <v>0.37</v>
      </c>
    </row>
    <row r="2286" spans="1: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>
      <c r="A2474" t="s">
        <v>2776</v>
      </c>
      <c r="B2474" t="s">
        <v>2962</v>
      </c>
      <c r="D2474" t="s">
        <v>9</v>
      </c>
      <c r="E2474">
        <v>0.42</v>
      </c>
    </row>
    <row r="2475" spans="1: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>
      <c r="A2487" t="s">
        <v>1983</v>
      </c>
      <c r="B2487" t="s">
        <v>2041</v>
      </c>
      <c r="D2487" t="s">
        <v>13</v>
      </c>
      <c r="E2487">
        <v>0.06</v>
      </c>
    </row>
    <row r="2488" spans="1: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>
      <c r="A2495" t="s">
        <v>1006</v>
      </c>
      <c r="B2495" t="s">
        <v>1253</v>
      </c>
      <c r="D2495" t="s">
        <v>9</v>
      </c>
      <c r="E2495">
        <v>0.39</v>
      </c>
    </row>
    <row r="2496" spans="1: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>
      <c r="A2504" t="s">
        <v>1267</v>
      </c>
      <c r="B2504" t="s">
        <v>1470</v>
      </c>
      <c r="D2504" t="s">
        <v>1083</v>
      </c>
      <c r="E2504">
        <v>0.68</v>
      </c>
    </row>
    <row r="2505" spans="1: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>
      <c r="A2537" t="s">
        <v>2163</v>
      </c>
      <c r="B2537" t="s">
        <v>2364</v>
      </c>
      <c r="D2537" t="s">
        <v>1083</v>
      </c>
      <c r="E2537">
        <v>0.93</v>
      </c>
    </row>
    <row r="2538" spans="1: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>
      <c r="A2652" t="s">
        <v>1006</v>
      </c>
      <c r="B2652" t="s">
        <v>1254</v>
      </c>
      <c r="D2652" t="s">
        <v>9</v>
      </c>
      <c r="E2652">
        <v>0.11</v>
      </c>
    </row>
    <row r="2653" spans="1: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>
      <c r="A2656" t="s">
        <v>1701</v>
      </c>
      <c r="B2656" t="s">
        <v>1731</v>
      </c>
      <c r="D2656" t="s">
        <v>9</v>
      </c>
      <c r="E2656">
        <v>0.02</v>
      </c>
    </row>
    <row r="2657" spans="1:5">
      <c r="A2657" t="s">
        <v>1701</v>
      </c>
      <c r="B2657" t="s">
        <v>1732</v>
      </c>
      <c r="D2657" t="s">
        <v>9</v>
      </c>
      <c r="E2657">
        <v>0.03</v>
      </c>
    </row>
    <row r="2658" spans="1:5">
      <c r="A2658" t="s">
        <v>1701</v>
      </c>
      <c r="B2658" t="s">
        <v>1733</v>
      </c>
      <c r="D2658" t="s">
        <v>9</v>
      </c>
      <c r="E2658">
        <v>0.01</v>
      </c>
    </row>
    <row r="2659" spans="1:5">
      <c r="A2659" t="s">
        <v>1701</v>
      </c>
      <c r="B2659" t="s">
        <v>1734</v>
      </c>
      <c r="D2659" t="s">
        <v>9</v>
      </c>
      <c r="E2659">
        <v>0</v>
      </c>
    </row>
    <row r="2660" spans="1:5">
      <c r="A2660" t="s">
        <v>1701</v>
      </c>
      <c r="B2660" t="s">
        <v>1735</v>
      </c>
      <c r="D2660" t="s">
        <v>9</v>
      </c>
      <c r="E2660">
        <v>0.01</v>
      </c>
    </row>
    <row r="2661" spans="1: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>
      <c r="A2669" t="s">
        <v>2427</v>
      </c>
      <c r="B2669" t="s">
        <v>2737</v>
      </c>
      <c r="D2669" t="s">
        <v>9</v>
      </c>
      <c r="E2669">
        <v>14.25</v>
      </c>
    </row>
    <row r="2670" spans="1: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>
      <c r="A2679" t="s">
        <v>3</v>
      </c>
      <c r="B2679" t="s">
        <v>140</v>
      </c>
      <c r="D2679" t="s">
        <v>13</v>
      </c>
      <c r="E2679">
        <v>2.16</v>
      </c>
    </row>
    <row r="2680" spans="1: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>
      <c r="A2682" t="s">
        <v>1511</v>
      </c>
      <c r="B2682" t="s">
        <v>1563</v>
      </c>
      <c r="D2682" t="s">
        <v>4</v>
      </c>
      <c r="E2682">
        <v>6.39</v>
      </c>
    </row>
    <row r="2683" spans="1: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>
      <c r="A2703" t="s">
        <v>2776</v>
      </c>
      <c r="B2703" t="s">
        <v>2975</v>
      </c>
      <c r="D2703" t="s">
        <v>9</v>
      </c>
      <c r="E2703">
        <v>0.43</v>
      </c>
    </row>
    <row r="2704" spans="1: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>
      <c r="A2710" t="s">
        <v>2776</v>
      </c>
      <c r="B2710" t="s">
        <v>2977</v>
      </c>
      <c r="D2710" t="s">
        <v>13</v>
      </c>
      <c r="E2710">
        <v>0.15</v>
      </c>
    </row>
    <row r="2711" spans="1:5">
      <c r="A2711" t="s">
        <v>2776</v>
      </c>
      <c r="B2711" t="s">
        <v>2978</v>
      </c>
      <c r="D2711" t="s">
        <v>9</v>
      </c>
      <c r="E2711">
        <v>0.54</v>
      </c>
    </row>
    <row r="2712" spans="1: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>
      <c r="A2713" t="s">
        <v>2776</v>
      </c>
      <c r="B2713" t="s">
        <v>2979</v>
      </c>
      <c r="D2713" t="s">
        <v>13</v>
      </c>
      <c r="E2713">
        <v>0.08</v>
      </c>
    </row>
    <row r="2714" spans="1:5">
      <c r="A2714" t="s">
        <v>2776</v>
      </c>
      <c r="B2714" t="s">
        <v>2980</v>
      </c>
      <c r="D2714" t="s">
        <v>13</v>
      </c>
      <c r="E2714">
        <v>0.79</v>
      </c>
    </row>
    <row r="2715" spans="1:5">
      <c r="A2715" t="s">
        <v>2776</v>
      </c>
      <c r="B2715" t="s">
        <v>2981</v>
      </c>
      <c r="D2715" t="s">
        <v>13</v>
      </c>
      <c r="E2715">
        <v>0.33</v>
      </c>
    </row>
    <row r="2716" spans="1: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>
      <c r="A2719" t="s">
        <v>1006</v>
      </c>
      <c r="B2719" t="s">
        <v>1258</v>
      </c>
      <c r="D2719" t="s">
        <v>9</v>
      </c>
      <c r="E2719">
        <v>1.68</v>
      </c>
    </row>
    <row r="2720" spans="1:5">
      <c r="A2720" t="s">
        <v>1006</v>
      </c>
      <c r="B2720" t="s">
        <v>1259</v>
      </c>
      <c r="D2720" t="s">
        <v>9</v>
      </c>
      <c r="E2720">
        <v>0.1</v>
      </c>
    </row>
    <row r="2721" spans="1:5">
      <c r="A2721" t="s">
        <v>1006</v>
      </c>
      <c r="B2721" t="s">
        <v>1260</v>
      </c>
      <c r="D2721" t="s">
        <v>9</v>
      </c>
      <c r="E2721">
        <v>0.79</v>
      </c>
    </row>
    <row r="2722" spans="1: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>
      <c r="A2736" t="s">
        <v>3029</v>
      </c>
      <c r="B2736" t="s">
        <v>3186</v>
      </c>
      <c r="D2736" t="s">
        <v>9</v>
      </c>
      <c r="E2736">
        <v>0.94</v>
      </c>
    </row>
    <row r="2737" spans="1: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>
      <c r="A2741" t="s">
        <v>1006</v>
      </c>
      <c r="B2741" t="s">
        <v>1261</v>
      </c>
      <c r="D2741" t="s">
        <v>13</v>
      </c>
      <c r="E2741">
        <v>0.62</v>
      </c>
    </row>
    <row r="2742" spans="1:5">
      <c r="A2742" t="s">
        <v>1006</v>
      </c>
      <c r="B2742" t="s">
        <v>1262</v>
      </c>
      <c r="D2742" t="s">
        <v>13</v>
      </c>
      <c r="E2742">
        <v>0.44</v>
      </c>
    </row>
    <row r="2743" spans="1: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>
      <c r="A2745" t="s">
        <v>149</v>
      </c>
      <c r="B2745" t="s">
        <v>384</v>
      </c>
      <c r="D2745" t="s">
        <v>383</v>
      </c>
      <c r="E2745">
        <v>1.21</v>
      </c>
    </row>
    <row r="2746" spans="1:5">
      <c r="A2746" t="s">
        <v>149</v>
      </c>
      <c r="B2746" t="s">
        <v>385</v>
      </c>
      <c r="D2746" t="s">
        <v>9</v>
      </c>
      <c r="E2746">
        <v>1.1200000000000001</v>
      </c>
    </row>
    <row r="2747" spans="1: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>
      <c r="A2748" t="s">
        <v>149</v>
      </c>
      <c r="B2748" t="s">
        <v>387</v>
      </c>
      <c r="D2748" t="s">
        <v>9</v>
      </c>
      <c r="E2748">
        <v>0.82</v>
      </c>
    </row>
    <row r="2749" spans="1: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>
      <c r="A2754" t="s">
        <v>149</v>
      </c>
      <c r="B2754" t="s">
        <v>396</v>
      </c>
      <c r="D2754" t="s">
        <v>9</v>
      </c>
      <c r="E2754">
        <v>0.31</v>
      </c>
    </row>
    <row r="2755" spans="1: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>
      <c r="A2760" t="s">
        <v>149</v>
      </c>
      <c r="B2760" t="s">
        <v>403</v>
      </c>
      <c r="D2760" t="s">
        <v>9</v>
      </c>
      <c r="E2760">
        <v>24.31</v>
      </c>
    </row>
    <row r="2761" spans="1: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>
      <c r="A2777" t="s">
        <v>149</v>
      </c>
      <c r="B2777" t="s">
        <v>424</v>
      </c>
      <c r="D2777" t="s">
        <v>9</v>
      </c>
      <c r="E2777">
        <v>0.27</v>
      </c>
    </row>
    <row r="2778" spans="1: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>
      <c r="A2786" t="s">
        <v>149</v>
      </c>
      <c r="B2786" t="s">
        <v>436</v>
      </c>
      <c r="D2786" t="s">
        <v>9</v>
      </c>
      <c r="E2786">
        <v>0.43</v>
      </c>
    </row>
    <row r="2787" spans="1: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>
      <c r="A2790" t="s">
        <v>149</v>
      </c>
      <c r="B2790" t="s">
        <v>444</v>
      </c>
      <c r="D2790" t="s">
        <v>9</v>
      </c>
      <c r="E2790">
        <v>2.4500000000000002</v>
      </c>
    </row>
    <row r="2791" spans="1:5">
      <c r="A2791" t="s">
        <v>149</v>
      </c>
      <c r="B2791" t="s">
        <v>445</v>
      </c>
      <c r="D2791" t="s">
        <v>9</v>
      </c>
      <c r="E2791">
        <v>155.41999999999999</v>
      </c>
    </row>
    <row r="2792" spans="1: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>
      <c r="A2863" t="s">
        <v>2776</v>
      </c>
      <c r="B2863" t="s">
        <v>2996</v>
      </c>
      <c r="D2863" t="s">
        <v>13</v>
      </c>
      <c r="E2863">
        <v>0.16</v>
      </c>
    </row>
    <row r="2864" spans="1: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>
      <c r="A2883" t="s">
        <v>2776</v>
      </c>
      <c r="B2883" t="s">
        <v>3010</v>
      </c>
      <c r="D2883" t="s">
        <v>13</v>
      </c>
      <c r="E2883">
        <v>0.22</v>
      </c>
    </row>
    <row r="2884" spans="1: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>
      <c r="A2917" t="s">
        <v>3029</v>
      </c>
      <c r="B2917" t="s">
        <v>3194</v>
      </c>
      <c r="D2917" t="s">
        <v>13</v>
      </c>
      <c r="E2917">
        <v>0.04</v>
      </c>
    </row>
    <row r="2918" spans="1: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>
      <c r="A2931" t="s">
        <v>2427</v>
      </c>
      <c r="B2931" t="s">
        <v>2756</v>
      </c>
      <c r="D2931" t="s">
        <v>13</v>
      </c>
      <c r="E2931">
        <v>15.68</v>
      </c>
    </row>
    <row r="2932" spans="1: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>
      <c r="A2986" t="s">
        <v>3029</v>
      </c>
      <c r="B2986" t="s">
        <v>3198</v>
      </c>
      <c r="D2986" t="s">
        <v>9</v>
      </c>
      <c r="E2986">
        <v>2.5299999999999998</v>
      </c>
    </row>
    <row r="2987" spans="1: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>
      <c r="A3010" t="s">
        <v>1983</v>
      </c>
      <c r="B3010" t="s">
        <v>2047</v>
      </c>
      <c r="D3010" t="s">
        <v>9</v>
      </c>
      <c r="E3010">
        <v>25.41</v>
      </c>
    </row>
    <row r="3011" spans="1: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>
      <c r="A3012" t="s">
        <v>1983</v>
      </c>
      <c r="B3012" t="s">
        <v>2047</v>
      </c>
      <c r="D3012" t="s">
        <v>13</v>
      </c>
      <c r="E3012">
        <v>13.13</v>
      </c>
    </row>
    <row r="3013" spans="1: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>
      <c r="A3015" t="s">
        <v>1983</v>
      </c>
      <c r="B3015" t="s">
        <v>2050</v>
      </c>
      <c r="D3015" t="s">
        <v>457</v>
      </c>
      <c r="E3015">
        <v>18.670000000000002</v>
      </c>
    </row>
    <row r="3016" spans="1: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>
      <c r="A3017" t="s">
        <v>1983</v>
      </c>
      <c r="B3017" t="s">
        <v>2052</v>
      </c>
      <c r="D3017" t="s">
        <v>457</v>
      </c>
      <c r="E3017">
        <v>33.04</v>
      </c>
    </row>
    <row r="3018" spans="1: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>
      <c r="A3020" t="s">
        <v>1983</v>
      </c>
      <c r="B3020" t="s">
        <v>2052</v>
      </c>
      <c r="D3020" t="s">
        <v>9</v>
      </c>
      <c r="E3020">
        <v>33.29</v>
      </c>
    </row>
    <row r="3021" spans="1:5">
      <c r="A3021" t="s">
        <v>1983</v>
      </c>
      <c r="B3021" t="s">
        <v>2054</v>
      </c>
      <c r="D3021" t="s">
        <v>9</v>
      </c>
      <c r="E3021">
        <v>1.81</v>
      </c>
    </row>
    <row r="3022" spans="1:5">
      <c r="A3022" t="s">
        <v>1983</v>
      </c>
      <c r="B3022" t="s">
        <v>2055</v>
      </c>
      <c r="D3022" t="s">
        <v>457</v>
      </c>
      <c r="E3022">
        <v>0.46</v>
      </c>
    </row>
    <row r="3023" spans="1: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>
      <c r="A3024" t="s">
        <v>1983</v>
      </c>
      <c r="B3024" t="s">
        <v>2057</v>
      </c>
      <c r="D3024" t="s">
        <v>457</v>
      </c>
      <c r="E3024">
        <v>1.04</v>
      </c>
    </row>
    <row r="3025" spans="1:5">
      <c r="A3025" t="s">
        <v>1983</v>
      </c>
      <c r="B3025" t="s">
        <v>2057</v>
      </c>
      <c r="D3025" t="s">
        <v>9</v>
      </c>
      <c r="E3025">
        <v>0.79</v>
      </c>
    </row>
    <row r="3026" spans="1: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>
      <c r="A3028" t="s">
        <v>1006</v>
      </c>
      <c r="B3028" t="s">
        <v>1263</v>
      </c>
      <c r="D3028" t="s">
        <v>13</v>
      </c>
      <c r="E3028">
        <v>0.18</v>
      </c>
    </row>
    <row r="3029" spans="1: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>
      <c r="A3048" t="s">
        <v>1267</v>
      </c>
      <c r="B3048" t="s">
        <v>1503</v>
      </c>
      <c r="D3048" t="s">
        <v>4</v>
      </c>
      <c r="E3048">
        <v>0.38</v>
      </c>
    </row>
    <row r="3049" spans="1:5">
      <c r="A3049" t="s">
        <v>1267</v>
      </c>
      <c r="B3049" t="s">
        <v>1504</v>
      </c>
      <c r="D3049" t="s">
        <v>9</v>
      </c>
      <c r="E3049">
        <v>0.36</v>
      </c>
    </row>
    <row r="3050" spans="1: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>
      <c r="A3068" t="s">
        <v>149</v>
      </c>
      <c r="B3068" t="s">
        <v>451</v>
      </c>
      <c r="D3068" t="s">
        <v>450</v>
      </c>
      <c r="E3068">
        <v>0.23</v>
      </c>
    </row>
    <row r="3069" spans="1:5">
      <c r="A3069" t="s">
        <v>149</v>
      </c>
      <c r="B3069" t="s">
        <v>452</v>
      </c>
      <c r="D3069" t="s">
        <v>9</v>
      </c>
      <c r="E3069">
        <v>2.15</v>
      </c>
    </row>
    <row r="3070" spans="1: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>
      <c r="A3071" t="s">
        <v>149</v>
      </c>
      <c r="B3071" t="s">
        <v>454</v>
      </c>
      <c r="D3071" t="s">
        <v>9</v>
      </c>
      <c r="E3071">
        <v>1.97</v>
      </c>
    </row>
    <row r="3072" spans="1: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>
      <c r="A3073" t="s">
        <v>149</v>
      </c>
      <c r="B3073" t="s">
        <v>456</v>
      </c>
      <c r="D3073" t="s">
        <v>9</v>
      </c>
      <c r="E3073">
        <v>2.06</v>
      </c>
    </row>
    <row r="3074" spans="1: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>
      <c r="A3077" t="s">
        <v>149</v>
      </c>
      <c r="B3077" t="s">
        <v>462</v>
      </c>
      <c r="D3077" t="s">
        <v>9</v>
      </c>
      <c r="E3077">
        <v>2.4900000000000002</v>
      </c>
    </row>
    <row r="3078" spans="1:5">
      <c r="A3078" t="s">
        <v>149</v>
      </c>
      <c r="B3078" t="s">
        <v>463</v>
      </c>
      <c r="D3078" t="s">
        <v>9</v>
      </c>
      <c r="E3078">
        <v>3.08</v>
      </c>
    </row>
    <row r="3079" spans="1:5">
      <c r="A3079" t="s">
        <v>149</v>
      </c>
      <c r="B3079" t="s">
        <v>464</v>
      </c>
      <c r="D3079" t="s">
        <v>9</v>
      </c>
      <c r="E3079">
        <v>1.94</v>
      </c>
    </row>
    <row r="3080" spans="1: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>
      <c r="A3085" t="s">
        <v>149</v>
      </c>
      <c r="B3085" t="s">
        <v>470</v>
      </c>
      <c r="D3085" t="s">
        <v>9</v>
      </c>
      <c r="E3085">
        <v>2.83</v>
      </c>
    </row>
    <row r="3086" spans="1: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>
      <c r="A3087" t="s">
        <v>149</v>
      </c>
      <c r="B3087" t="s">
        <v>472</v>
      </c>
      <c r="D3087" t="s">
        <v>9</v>
      </c>
      <c r="E3087">
        <v>1.82</v>
      </c>
    </row>
    <row r="3088" spans="1: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>
      <c r="A3089" t="s">
        <v>149</v>
      </c>
      <c r="B3089" t="s">
        <v>474</v>
      </c>
      <c r="D3089" t="s">
        <v>13</v>
      </c>
      <c r="E3089">
        <v>2.13</v>
      </c>
    </row>
    <row r="3090" spans="1:5">
      <c r="A3090" t="s">
        <v>149</v>
      </c>
      <c r="B3090" t="s">
        <v>475</v>
      </c>
      <c r="D3090" t="s">
        <v>9</v>
      </c>
      <c r="E3090">
        <v>2.9</v>
      </c>
    </row>
    <row r="3091" spans="1: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>
      <c r="A3094" t="s">
        <v>149</v>
      </c>
      <c r="B3094" t="s">
        <v>479</v>
      </c>
      <c r="D3094" t="s">
        <v>9</v>
      </c>
      <c r="E3094">
        <v>2.69</v>
      </c>
    </row>
    <row r="3095" spans="1:5">
      <c r="A3095" t="s">
        <v>149</v>
      </c>
      <c r="B3095" t="s">
        <v>480</v>
      </c>
      <c r="D3095" t="s">
        <v>9</v>
      </c>
      <c r="E3095">
        <v>2.7</v>
      </c>
    </row>
    <row r="3096" spans="1:5">
      <c r="A3096" t="s">
        <v>149</v>
      </c>
      <c r="B3096" t="s">
        <v>481</v>
      </c>
      <c r="D3096" t="s">
        <v>9</v>
      </c>
      <c r="E3096">
        <v>0.19</v>
      </c>
    </row>
    <row r="3097" spans="1:5">
      <c r="A3097" t="s">
        <v>149</v>
      </c>
      <c r="B3097" t="s">
        <v>482</v>
      </c>
      <c r="D3097" t="s">
        <v>9</v>
      </c>
      <c r="E3097">
        <v>0.37</v>
      </c>
    </row>
    <row r="3098" spans="1: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>
      <c r="A3099" t="s">
        <v>149</v>
      </c>
      <c r="B3099" t="s">
        <v>484</v>
      </c>
      <c r="D3099" t="s">
        <v>13</v>
      </c>
      <c r="E3099">
        <v>0.16</v>
      </c>
    </row>
    <row r="3100" spans="1:5">
      <c r="A3100" t="s">
        <v>149</v>
      </c>
      <c r="B3100" t="s">
        <v>485</v>
      </c>
      <c r="D3100" t="s">
        <v>9</v>
      </c>
      <c r="E3100">
        <v>0.25</v>
      </c>
    </row>
    <row r="3101" spans="1:5">
      <c r="A3101" t="s">
        <v>149</v>
      </c>
      <c r="B3101" t="s">
        <v>486</v>
      </c>
      <c r="D3101" t="s">
        <v>9</v>
      </c>
      <c r="E3101">
        <v>0.44</v>
      </c>
    </row>
    <row r="3102" spans="1:5">
      <c r="A3102" t="s">
        <v>149</v>
      </c>
      <c r="B3102" t="s">
        <v>487</v>
      </c>
      <c r="D3102" t="s">
        <v>9</v>
      </c>
      <c r="E3102">
        <v>0.5</v>
      </c>
    </row>
    <row r="3103" spans="1: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>
      <c r="A3104" t="s">
        <v>149</v>
      </c>
      <c r="B3104" t="s">
        <v>490</v>
      </c>
      <c r="D3104" t="s">
        <v>9</v>
      </c>
      <c r="E3104">
        <v>0.42</v>
      </c>
    </row>
    <row r="3105" spans="1:5">
      <c r="A3105" t="s">
        <v>149</v>
      </c>
      <c r="B3105" t="s">
        <v>491</v>
      </c>
      <c r="D3105" t="s">
        <v>9</v>
      </c>
      <c r="E3105">
        <v>0.38</v>
      </c>
    </row>
    <row r="3106" spans="1:5">
      <c r="A3106" t="s">
        <v>149</v>
      </c>
      <c r="B3106" t="s">
        <v>492</v>
      </c>
      <c r="D3106" t="s">
        <v>9</v>
      </c>
      <c r="E3106">
        <v>0.4</v>
      </c>
    </row>
    <row r="3107" spans="1:5">
      <c r="A3107" t="s">
        <v>149</v>
      </c>
      <c r="B3107" t="s">
        <v>493</v>
      </c>
      <c r="D3107" t="s">
        <v>9</v>
      </c>
      <c r="E3107">
        <v>0.3</v>
      </c>
    </row>
    <row r="3108" spans="1:5">
      <c r="A3108" t="s">
        <v>149</v>
      </c>
      <c r="B3108" t="s">
        <v>494</v>
      </c>
      <c r="D3108" t="s">
        <v>9</v>
      </c>
      <c r="E3108">
        <v>0.5</v>
      </c>
    </row>
    <row r="3109" spans="1:5">
      <c r="A3109" t="s">
        <v>149</v>
      </c>
      <c r="B3109" t="s">
        <v>495</v>
      </c>
      <c r="D3109" t="s">
        <v>9</v>
      </c>
      <c r="E3109">
        <v>0.56000000000000005</v>
      </c>
    </row>
    <row r="3110" spans="1: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autoFilter ref="A1:E3137" xr:uid="{D464FDBF-3F56-9C40-8330-348F20DC835F}"/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6"/>
  <sheetViews>
    <sheetView zoomScale="150" zoomScaleNormal="150" workbookViewId="0">
      <selection activeCell="B11" sqref="B11"/>
    </sheetView>
  </sheetViews>
  <sheetFormatPr baseColWidth="10" defaultRowHeight="16"/>
  <cols>
    <col min="1" max="1" width="11.83203125" bestFit="1" customWidth="1"/>
    <col min="2" max="2" width="31.5" bestFit="1" customWidth="1"/>
    <col min="3" max="3" width="37.6640625" customWidth="1"/>
    <col min="4" max="4" width="43.6640625" customWidth="1"/>
    <col min="5" max="5" width="31.5" bestFit="1" customWidth="1"/>
  </cols>
  <sheetData>
    <row r="1" spans="1:5">
      <c r="A1" t="s">
        <v>3212</v>
      </c>
      <c r="B1" t="s">
        <v>3210</v>
      </c>
      <c r="D1" t="s">
        <v>3222</v>
      </c>
      <c r="E1" t="s">
        <v>3210</v>
      </c>
    </row>
    <row r="2" spans="1:5">
      <c r="A2" t="s">
        <v>3213</v>
      </c>
      <c r="B2">
        <f>AVERAGE(antioxidants!$E$2:$E$3137)</f>
        <v>11.545331632653081</v>
      </c>
      <c r="D2" t="s">
        <v>1558</v>
      </c>
      <c r="E2">
        <v>2897.11</v>
      </c>
    </row>
    <row r="3" spans="1:5">
      <c r="A3" t="s">
        <v>3214</v>
      </c>
      <c r="B3">
        <f>MEDIAN(antioxidants!$E$2:$E$3137)</f>
        <v>0.5</v>
      </c>
      <c r="D3" t="s">
        <v>401</v>
      </c>
      <c r="E3">
        <v>1347.83</v>
      </c>
    </row>
    <row r="4" spans="1:5">
      <c r="A4" t="s">
        <v>3215</v>
      </c>
      <c r="B4">
        <f>MIN(antioxidants!$E$2:$E$3137)</f>
        <v>0</v>
      </c>
      <c r="D4" t="s">
        <v>3118</v>
      </c>
      <c r="E4">
        <v>1052.44</v>
      </c>
    </row>
    <row r="5" spans="1:5">
      <c r="A5" t="s">
        <v>3216</v>
      </c>
      <c r="B5">
        <f>MAX(antioxidants!$E$2:$E$3137)</f>
        <v>2897.11</v>
      </c>
      <c r="D5" t="s">
        <v>3086</v>
      </c>
      <c r="E5">
        <v>1019.69</v>
      </c>
    </row>
    <row r="6" spans="1:5">
      <c r="A6" t="s">
        <v>3217</v>
      </c>
      <c r="B6">
        <f>_xlfn.QUARTILE.EXC(antioxidants!$E$2:$E$3137,1)</f>
        <v>0.17</v>
      </c>
      <c r="D6" t="s">
        <v>3087</v>
      </c>
      <c r="E6">
        <v>796.59</v>
      </c>
    </row>
    <row r="7" spans="1:5">
      <c r="A7" t="s">
        <v>3218</v>
      </c>
      <c r="B7">
        <f>_xlfn.QUARTILE.EXC(antioxidants!$E$2:$E$3137,3)</f>
        <v>2.2875000000000001</v>
      </c>
      <c r="D7" t="s">
        <v>3187</v>
      </c>
      <c r="E7">
        <v>731.18</v>
      </c>
    </row>
    <row r="8" spans="1:5">
      <c r="A8" t="s">
        <v>3219</v>
      </c>
      <c r="B8">
        <f>B7-B6</f>
        <v>2.1175000000000002</v>
      </c>
      <c r="D8" t="s">
        <v>3042</v>
      </c>
      <c r="E8">
        <v>725.35</v>
      </c>
    </row>
    <row r="9" spans="1:5">
      <c r="D9" t="s">
        <v>1568</v>
      </c>
      <c r="E9">
        <v>706.25</v>
      </c>
    </row>
    <row r="10" spans="1:5">
      <c r="A10" t="s">
        <v>3220</v>
      </c>
      <c r="B10">
        <f>B6-(1.5*B8)</f>
        <v>-3.0062500000000005</v>
      </c>
      <c r="D10" t="s">
        <v>3207</v>
      </c>
      <c r="E10">
        <v>701.93</v>
      </c>
    </row>
    <row r="11" spans="1:5">
      <c r="A11" t="s">
        <v>3221</v>
      </c>
      <c r="B11">
        <f>B7+(1.5*B8)</f>
        <v>5.463750000000001</v>
      </c>
      <c r="D11" t="s">
        <v>3125</v>
      </c>
      <c r="E11">
        <v>613.49</v>
      </c>
    </row>
    <row r="12" spans="1:5">
      <c r="B12" s="1">
        <v>5.4637500000000001</v>
      </c>
      <c r="D12" t="s">
        <v>3062</v>
      </c>
      <c r="E12">
        <v>536.04999999999995</v>
      </c>
    </row>
    <row r="13" spans="1:5">
      <c r="D13" t="s">
        <v>3056</v>
      </c>
      <c r="E13">
        <v>530.63</v>
      </c>
    </row>
    <row r="14" spans="1:5">
      <c r="D14" t="s">
        <v>2505</v>
      </c>
      <c r="E14">
        <v>465.32</v>
      </c>
    </row>
    <row r="15" spans="1:5">
      <c r="D15" t="s">
        <v>3185</v>
      </c>
      <c r="E15">
        <v>449.98</v>
      </c>
    </row>
    <row r="16" spans="1:5">
      <c r="D16" t="s">
        <v>3040</v>
      </c>
      <c r="E16">
        <v>444.2</v>
      </c>
    </row>
    <row r="17" spans="4:5">
      <c r="D17" t="s">
        <v>3043</v>
      </c>
      <c r="E17">
        <v>329.54</v>
      </c>
    </row>
    <row r="18" spans="4:5">
      <c r="D18" t="s">
        <v>2506</v>
      </c>
      <c r="E18">
        <v>327.77</v>
      </c>
    </row>
    <row r="19" spans="4:5">
      <c r="D19" t="s">
        <v>3088</v>
      </c>
      <c r="E19">
        <v>320.7</v>
      </c>
    </row>
    <row r="20" spans="4:5">
      <c r="D20" t="s">
        <v>2506</v>
      </c>
      <c r="E20">
        <v>317.95999999999998</v>
      </c>
    </row>
    <row r="21" spans="4:5">
      <c r="D21" t="s">
        <v>3166</v>
      </c>
      <c r="E21">
        <v>301.83</v>
      </c>
    </row>
    <row r="22" spans="4:5">
      <c r="D22" t="s">
        <v>1513</v>
      </c>
      <c r="E22">
        <v>301.14</v>
      </c>
    </row>
    <row r="23" spans="4:5">
      <c r="D23" t="s">
        <v>3050</v>
      </c>
      <c r="E23">
        <v>293.77999999999997</v>
      </c>
    </row>
    <row r="24" spans="4:5">
      <c r="D24" t="s">
        <v>3124</v>
      </c>
      <c r="E24">
        <v>288.68</v>
      </c>
    </row>
    <row r="25" spans="4:5">
      <c r="D25" t="s">
        <v>3127</v>
      </c>
      <c r="E25">
        <v>281.2</v>
      </c>
    </row>
    <row r="26" spans="4:5">
      <c r="D26" t="s">
        <v>3161</v>
      </c>
      <c r="E26">
        <v>281.14</v>
      </c>
    </row>
    <row r="27" spans="4:5">
      <c r="D27" t="s">
        <v>5</v>
      </c>
      <c r="E27">
        <v>261.52999999999997</v>
      </c>
    </row>
    <row r="28" spans="4:5">
      <c r="D28" t="s">
        <v>3084</v>
      </c>
      <c r="E28">
        <v>260.97000000000003</v>
      </c>
    </row>
    <row r="29" spans="4:5">
      <c r="D29" t="s">
        <v>2506</v>
      </c>
      <c r="E29">
        <v>252.04</v>
      </c>
    </row>
    <row r="30" spans="4:5">
      <c r="D30" t="s">
        <v>3081</v>
      </c>
      <c r="E30">
        <v>249.56</v>
      </c>
    </row>
    <row r="31" spans="4:5">
      <c r="D31" t="s">
        <v>3110</v>
      </c>
      <c r="E31">
        <v>235.55</v>
      </c>
    </row>
    <row r="32" spans="4:5">
      <c r="D32" t="s">
        <v>3052</v>
      </c>
      <c r="E32">
        <v>222.32</v>
      </c>
    </row>
    <row r="33" spans="4:5">
      <c r="D33" t="s">
        <v>3189</v>
      </c>
      <c r="E33">
        <v>197.6</v>
      </c>
    </row>
    <row r="34" spans="4:5">
      <c r="D34" t="s">
        <v>3178</v>
      </c>
      <c r="E34">
        <v>185.74</v>
      </c>
    </row>
    <row r="35" spans="4:5">
      <c r="D35" t="s">
        <v>2450</v>
      </c>
      <c r="E35">
        <v>182.1</v>
      </c>
    </row>
    <row r="36" spans="4:5">
      <c r="D36" t="s">
        <v>2506</v>
      </c>
      <c r="E36">
        <v>175.31</v>
      </c>
    </row>
    <row r="37" spans="4:5">
      <c r="D37" t="s">
        <v>2626</v>
      </c>
      <c r="E37">
        <v>167.82</v>
      </c>
    </row>
    <row r="38" spans="4:5">
      <c r="D38" t="s">
        <v>3078</v>
      </c>
      <c r="E38">
        <v>165.9</v>
      </c>
    </row>
    <row r="39" spans="4:5">
      <c r="D39" t="s">
        <v>433</v>
      </c>
      <c r="E39">
        <v>165.86</v>
      </c>
    </row>
    <row r="40" spans="4:5">
      <c r="D40" t="s">
        <v>2675</v>
      </c>
      <c r="E40">
        <v>160.82</v>
      </c>
    </row>
    <row r="41" spans="4:5">
      <c r="D41" t="s">
        <v>445</v>
      </c>
      <c r="E41">
        <v>155.41999999999999</v>
      </c>
    </row>
    <row r="42" spans="4:5">
      <c r="D42" t="s">
        <v>2624</v>
      </c>
      <c r="E42">
        <v>154.05000000000001</v>
      </c>
    </row>
    <row r="43" spans="4:5">
      <c r="D43" t="s">
        <v>2692</v>
      </c>
      <c r="E43">
        <v>153.9</v>
      </c>
    </row>
    <row r="44" spans="4:5">
      <c r="D44" t="s">
        <v>1516</v>
      </c>
      <c r="E44">
        <v>146.94999999999999</v>
      </c>
    </row>
    <row r="45" spans="4:5">
      <c r="D45" t="s">
        <v>2768</v>
      </c>
      <c r="E45">
        <v>142.86000000000001</v>
      </c>
    </row>
    <row r="46" spans="4:5">
      <c r="D46" t="s">
        <v>2585</v>
      </c>
      <c r="E46">
        <v>142.58000000000001</v>
      </c>
    </row>
    <row r="47" spans="4:5">
      <c r="D47" t="s">
        <v>3184</v>
      </c>
      <c r="E47">
        <v>140.08000000000001</v>
      </c>
    </row>
    <row r="48" spans="4:5">
      <c r="D48" t="s">
        <v>2502</v>
      </c>
      <c r="E48">
        <v>139.88999999999999</v>
      </c>
    </row>
    <row r="49" spans="4:5">
      <c r="D49" t="s">
        <v>3097</v>
      </c>
      <c r="E49">
        <v>138.54</v>
      </c>
    </row>
    <row r="50" spans="4:5">
      <c r="D50" t="s">
        <v>1541</v>
      </c>
      <c r="E50">
        <v>132.58000000000001</v>
      </c>
    </row>
    <row r="51" spans="4:5">
      <c r="D51" t="s">
        <v>2768</v>
      </c>
      <c r="E51">
        <v>131.91999999999999</v>
      </c>
    </row>
    <row r="52" spans="4:5">
      <c r="D52" t="s">
        <v>2433</v>
      </c>
      <c r="E52">
        <v>130.36000000000001</v>
      </c>
    </row>
    <row r="53" spans="4:5">
      <c r="D53" t="s">
        <v>2505</v>
      </c>
      <c r="E53">
        <v>125.55</v>
      </c>
    </row>
    <row r="54" spans="4:5">
      <c r="D54" t="s">
        <v>2615</v>
      </c>
      <c r="E54">
        <v>125.33</v>
      </c>
    </row>
    <row r="55" spans="4:5">
      <c r="D55" t="s">
        <v>2695</v>
      </c>
      <c r="E55">
        <v>120.99</v>
      </c>
    </row>
    <row r="56" spans="4:5">
      <c r="D56" t="s">
        <v>1534</v>
      </c>
      <c r="E56">
        <v>120.18</v>
      </c>
    </row>
    <row r="57" spans="4:5">
      <c r="D57" t="s">
        <v>2502</v>
      </c>
      <c r="E57">
        <v>118.69</v>
      </c>
    </row>
    <row r="58" spans="4:5">
      <c r="D58" t="s">
        <v>3158</v>
      </c>
      <c r="E58">
        <v>118.54</v>
      </c>
    </row>
    <row r="59" spans="4:5">
      <c r="D59" t="s">
        <v>2625</v>
      </c>
      <c r="E59">
        <v>117.77</v>
      </c>
    </row>
    <row r="60" spans="4:5">
      <c r="D60" t="s">
        <v>2502</v>
      </c>
      <c r="E60">
        <v>114.98</v>
      </c>
    </row>
    <row r="61" spans="4:5">
      <c r="D61" t="s">
        <v>2769</v>
      </c>
      <c r="E61">
        <v>113.27</v>
      </c>
    </row>
    <row r="62" spans="4:5">
      <c r="D62" t="s">
        <v>1560</v>
      </c>
      <c r="E62">
        <v>111.33</v>
      </c>
    </row>
    <row r="63" spans="4:5">
      <c r="D63" t="s">
        <v>2627</v>
      </c>
      <c r="E63">
        <v>111.3</v>
      </c>
    </row>
    <row r="64" spans="4:5">
      <c r="D64" t="s">
        <v>2683</v>
      </c>
      <c r="E64">
        <v>111.04</v>
      </c>
    </row>
    <row r="65" spans="4:5">
      <c r="D65" t="s">
        <v>3111</v>
      </c>
      <c r="E65">
        <v>108.13</v>
      </c>
    </row>
    <row r="66" spans="4:5">
      <c r="D66" t="s">
        <v>2689</v>
      </c>
      <c r="E66">
        <v>102.07</v>
      </c>
    </row>
    <row r="67" spans="4:5">
      <c r="D67" t="s">
        <v>2432</v>
      </c>
      <c r="E67">
        <v>101.52</v>
      </c>
    </row>
    <row r="68" spans="4:5">
      <c r="D68" t="s">
        <v>2693</v>
      </c>
      <c r="E68">
        <v>101.33</v>
      </c>
    </row>
    <row r="69" spans="4:5">
      <c r="D69" t="s">
        <v>2432</v>
      </c>
      <c r="E69">
        <v>99.28</v>
      </c>
    </row>
    <row r="70" spans="4:5">
      <c r="D70" t="s">
        <v>2459</v>
      </c>
      <c r="E70">
        <v>97.83</v>
      </c>
    </row>
    <row r="71" spans="4:5">
      <c r="D71" t="s">
        <v>2650</v>
      </c>
      <c r="E71">
        <v>96.64</v>
      </c>
    </row>
    <row r="72" spans="4:5">
      <c r="D72" t="s">
        <v>2722</v>
      </c>
      <c r="E72">
        <v>94.79</v>
      </c>
    </row>
    <row r="73" spans="4:5">
      <c r="D73" t="s">
        <v>2694</v>
      </c>
      <c r="E73">
        <v>93.48</v>
      </c>
    </row>
    <row r="74" spans="4:5">
      <c r="D74" t="s">
        <v>2747</v>
      </c>
      <c r="E74">
        <v>92.31</v>
      </c>
    </row>
    <row r="75" spans="4:5">
      <c r="D75" t="s">
        <v>2617</v>
      </c>
      <c r="E75">
        <v>92.18</v>
      </c>
    </row>
    <row r="76" spans="4:5">
      <c r="D76" t="s">
        <v>2650</v>
      </c>
      <c r="E76">
        <v>89.51</v>
      </c>
    </row>
    <row r="77" spans="4:5">
      <c r="D77" t="s">
        <v>1549</v>
      </c>
      <c r="E77">
        <v>89.23</v>
      </c>
    </row>
    <row r="78" spans="4:5">
      <c r="D78" t="s">
        <v>3200</v>
      </c>
      <c r="E78">
        <v>87.7</v>
      </c>
    </row>
    <row r="79" spans="4:5">
      <c r="D79" t="s">
        <v>2557</v>
      </c>
      <c r="E79">
        <v>86.22</v>
      </c>
    </row>
    <row r="80" spans="4:5">
      <c r="D80" t="s">
        <v>2746</v>
      </c>
      <c r="E80">
        <v>85.97</v>
      </c>
    </row>
    <row r="81" spans="4:5">
      <c r="D81" t="s">
        <v>2717</v>
      </c>
      <c r="E81">
        <v>85.58</v>
      </c>
    </row>
    <row r="82" spans="4:5">
      <c r="D82" t="s">
        <v>2650</v>
      </c>
      <c r="E82">
        <v>82.61</v>
      </c>
    </row>
    <row r="83" spans="4:5">
      <c r="D83" t="s">
        <v>2607</v>
      </c>
      <c r="E83">
        <v>80.260000000000005</v>
      </c>
    </row>
    <row r="84" spans="4:5">
      <c r="D84" t="s">
        <v>2745</v>
      </c>
      <c r="E84">
        <v>79.02</v>
      </c>
    </row>
    <row r="85" spans="4:5">
      <c r="D85" t="s">
        <v>87</v>
      </c>
      <c r="E85">
        <v>78.09</v>
      </c>
    </row>
    <row r="86" spans="4:5">
      <c r="D86" t="s">
        <v>3193</v>
      </c>
      <c r="E86">
        <v>77.48</v>
      </c>
    </row>
    <row r="87" spans="4:5">
      <c r="D87" t="s">
        <v>2605</v>
      </c>
      <c r="E87">
        <v>76.77</v>
      </c>
    </row>
    <row r="88" spans="4:5">
      <c r="D88" t="s">
        <v>95</v>
      </c>
      <c r="E88">
        <v>75.84</v>
      </c>
    </row>
    <row r="89" spans="4:5">
      <c r="D89" t="s">
        <v>2649</v>
      </c>
      <c r="E89">
        <v>73.77</v>
      </c>
    </row>
    <row r="90" spans="4:5">
      <c r="D90" t="s">
        <v>2774</v>
      </c>
      <c r="E90">
        <v>72.959999999999994</v>
      </c>
    </row>
    <row r="91" spans="4:5">
      <c r="D91" t="s">
        <v>2731</v>
      </c>
      <c r="E91">
        <v>72.16</v>
      </c>
    </row>
    <row r="92" spans="4:5">
      <c r="D92" t="s">
        <v>2629</v>
      </c>
      <c r="E92">
        <v>71.95</v>
      </c>
    </row>
    <row r="93" spans="4:5">
      <c r="D93" t="s">
        <v>2622</v>
      </c>
      <c r="E93">
        <v>69.569999999999993</v>
      </c>
    </row>
    <row r="94" spans="4:5">
      <c r="D94" t="s">
        <v>2696</v>
      </c>
      <c r="E94">
        <v>66.92</v>
      </c>
    </row>
    <row r="95" spans="4:5">
      <c r="D95" t="s">
        <v>3175</v>
      </c>
      <c r="E95">
        <v>65.81</v>
      </c>
    </row>
    <row r="96" spans="4:5">
      <c r="D96" t="s">
        <v>1565</v>
      </c>
      <c r="E96">
        <v>64.58</v>
      </c>
    </row>
    <row r="97" spans="4:5">
      <c r="D97" t="s">
        <v>1533</v>
      </c>
      <c r="E97">
        <v>64.31</v>
      </c>
    </row>
    <row r="98" spans="4:5">
      <c r="D98" t="s">
        <v>2752</v>
      </c>
      <c r="E98">
        <v>63.75</v>
      </c>
    </row>
    <row r="99" spans="4:5">
      <c r="D99" t="s">
        <v>2735</v>
      </c>
      <c r="E99">
        <v>63.55</v>
      </c>
    </row>
    <row r="100" spans="4:5">
      <c r="D100" t="s">
        <v>2502</v>
      </c>
      <c r="E100">
        <v>63.27</v>
      </c>
    </row>
    <row r="101" spans="4:5">
      <c r="D101" t="s">
        <v>2752</v>
      </c>
      <c r="E101">
        <v>63.13</v>
      </c>
    </row>
    <row r="102" spans="4:5">
      <c r="D102" t="s">
        <v>3130</v>
      </c>
      <c r="E102">
        <v>62.16</v>
      </c>
    </row>
    <row r="103" spans="4:5">
      <c r="D103" t="s">
        <v>2703</v>
      </c>
      <c r="E103">
        <v>61.72</v>
      </c>
    </row>
    <row r="104" spans="4:5">
      <c r="D104" t="s">
        <v>2509</v>
      </c>
      <c r="E104">
        <v>61.32</v>
      </c>
    </row>
    <row r="105" spans="4:5">
      <c r="D105" t="s">
        <v>2744</v>
      </c>
      <c r="E105">
        <v>59.66</v>
      </c>
    </row>
    <row r="106" spans="4:5">
      <c r="D106" t="s">
        <v>2586</v>
      </c>
      <c r="E106">
        <v>59.27</v>
      </c>
    </row>
    <row r="107" spans="4:5">
      <c r="D107" t="s">
        <v>2707</v>
      </c>
      <c r="E107">
        <v>58.8</v>
      </c>
    </row>
    <row r="108" spans="4:5">
      <c r="D108" t="s">
        <v>2603</v>
      </c>
      <c r="E108">
        <v>58.66</v>
      </c>
    </row>
    <row r="109" spans="4:5">
      <c r="D109" t="s">
        <v>2656</v>
      </c>
      <c r="E109">
        <v>57.83</v>
      </c>
    </row>
    <row r="110" spans="4:5">
      <c r="D110" t="s">
        <v>438</v>
      </c>
      <c r="E110">
        <v>57.72</v>
      </c>
    </row>
    <row r="111" spans="4:5">
      <c r="D111" t="s">
        <v>391</v>
      </c>
      <c r="E111">
        <v>57.57</v>
      </c>
    </row>
    <row r="112" spans="4:5">
      <c r="D112" t="s">
        <v>2589</v>
      </c>
      <c r="E112">
        <v>56.98</v>
      </c>
    </row>
    <row r="113" spans="4:5">
      <c r="D113" t="s">
        <v>2699</v>
      </c>
      <c r="E113">
        <v>56.95</v>
      </c>
    </row>
    <row r="114" spans="4:5">
      <c r="D114" t="s">
        <v>2642</v>
      </c>
      <c r="E114">
        <v>56.69</v>
      </c>
    </row>
    <row r="115" spans="4:5">
      <c r="D115" t="s">
        <v>3164</v>
      </c>
      <c r="E115">
        <v>56.69</v>
      </c>
    </row>
    <row r="116" spans="4:5">
      <c r="D116" t="s">
        <v>2690</v>
      </c>
      <c r="E116">
        <v>56.66</v>
      </c>
    </row>
    <row r="117" spans="4:5">
      <c r="D117" t="s">
        <v>2440</v>
      </c>
      <c r="E117">
        <v>56.1</v>
      </c>
    </row>
    <row r="118" spans="4:5">
      <c r="D118" t="s">
        <v>2443</v>
      </c>
      <c r="E118">
        <v>55.63</v>
      </c>
    </row>
    <row r="119" spans="4:5">
      <c r="D119" t="s">
        <v>1240</v>
      </c>
      <c r="E119">
        <v>55.52</v>
      </c>
    </row>
    <row r="120" spans="4:5">
      <c r="D120" t="s">
        <v>1551</v>
      </c>
      <c r="E120">
        <v>55.13</v>
      </c>
    </row>
    <row r="121" spans="4:5">
      <c r="D121" t="s">
        <v>2721</v>
      </c>
      <c r="E121">
        <v>54.96</v>
      </c>
    </row>
    <row r="122" spans="4:5">
      <c r="D122" t="s">
        <v>2677</v>
      </c>
      <c r="E122">
        <v>54.37</v>
      </c>
    </row>
    <row r="123" spans="4:5">
      <c r="D123" t="s">
        <v>89</v>
      </c>
      <c r="E123">
        <v>54.3</v>
      </c>
    </row>
    <row r="124" spans="4:5">
      <c r="D124" t="s">
        <v>2628</v>
      </c>
      <c r="E124">
        <v>53.92</v>
      </c>
    </row>
    <row r="125" spans="4:5">
      <c r="D125" t="s">
        <v>2502</v>
      </c>
      <c r="E125">
        <v>53.04</v>
      </c>
    </row>
    <row r="126" spans="4:5">
      <c r="D126" t="s">
        <v>3065</v>
      </c>
      <c r="E126">
        <v>52.51</v>
      </c>
    </row>
    <row r="127" spans="4:5">
      <c r="D127" t="s">
        <v>2597</v>
      </c>
      <c r="E127">
        <v>52.29</v>
      </c>
    </row>
    <row r="128" spans="4:5">
      <c r="D128" t="s">
        <v>2582</v>
      </c>
      <c r="E128">
        <v>52.27</v>
      </c>
    </row>
    <row r="129" spans="4:5">
      <c r="D129" t="s">
        <v>354</v>
      </c>
      <c r="E129">
        <v>51.86</v>
      </c>
    </row>
    <row r="130" spans="4:5">
      <c r="D130" t="s">
        <v>3137</v>
      </c>
      <c r="E130">
        <v>51.38</v>
      </c>
    </row>
    <row r="131" spans="4:5">
      <c r="D131" t="s">
        <v>2667</v>
      </c>
      <c r="E131">
        <v>50.96</v>
      </c>
    </row>
    <row r="132" spans="4:5">
      <c r="D132" t="s">
        <v>3128</v>
      </c>
      <c r="E132">
        <v>49.62</v>
      </c>
    </row>
    <row r="133" spans="4:5">
      <c r="D133" t="s">
        <v>3169</v>
      </c>
      <c r="E133">
        <v>49.58</v>
      </c>
    </row>
    <row r="134" spans="4:5">
      <c r="D134" t="s">
        <v>12</v>
      </c>
      <c r="E134">
        <v>48.32</v>
      </c>
    </row>
    <row r="135" spans="4:5">
      <c r="D135" t="s">
        <v>2766</v>
      </c>
      <c r="E135">
        <v>48.14</v>
      </c>
    </row>
    <row r="136" spans="4:5">
      <c r="D136" t="s">
        <v>2887</v>
      </c>
      <c r="E136">
        <v>48.07</v>
      </c>
    </row>
    <row r="137" spans="4:5">
      <c r="D137" t="s">
        <v>2650</v>
      </c>
      <c r="E137">
        <v>48.02</v>
      </c>
    </row>
    <row r="138" spans="4:5">
      <c r="D138" t="s">
        <v>2703</v>
      </c>
      <c r="E138">
        <v>47.83</v>
      </c>
    </row>
    <row r="139" spans="4:5">
      <c r="D139" t="s">
        <v>2439</v>
      </c>
      <c r="E139">
        <v>47.78</v>
      </c>
    </row>
    <row r="140" spans="4:5">
      <c r="D140" t="s">
        <v>2650</v>
      </c>
      <c r="E140">
        <v>47.64</v>
      </c>
    </row>
    <row r="141" spans="4:5">
      <c r="D141" t="s">
        <v>1538</v>
      </c>
      <c r="E141">
        <v>47.3</v>
      </c>
    </row>
    <row r="142" spans="4:5">
      <c r="D142" t="s">
        <v>1528</v>
      </c>
      <c r="E142">
        <v>47.15</v>
      </c>
    </row>
    <row r="143" spans="4:5">
      <c r="D143" t="s">
        <v>2686</v>
      </c>
      <c r="E143">
        <v>46.89</v>
      </c>
    </row>
    <row r="144" spans="4:5">
      <c r="D144" t="s">
        <v>2451</v>
      </c>
      <c r="E144">
        <v>46.56</v>
      </c>
    </row>
    <row r="145" spans="4:5">
      <c r="D145" t="s">
        <v>2650</v>
      </c>
      <c r="E145">
        <v>45.58</v>
      </c>
    </row>
    <row r="146" spans="4:5">
      <c r="D146" t="s">
        <v>2650</v>
      </c>
      <c r="E146">
        <v>44.99</v>
      </c>
    </row>
    <row r="147" spans="4:5">
      <c r="D147" t="s">
        <v>2598</v>
      </c>
      <c r="E147">
        <v>44.9</v>
      </c>
    </row>
    <row r="148" spans="4:5">
      <c r="D148" t="s">
        <v>3064</v>
      </c>
      <c r="E148">
        <v>44.8</v>
      </c>
    </row>
    <row r="149" spans="4:5">
      <c r="D149" t="s">
        <v>2561</v>
      </c>
      <c r="E149">
        <v>44.75</v>
      </c>
    </row>
    <row r="150" spans="4:5">
      <c r="D150" t="s">
        <v>2641</v>
      </c>
      <c r="E150">
        <v>43.61</v>
      </c>
    </row>
    <row r="151" spans="4:5">
      <c r="D151" t="s">
        <v>3067</v>
      </c>
      <c r="E151">
        <v>43.56</v>
      </c>
    </row>
    <row r="152" spans="4:5">
      <c r="D152" t="s">
        <v>2645</v>
      </c>
      <c r="E152">
        <v>43.52</v>
      </c>
    </row>
    <row r="153" spans="4:5">
      <c r="D153" t="s">
        <v>2559</v>
      </c>
      <c r="E153">
        <v>43.31</v>
      </c>
    </row>
    <row r="154" spans="4:5">
      <c r="D154" t="s">
        <v>2612</v>
      </c>
      <c r="E154">
        <v>43.31</v>
      </c>
    </row>
    <row r="155" spans="4:5">
      <c r="D155" t="s">
        <v>2560</v>
      </c>
      <c r="E155">
        <v>43.22</v>
      </c>
    </row>
    <row r="156" spans="4:5">
      <c r="D156" t="s">
        <v>3135</v>
      </c>
      <c r="E156">
        <v>42.83</v>
      </c>
    </row>
    <row r="157" spans="4:5">
      <c r="D157" t="s">
        <v>2751</v>
      </c>
      <c r="E157">
        <v>42.56</v>
      </c>
    </row>
    <row r="158" spans="4:5">
      <c r="D158" t="s">
        <v>2743</v>
      </c>
      <c r="E158">
        <v>42.36</v>
      </c>
    </row>
    <row r="159" spans="4:5">
      <c r="D159" t="s">
        <v>2752</v>
      </c>
      <c r="E159">
        <v>42</v>
      </c>
    </row>
    <row r="160" spans="4:5">
      <c r="D160" t="s">
        <v>2512</v>
      </c>
      <c r="E160">
        <v>41.93</v>
      </c>
    </row>
    <row r="161" spans="4:5">
      <c r="D161" t="s">
        <v>1571</v>
      </c>
      <c r="E161">
        <v>40.89</v>
      </c>
    </row>
    <row r="162" spans="4:5">
      <c r="D162" t="s">
        <v>3065</v>
      </c>
      <c r="E162">
        <v>40.51</v>
      </c>
    </row>
    <row r="163" spans="4:5">
      <c r="D163" t="s">
        <v>2650</v>
      </c>
      <c r="E163">
        <v>40.299999999999997</v>
      </c>
    </row>
    <row r="164" spans="4:5">
      <c r="D164" t="s">
        <v>2501</v>
      </c>
      <c r="E164">
        <v>40.14</v>
      </c>
    </row>
    <row r="165" spans="4:5">
      <c r="D165" t="s">
        <v>2699</v>
      </c>
      <c r="E165">
        <v>39.99</v>
      </c>
    </row>
    <row r="166" spans="4:5">
      <c r="D166" t="s">
        <v>3099</v>
      </c>
      <c r="E166">
        <v>39.97</v>
      </c>
    </row>
    <row r="167" spans="4:5">
      <c r="D167" t="s">
        <v>2688</v>
      </c>
      <c r="E167">
        <v>39.92</v>
      </c>
    </row>
    <row r="168" spans="4:5">
      <c r="D168" t="s">
        <v>1570</v>
      </c>
      <c r="E168">
        <v>39.67</v>
      </c>
    </row>
    <row r="169" spans="4:5">
      <c r="D169" t="s">
        <v>2708</v>
      </c>
      <c r="E169">
        <v>39.36</v>
      </c>
    </row>
    <row r="170" spans="4:5">
      <c r="D170" t="s">
        <v>1544</v>
      </c>
      <c r="E170">
        <v>39.18</v>
      </c>
    </row>
    <row r="171" spans="4:5">
      <c r="D171" t="s">
        <v>1574</v>
      </c>
      <c r="E171">
        <v>38.78</v>
      </c>
    </row>
    <row r="172" spans="4:5">
      <c r="D172" t="s">
        <v>2504</v>
      </c>
      <c r="E172">
        <v>38.18</v>
      </c>
    </row>
    <row r="173" spans="4:5">
      <c r="D173" t="s">
        <v>2633</v>
      </c>
      <c r="E173">
        <v>37.71</v>
      </c>
    </row>
    <row r="174" spans="4:5">
      <c r="D174" t="s">
        <v>1573</v>
      </c>
      <c r="E174">
        <v>37.1</v>
      </c>
    </row>
    <row r="175" spans="4:5">
      <c r="D175" t="s">
        <v>26</v>
      </c>
      <c r="E175">
        <v>37.08</v>
      </c>
    </row>
    <row r="176" spans="4:5">
      <c r="D176" t="s">
        <v>2602</v>
      </c>
      <c r="E176">
        <v>36.92</v>
      </c>
    </row>
    <row r="177" spans="4:5">
      <c r="D177" t="s">
        <v>1517</v>
      </c>
      <c r="E177">
        <v>36.28</v>
      </c>
    </row>
    <row r="178" spans="4:5">
      <c r="D178" t="s">
        <v>3112</v>
      </c>
      <c r="E178">
        <v>36.270000000000003</v>
      </c>
    </row>
    <row r="179" spans="4:5">
      <c r="D179" t="s">
        <v>2620</v>
      </c>
      <c r="E179">
        <v>36.17</v>
      </c>
    </row>
    <row r="180" spans="4:5">
      <c r="D180" t="s">
        <v>3102</v>
      </c>
      <c r="E180">
        <v>35.85</v>
      </c>
    </row>
    <row r="181" spans="4:5">
      <c r="D181" t="s">
        <v>2696</v>
      </c>
      <c r="E181">
        <v>35.81</v>
      </c>
    </row>
    <row r="182" spans="4:5">
      <c r="D182" t="s">
        <v>2715</v>
      </c>
      <c r="E182">
        <v>35.79</v>
      </c>
    </row>
    <row r="183" spans="4:5">
      <c r="D183" t="s">
        <v>1530</v>
      </c>
      <c r="E183">
        <v>35.700000000000003</v>
      </c>
    </row>
    <row r="184" spans="4:5">
      <c r="D184" t="s">
        <v>3037</v>
      </c>
      <c r="E184">
        <v>35.68</v>
      </c>
    </row>
    <row r="185" spans="4:5">
      <c r="D185" t="s">
        <v>2588</v>
      </c>
      <c r="E185">
        <v>35.51</v>
      </c>
    </row>
    <row r="186" spans="4:5">
      <c r="D186" t="s">
        <v>2522</v>
      </c>
      <c r="E186">
        <v>35.42</v>
      </c>
    </row>
    <row r="187" spans="4:5">
      <c r="D187" t="s">
        <v>2593</v>
      </c>
      <c r="E187">
        <v>35.28</v>
      </c>
    </row>
    <row r="188" spans="4:5">
      <c r="D188" t="s">
        <v>2521</v>
      </c>
      <c r="E188">
        <v>35.229999999999997</v>
      </c>
    </row>
    <row r="189" spans="4:5">
      <c r="D189" t="s">
        <v>2707</v>
      </c>
      <c r="E189">
        <v>34.880000000000003</v>
      </c>
    </row>
    <row r="190" spans="4:5">
      <c r="D190" t="s">
        <v>2720</v>
      </c>
      <c r="E190">
        <v>34.880000000000003</v>
      </c>
    </row>
    <row r="191" spans="4:5">
      <c r="D191" t="s">
        <v>2716</v>
      </c>
      <c r="E191">
        <v>34.83</v>
      </c>
    </row>
    <row r="192" spans="4:5">
      <c r="D192" t="s">
        <v>2691</v>
      </c>
      <c r="E192">
        <v>34.81</v>
      </c>
    </row>
    <row r="193" spans="4:5">
      <c r="D193" t="s">
        <v>83</v>
      </c>
      <c r="E193">
        <v>34.49</v>
      </c>
    </row>
    <row r="194" spans="4:5">
      <c r="D194" t="s">
        <v>2709</v>
      </c>
      <c r="E194">
        <v>33.369999999999997</v>
      </c>
    </row>
    <row r="195" spans="4:5">
      <c r="D195" t="s">
        <v>2052</v>
      </c>
      <c r="E195">
        <v>33.29</v>
      </c>
    </row>
    <row r="196" spans="4:5">
      <c r="D196" t="s">
        <v>2438</v>
      </c>
      <c r="E196">
        <v>33.14</v>
      </c>
    </row>
    <row r="197" spans="4:5">
      <c r="D197" t="s">
        <v>2052</v>
      </c>
      <c r="E197">
        <v>33.090000000000003</v>
      </c>
    </row>
    <row r="198" spans="4:5">
      <c r="D198" t="s">
        <v>2052</v>
      </c>
      <c r="E198">
        <v>33.04</v>
      </c>
    </row>
    <row r="199" spans="4:5">
      <c r="D199" t="s">
        <v>2644</v>
      </c>
      <c r="E199">
        <v>33</v>
      </c>
    </row>
    <row r="200" spans="4:5">
      <c r="D200" t="s">
        <v>2595</v>
      </c>
      <c r="E200">
        <v>32.65</v>
      </c>
    </row>
    <row r="201" spans="4:5">
      <c r="D201" t="s">
        <v>2501</v>
      </c>
      <c r="E201">
        <v>32.61</v>
      </c>
    </row>
    <row r="202" spans="4:5">
      <c r="D202" t="s">
        <v>2686</v>
      </c>
      <c r="E202">
        <v>32.56</v>
      </c>
    </row>
    <row r="203" spans="4:5">
      <c r="D203" t="s">
        <v>3165</v>
      </c>
      <c r="E203">
        <v>32.479999999999997</v>
      </c>
    </row>
    <row r="204" spans="4:5">
      <c r="D204" t="s">
        <v>125</v>
      </c>
      <c r="E204">
        <v>32.28</v>
      </c>
    </row>
    <row r="205" spans="4:5">
      <c r="D205" t="s">
        <v>2587</v>
      </c>
      <c r="E205">
        <v>31.72</v>
      </c>
    </row>
    <row r="206" spans="4:5">
      <c r="D206" t="s">
        <v>2772</v>
      </c>
      <c r="E206">
        <v>31.66</v>
      </c>
    </row>
    <row r="207" spans="4:5">
      <c r="D207" t="s">
        <v>2502</v>
      </c>
      <c r="E207">
        <v>31.64</v>
      </c>
    </row>
    <row r="208" spans="4:5">
      <c r="D208" t="s">
        <v>2052</v>
      </c>
      <c r="E208">
        <v>31.38</v>
      </c>
    </row>
    <row r="209" spans="4:5">
      <c r="D209" t="s">
        <v>2534</v>
      </c>
      <c r="E209">
        <v>31.31</v>
      </c>
    </row>
    <row r="210" spans="4:5">
      <c r="D210" t="s">
        <v>2448</v>
      </c>
      <c r="E210">
        <v>31.29</v>
      </c>
    </row>
    <row r="211" spans="4:5">
      <c r="D211" t="s">
        <v>2592</v>
      </c>
      <c r="E211">
        <v>30.96</v>
      </c>
    </row>
    <row r="212" spans="4:5">
      <c r="D212" t="s">
        <v>2445</v>
      </c>
      <c r="E212">
        <v>30.86</v>
      </c>
    </row>
    <row r="213" spans="4:5">
      <c r="D213" t="s">
        <v>3036</v>
      </c>
      <c r="E213">
        <v>30.81</v>
      </c>
    </row>
    <row r="214" spans="4:5">
      <c r="D214" t="s">
        <v>2749</v>
      </c>
      <c r="E214">
        <v>30.71</v>
      </c>
    </row>
    <row r="215" spans="4:5">
      <c r="D215" t="s">
        <v>2454</v>
      </c>
      <c r="E215">
        <v>30.44</v>
      </c>
    </row>
    <row r="216" spans="4:5">
      <c r="D216" t="s">
        <v>2552</v>
      </c>
      <c r="E216">
        <v>30.18</v>
      </c>
    </row>
    <row r="217" spans="4:5">
      <c r="D217" t="s">
        <v>3191</v>
      </c>
      <c r="E217">
        <v>29.97</v>
      </c>
    </row>
    <row r="218" spans="4:5">
      <c r="D218" t="s">
        <v>3038</v>
      </c>
      <c r="E218">
        <v>29.72</v>
      </c>
    </row>
    <row r="219" spans="4:5">
      <c r="D219" t="s">
        <v>8</v>
      </c>
      <c r="E219">
        <v>29.7</v>
      </c>
    </row>
    <row r="220" spans="4:5">
      <c r="D220" t="s">
        <v>2613</v>
      </c>
      <c r="E220">
        <v>29.61</v>
      </c>
    </row>
    <row r="221" spans="4:5">
      <c r="D221" t="s">
        <v>2590</v>
      </c>
      <c r="E221">
        <v>29.35</v>
      </c>
    </row>
    <row r="222" spans="4:5">
      <c r="D222" t="s">
        <v>2730</v>
      </c>
      <c r="E222">
        <v>29.31</v>
      </c>
    </row>
    <row r="223" spans="4:5">
      <c r="D223" t="s">
        <v>93</v>
      </c>
      <c r="E223">
        <v>28.49</v>
      </c>
    </row>
    <row r="224" spans="4:5">
      <c r="D224" t="s">
        <v>2562</v>
      </c>
      <c r="E224">
        <v>28.43</v>
      </c>
    </row>
    <row r="225" spans="4:5">
      <c r="D225" t="s">
        <v>2430</v>
      </c>
      <c r="E225">
        <v>28.42</v>
      </c>
    </row>
    <row r="226" spans="4:5">
      <c r="D226" t="s">
        <v>2569</v>
      </c>
      <c r="E226">
        <v>28.15</v>
      </c>
    </row>
    <row r="227" spans="4:5">
      <c r="D227" t="s">
        <v>2445</v>
      </c>
      <c r="E227">
        <v>28.1</v>
      </c>
    </row>
    <row r="228" spans="4:5">
      <c r="D228" t="s">
        <v>2558</v>
      </c>
      <c r="E228">
        <v>27.98</v>
      </c>
    </row>
    <row r="229" spans="4:5">
      <c r="D229" t="s">
        <v>2600</v>
      </c>
      <c r="E229">
        <v>27.56</v>
      </c>
    </row>
    <row r="230" spans="4:5">
      <c r="D230" t="s">
        <v>148</v>
      </c>
      <c r="E230">
        <v>27.3</v>
      </c>
    </row>
    <row r="231" spans="4:5">
      <c r="D231" t="s">
        <v>2755</v>
      </c>
      <c r="E231">
        <v>26.65</v>
      </c>
    </row>
    <row r="232" spans="4:5">
      <c r="D232" t="s">
        <v>435</v>
      </c>
      <c r="E232">
        <v>26.55</v>
      </c>
    </row>
    <row r="233" spans="4:5">
      <c r="D233" t="s">
        <v>2455</v>
      </c>
      <c r="E233">
        <v>26.23</v>
      </c>
    </row>
    <row r="234" spans="4:5">
      <c r="D234" t="s">
        <v>83</v>
      </c>
      <c r="E234">
        <v>25.86</v>
      </c>
    </row>
    <row r="235" spans="4:5">
      <c r="D235" t="s">
        <v>1523</v>
      </c>
      <c r="E235">
        <v>25.42</v>
      </c>
    </row>
    <row r="236" spans="4:5">
      <c r="D236" t="s">
        <v>2047</v>
      </c>
      <c r="E236">
        <v>25.41</v>
      </c>
    </row>
    <row r="237" spans="4:5">
      <c r="D237" t="s">
        <v>2436</v>
      </c>
      <c r="E237">
        <v>25.25</v>
      </c>
    </row>
    <row r="238" spans="4:5">
      <c r="D238" t="s">
        <v>2516</v>
      </c>
      <c r="E238">
        <v>25.06</v>
      </c>
    </row>
    <row r="239" spans="4:5">
      <c r="D239" t="s">
        <v>2612</v>
      </c>
      <c r="E239">
        <v>24.99</v>
      </c>
    </row>
    <row r="240" spans="4:5">
      <c r="D240" t="s">
        <v>2704</v>
      </c>
      <c r="E240">
        <v>24.83</v>
      </c>
    </row>
    <row r="241" spans="4:5">
      <c r="D241" t="s">
        <v>2519</v>
      </c>
      <c r="E241">
        <v>24.63</v>
      </c>
    </row>
    <row r="242" spans="4:5">
      <c r="D242" t="s">
        <v>2553</v>
      </c>
      <c r="E242">
        <v>24.47</v>
      </c>
    </row>
    <row r="243" spans="4:5">
      <c r="D243" t="s">
        <v>2580</v>
      </c>
      <c r="E243">
        <v>24.37</v>
      </c>
    </row>
    <row r="244" spans="4:5">
      <c r="D244" t="s">
        <v>2699</v>
      </c>
      <c r="E244">
        <v>24.34</v>
      </c>
    </row>
    <row r="245" spans="4:5">
      <c r="D245" t="s">
        <v>403</v>
      </c>
      <c r="E245">
        <v>24.31</v>
      </c>
    </row>
    <row r="246" spans="4:5">
      <c r="D246" t="s">
        <v>2448</v>
      </c>
      <c r="E246">
        <v>24.29</v>
      </c>
    </row>
    <row r="247" spans="4:5">
      <c r="D247" t="s">
        <v>2514</v>
      </c>
      <c r="E247">
        <v>24.13</v>
      </c>
    </row>
    <row r="248" spans="4:5">
      <c r="D248" t="s">
        <v>2524</v>
      </c>
      <c r="E248">
        <v>24.03</v>
      </c>
    </row>
    <row r="249" spans="4:5">
      <c r="D249" t="s">
        <v>2702</v>
      </c>
      <c r="E249">
        <v>23.83</v>
      </c>
    </row>
    <row r="250" spans="4:5">
      <c r="D250" t="s">
        <v>2632</v>
      </c>
      <c r="E250">
        <v>23.79</v>
      </c>
    </row>
    <row r="251" spans="4:5">
      <c r="D251" t="s">
        <v>2620</v>
      </c>
      <c r="E251">
        <v>23.7</v>
      </c>
    </row>
    <row r="252" spans="4:5">
      <c r="D252" t="s">
        <v>2458</v>
      </c>
      <c r="E252">
        <v>23.31</v>
      </c>
    </row>
    <row r="253" spans="4:5">
      <c r="D253" t="s">
        <v>3162</v>
      </c>
      <c r="E253">
        <v>23.25</v>
      </c>
    </row>
    <row r="254" spans="4:5">
      <c r="D254" t="s">
        <v>2456</v>
      </c>
      <c r="E254">
        <v>23.08</v>
      </c>
    </row>
    <row r="255" spans="4:5">
      <c r="D255" t="s">
        <v>217</v>
      </c>
      <c r="E255">
        <v>22.73</v>
      </c>
    </row>
    <row r="256" spans="4:5">
      <c r="D256" t="s">
        <v>2547</v>
      </c>
      <c r="E256">
        <v>22.63</v>
      </c>
    </row>
    <row r="257" spans="4:5">
      <c r="D257" t="s">
        <v>216</v>
      </c>
      <c r="E257">
        <v>22.29</v>
      </c>
    </row>
    <row r="258" spans="4:5">
      <c r="D258" t="s">
        <v>2578</v>
      </c>
      <c r="E258">
        <v>22.19</v>
      </c>
    </row>
    <row r="259" spans="4:5">
      <c r="D259" t="s">
        <v>2580</v>
      </c>
      <c r="E259">
        <v>22.12</v>
      </c>
    </row>
    <row r="260" spans="4:5">
      <c r="D260" t="s">
        <v>2523</v>
      </c>
      <c r="E260">
        <v>22.07</v>
      </c>
    </row>
    <row r="261" spans="4:5">
      <c r="D261" t="s">
        <v>2584</v>
      </c>
      <c r="E261">
        <v>22.03</v>
      </c>
    </row>
    <row r="262" spans="4:5">
      <c r="D262" t="s">
        <v>2580</v>
      </c>
      <c r="E262">
        <v>21.57</v>
      </c>
    </row>
    <row r="263" spans="4:5">
      <c r="D263" t="s">
        <v>2650</v>
      </c>
      <c r="E263">
        <v>21.42</v>
      </c>
    </row>
    <row r="264" spans="4:5">
      <c r="D264" t="s">
        <v>2687</v>
      </c>
      <c r="E264">
        <v>21.36</v>
      </c>
    </row>
    <row r="265" spans="4:5">
      <c r="D265" t="s">
        <v>1555</v>
      </c>
      <c r="E265">
        <v>21.35</v>
      </c>
    </row>
    <row r="266" spans="4:5">
      <c r="D266" t="s">
        <v>2550</v>
      </c>
      <c r="E266">
        <v>21.07</v>
      </c>
    </row>
    <row r="267" spans="4:5">
      <c r="D267" t="s">
        <v>91</v>
      </c>
      <c r="E267">
        <v>20.82</v>
      </c>
    </row>
    <row r="268" spans="4:5">
      <c r="D268" t="s">
        <v>2704</v>
      </c>
      <c r="E268">
        <v>20.58</v>
      </c>
    </row>
    <row r="269" spans="4:5">
      <c r="D269" t="s">
        <v>2515</v>
      </c>
      <c r="E269">
        <v>20.36</v>
      </c>
    </row>
    <row r="270" spans="4:5">
      <c r="D270" t="s">
        <v>2645</v>
      </c>
      <c r="E270">
        <v>20.32</v>
      </c>
    </row>
    <row r="271" spans="4:5">
      <c r="D271" t="s">
        <v>2553</v>
      </c>
      <c r="E271">
        <v>20.23</v>
      </c>
    </row>
    <row r="272" spans="4:5">
      <c r="D272" t="s">
        <v>212</v>
      </c>
      <c r="E272">
        <v>20.18</v>
      </c>
    </row>
    <row r="273" spans="4:5">
      <c r="D273" t="s">
        <v>1550</v>
      </c>
      <c r="E273">
        <v>19.989999999999998</v>
      </c>
    </row>
    <row r="274" spans="4:5">
      <c r="D274" t="s">
        <v>2047</v>
      </c>
      <c r="E274">
        <v>19.75</v>
      </c>
    </row>
    <row r="275" spans="4:5">
      <c r="D275" t="s">
        <v>2718</v>
      </c>
      <c r="E275">
        <v>19.52</v>
      </c>
    </row>
    <row r="276" spans="4:5">
      <c r="D276" t="s">
        <v>1567</v>
      </c>
      <c r="E276">
        <v>19.489999999999998</v>
      </c>
    </row>
    <row r="277" spans="4:5">
      <c r="D277" t="s">
        <v>2643</v>
      </c>
      <c r="E277">
        <v>19.420000000000002</v>
      </c>
    </row>
    <row r="278" spans="4:5">
      <c r="D278" t="s">
        <v>3181</v>
      </c>
      <c r="E278">
        <v>19.36</v>
      </c>
    </row>
    <row r="279" spans="4:5">
      <c r="D279" t="s">
        <v>2604</v>
      </c>
      <c r="E279">
        <v>19.29</v>
      </c>
    </row>
    <row r="280" spans="4:5">
      <c r="D280" t="s">
        <v>1527</v>
      </c>
      <c r="E280">
        <v>19.14</v>
      </c>
    </row>
    <row r="281" spans="4:5">
      <c r="D281" t="s">
        <v>132</v>
      </c>
      <c r="E281">
        <v>19.13</v>
      </c>
    </row>
    <row r="282" spans="4:5">
      <c r="D282" t="s">
        <v>2564</v>
      </c>
      <c r="E282">
        <v>18.91</v>
      </c>
    </row>
    <row r="283" spans="4:5">
      <c r="D283" t="s">
        <v>2050</v>
      </c>
      <c r="E283">
        <v>18.670000000000002</v>
      </c>
    </row>
    <row r="284" spans="4:5">
      <c r="D284" t="s">
        <v>2773</v>
      </c>
      <c r="E284">
        <v>18.61</v>
      </c>
    </row>
    <row r="285" spans="4:5">
      <c r="D285" t="s">
        <v>2750</v>
      </c>
      <c r="E285">
        <v>18.54</v>
      </c>
    </row>
    <row r="286" spans="4:5">
      <c r="D286" t="s">
        <v>1591</v>
      </c>
      <c r="E286">
        <v>18.52</v>
      </c>
    </row>
    <row r="287" spans="4:5">
      <c r="D287" t="s">
        <v>2511</v>
      </c>
      <c r="E287">
        <v>18.37</v>
      </c>
    </row>
    <row r="288" spans="4:5">
      <c r="D288" t="s">
        <v>1532</v>
      </c>
      <c r="E288">
        <v>18.32</v>
      </c>
    </row>
    <row r="289" spans="4:5">
      <c r="D289" t="s">
        <v>2445</v>
      </c>
      <c r="E289">
        <v>18.239999999999998</v>
      </c>
    </row>
    <row r="290" spans="4:5">
      <c r="D290" t="s">
        <v>2640</v>
      </c>
      <c r="E290">
        <v>18.21</v>
      </c>
    </row>
    <row r="291" spans="4:5">
      <c r="D291" t="s">
        <v>1524</v>
      </c>
      <c r="E291">
        <v>17.98</v>
      </c>
    </row>
    <row r="292" spans="4:5">
      <c r="D292" t="s">
        <v>2476</v>
      </c>
      <c r="E292">
        <v>17.670000000000002</v>
      </c>
    </row>
    <row r="293" spans="4:5">
      <c r="D293" t="s">
        <v>2502</v>
      </c>
      <c r="E293">
        <v>17.649999999999999</v>
      </c>
    </row>
    <row r="294" spans="4:5">
      <c r="D294" t="s">
        <v>1576</v>
      </c>
      <c r="E294">
        <v>17.52</v>
      </c>
    </row>
    <row r="295" spans="4:5">
      <c r="D295" t="s">
        <v>2568</v>
      </c>
      <c r="E295">
        <v>17.510000000000002</v>
      </c>
    </row>
    <row r="296" spans="4:5">
      <c r="D296" t="s">
        <v>1521</v>
      </c>
      <c r="E296">
        <v>17.48</v>
      </c>
    </row>
    <row r="297" spans="4:5">
      <c r="D297" t="s">
        <v>2475</v>
      </c>
      <c r="E297">
        <v>16.91</v>
      </c>
    </row>
    <row r="298" spans="4:5">
      <c r="D298" t="s">
        <v>2712</v>
      </c>
      <c r="E298">
        <v>16.63</v>
      </c>
    </row>
    <row r="299" spans="4:5">
      <c r="D299" t="s">
        <v>2610</v>
      </c>
      <c r="E299">
        <v>16.62</v>
      </c>
    </row>
    <row r="300" spans="4:5">
      <c r="D300" t="s">
        <v>244</v>
      </c>
      <c r="E300">
        <v>16.329999999999998</v>
      </c>
    </row>
    <row r="301" spans="4:5">
      <c r="D301" t="s">
        <v>2682</v>
      </c>
      <c r="E301">
        <v>16.09</v>
      </c>
    </row>
    <row r="302" spans="4:5">
      <c r="D302" t="s">
        <v>2047</v>
      </c>
      <c r="E302">
        <v>16.02</v>
      </c>
    </row>
    <row r="303" spans="4:5">
      <c r="D303" t="s">
        <v>2553</v>
      </c>
      <c r="E303">
        <v>15.94</v>
      </c>
    </row>
    <row r="304" spans="4:5">
      <c r="D304" t="s">
        <v>2047</v>
      </c>
      <c r="E304">
        <v>15.84</v>
      </c>
    </row>
    <row r="305" spans="4:5">
      <c r="D305" t="s">
        <v>245</v>
      </c>
      <c r="E305">
        <v>15.83</v>
      </c>
    </row>
    <row r="306" spans="4:5">
      <c r="D306" t="s">
        <v>2647</v>
      </c>
      <c r="E306">
        <v>15.83</v>
      </c>
    </row>
    <row r="307" spans="4:5">
      <c r="D307" t="s">
        <v>2052</v>
      </c>
      <c r="E307">
        <v>15.76</v>
      </c>
    </row>
    <row r="308" spans="4:5">
      <c r="D308" t="s">
        <v>2756</v>
      </c>
      <c r="E308">
        <v>15.68</v>
      </c>
    </row>
    <row r="309" spans="4:5">
      <c r="D309" t="s">
        <v>2771</v>
      </c>
      <c r="E309">
        <v>15.65</v>
      </c>
    </row>
    <row r="310" spans="4:5">
      <c r="D310" t="s">
        <v>2756</v>
      </c>
      <c r="E310">
        <v>15.63</v>
      </c>
    </row>
    <row r="311" spans="4:5">
      <c r="D311" t="s">
        <v>1780</v>
      </c>
      <c r="E311">
        <v>15.54</v>
      </c>
    </row>
    <row r="312" spans="4:5">
      <c r="D312" t="s">
        <v>215</v>
      </c>
      <c r="E312">
        <v>15.19</v>
      </c>
    </row>
    <row r="313" spans="4:5">
      <c r="D313" t="s">
        <v>2047</v>
      </c>
      <c r="E313">
        <v>15.16</v>
      </c>
    </row>
    <row r="314" spans="4:5">
      <c r="D314" t="s">
        <v>2449</v>
      </c>
      <c r="E314">
        <v>15.05</v>
      </c>
    </row>
    <row r="315" spans="4:5">
      <c r="D315" t="s">
        <v>620</v>
      </c>
      <c r="E315">
        <v>14.98</v>
      </c>
    </row>
    <row r="316" spans="4:5">
      <c r="D316" t="s">
        <v>2543</v>
      </c>
      <c r="E316">
        <v>14.92</v>
      </c>
    </row>
    <row r="317" spans="4:5">
      <c r="D317" t="s">
        <v>621</v>
      </c>
      <c r="E317">
        <v>14.79</v>
      </c>
    </row>
    <row r="318" spans="4:5">
      <c r="D318" t="s">
        <v>3160</v>
      </c>
      <c r="E318">
        <v>14.76</v>
      </c>
    </row>
    <row r="319" spans="4:5">
      <c r="D319" t="s">
        <v>623</v>
      </c>
      <c r="E319">
        <v>14.47</v>
      </c>
    </row>
    <row r="320" spans="4:5">
      <c r="D320" t="s">
        <v>2047</v>
      </c>
      <c r="E320">
        <v>14.29</v>
      </c>
    </row>
    <row r="321" spans="4:5">
      <c r="D321" t="s">
        <v>2583</v>
      </c>
      <c r="E321">
        <v>14.26</v>
      </c>
    </row>
    <row r="322" spans="4:5">
      <c r="D322" t="s">
        <v>2737</v>
      </c>
      <c r="E322">
        <v>14.25</v>
      </c>
    </row>
    <row r="323" spans="4:5">
      <c r="D323" t="s">
        <v>2574</v>
      </c>
      <c r="E323">
        <v>14.18</v>
      </c>
    </row>
    <row r="324" spans="4:5">
      <c r="D324" t="s">
        <v>1545</v>
      </c>
      <c r="E324">
        <v>14.18</v>
      </c>
    </row>
    <row r="325" spans="4:5">
      <c r="D325" t="s">
        <v>83</v>
      </c>
      <c r="E325">
        <v>14.16</v>
      </c>
    </row>
    <row r="326" spans="4:5">
      <c r="D326" t="s">
        <v>1562</v>
      </c>
      <c r="E326">
        <v>13.77</v>
      </c>
    </row>
    <row r="327" spans="4:5">
      <c r="D327" t="s">
        <v>599</v>
      </c>
      <c r="E327">
        <v>13.74</v>
      </c>
    </row>
    <row r="328" spans="4:5">
      <c r="D328" t="s">
        <v>1575</v>
      </c>
      <c r="E328">
        <v>13.73</v>
      </c>
    </row>
    <row r="329" spans="4:5">
      <c r="D329" t="s">
        <v>2559</v>
      </c>
      <c r="E329">
        <v>13.63</v>
      </c>
    </row>
    <row r="330" spans="4:5">
      <c r="D330" t="s">
        <v>2759</v>
      </c>
      <c r="E330">
        <v>13.6</v>
      </c>
    </row>
    <row r="331" spans="4:5">
      <c r="D331" t="s">
        <v>629</v>
      </c>
      <c r="E331">
        <v>13.58</v>
      </c>
    </row>
    <row r="332" spans="4:5">
      <c r="D332" t="s">
        <v>622</v>
      </c>
      <c r="E332">
        <v>13.56</v>
      </c>
    </row>
    <row r="333" spans="4:5">
      <c r="D333" t="s">
        <v>64</v>
      </c>
      <c r="E333">
        <v>13.48</v>
      </c>
    </row>
    <row r="334" spans="4:5">
      <c r="D334" t="s">
        <v>624</v>
      </c>
      <c r="E334">
        <v>13.44</v>
      </c>
    </row>
    <row r="335" spans="4:5">
      <c r="D335" t="s">
        <v>618</v>
      </c>
      <c r="E335">
        <v>13.29</v>
      </c>
    </row>
    <row r="336" spans="4:5">
      <c r="D336" t="s">
        <v>7</v>
      </c>
      <c r="E336">
        <v>13.27</v>
      </c>
    </row>
    <row r="337" spans="4:5">
      <c r="D337" t="s">
        <v>2631</v>
      </c>
      <c r="E337">
        <v>13.19</v>
      </c>
    </row>
    <row r="338" spans="4:5">
      <c r="D338" t="s">
        <v>2047</v>
      </c>
      <c r="E338">
        <v>13.13</v>
      </c>
    </row>
    <row r="339" spans="4:5">
      <c r="D339" t="s">
        <v>2738</v>
      </c>
      <c r="E339">
        <v>13.09</v>
      </c>
    </row>
    <row r="340" spans="4:5">
      <c r="D340" t="s">
        <v>2543</v>
      </c>
      <c r="E340">
        <v>13.02</v>
      </c>
    </row>
    <row r="341" spans="4:5">
      <c r="D341" t="s">
        <v>2765</v>
      </c>
      <c r="E341">
        <v>12.9</v>
      </c>
    </row>
    <row r="342" spans="4:5">
      <c r="D342" t="s">
        <v>322</v>
      </c>
      <c r="E342">
        <v>12.75</v>
      </c>
    </row>
    <row r="343" spans="4:5">
      <c r="D343" t="s">
        <v>2548</v>
      </c>
      <c r="E343">
        <v>12.72</v>
      </c>
    </row>
    <row r="344" spans="4:5">
      <c r="D344" t="s">
        <v>83</v>
      </c>
      <c r="E344">
        <v>12.65</v>
      </c>
    </row>
    <row r="345" spans="4:5">
      <c r="D345" t="s">
        <v>245</v>
      </c>
      <c r="E345">
        <v>12.64</v>
      </c>
    </row>
    <row r="346" spans="4:5">
      <c r="D346" t="s">
        <v>619</v>
      </c>
      <c r="E346">
        <v>12.62</v>
      </c>
    </row>
    <row r="347" spans="4:5">
      <c r="D347" t="s">
        <v>3071</v>
      </c>
      <c r="E347">
        <v>12.58</v>
      </c>
    </row>
    <row r="348" spans="4:5">
      <c r="D348" t="s">
        <v>2594</v>
      </c>
      <c r="E348">
        <v>12.49</v>
      </c>
    </row>
    <row r="349" spans="4:5">
      <c r="D349" t="s">
        <v>3083</v>
      </c>
      <c r="E349">
        <v>12.35</v>
      </c>
    </row>
    <row r="350" spans="4:5">
      <c r="D350" t="s">
        <v>2445</v>
      </c>
      <c r="E350">
        <v>12.31</v>
      </c>
    </row>
    <row r="351" spans="4:5">
      <c r="D351" t="s">
        <v>212</v>
      </c>
      <c r="E351">
        <v>12.3</v>
      </c>
    </row>
    <row r="352" spans="4:5">
      <c r="D352" t="s">
        <v>634</v>
      </c>
      <c r="E352">
        <v>12.26</v>
      </c>
    </row>
    <row r="353" spans="4:5">
      <c r="D353" t="s">
        <v>2488</v>
      </c>
      <c r="E353">
        <v>12.21</v>
      </c>
    </row>
    <row r="354" spans="4:5">
      <c r="D354" t="s">
        <v>2517</v>
      </c>
      <c r="E354">
        <v>12.17</v>
      </c>
    </row>
    <row r="355" spans="4:5">
      <c r="D355" t="s">
        <v>2488</v>
      </c>
      <c r="E355">
        <v>12.15</v>
      </c>
    </row>
    <row r="356" spans="4:5">
      <c r="D356" t="s">
        <v>630</v>
      </c>
      <c r="E356">
        <v>12.09</v>
      </c>
    </row>
    <row r="357" spans="4:5">
      <c r="D357" t="s">
        <v>2532</v>
      </c>
      <c r="E357">
        <v>11.96</v>
      </c>
    </row>
    <row r="358" spans="4:5">
      <c r="D358" t="s">
        <v>2904</v>
      </c>
      <c r="E358">
        <v>11.9</v>
      </c>
    </row>
    <row r="359" spans="4:5">
      <c r="D359" t="s">
        <v>2457</v>
      </c>
      <c r="E359">
        <v>11.89</v>
      </c>
    </row>
    <row r="360" spans="4:5">
      <c r="D360" t="s">
        <v>2538</v>
      </c>
      <c r="E360">
        <v>11.88</v>
      </c>
    </row>
    <row r="361" spans="4:5">
      <c r="D361" t="s">
        <v>2491</v>
      </c>
      <c r="E361">
        <v>11.86</v>
      </c>
    </row>
    <row r="362" spans="4:5">
      <c r="D362" t="s">
        <v>2758</v>
      </c>
      <c r="E362">
        <v>11.83</v>
      </c>
    </row>
    <row r="363" spans="4:5">
      <c r="D363" t="s">
        <v>639</v>
      </c>
      <c r="E363">
        <v>11.67</v>
      </c>
    </row>
    <row r="364" spans="4:5">
      <c r="D364" t="s">
        <v>1540</v>
      </c>
      <c r="E364">
        <v>11.58</v>
      </c>
    </row>
    <row r="365" spans="4:5">
      <c r="D365" t="s">
        <v>2681</v>
      </c>
      <c r="E365">
        <v>11.47</v>
      </c>
    </row>
    <row r="366" spans="4:5">
      <c r="D366" t="s">
        <v>641</v>
      </c>
      <c r="E366">
        <v>11.35</v>
      </c>
    </row>
    <row r="367" spans="4:5">
      <c r="D367" t="s">
        <v>2579</v>
      </c>
      <c r="E367">
        <v>11.31</v>
      </c>
    </row>
    <row r="368" spans="4:5">
      <c r="D368" t="s">
        <v>267</v>
      </c>
      <c r="E368">
        <v>11.3</v>
      </c>
    </row>
    <row r="369" spans="4:5">
      <c r="D369" t="s">
        <v>2732</v>
      </c>
      <c r="E369">
        <v>11.3</v>
      </c>
    </row>
    <row r="370" spans="4:5">
      <c r="D370" t="s">
        <v>3205</v>
      </c>
      <c r="E370">
        <v>11.29</v>
      </c>
    </row>
    <row r="371" spans="4:5">
      <c r="D371" t="s">
        <v>616</v>
      </c>
      <c r="E371">
        <v>11.22</v>
      </c>
    </row>
    <row r="372" spans="4:5">
      <c r="D372" t="s">
        <v>2497</v>
      </c>
      <c r="E372">
        <v>11.14</v>
      </c>
    </row>
    <row r="373" spans="4:5">
      <c r="D373" t="s">
        <v>2698</v>
      </c>
      <c r="E373">
        <v>11.07</v>
      </c>
    </row>
    <row r="374" spans="4:5">
      <c r="D374" t="s">
        <v>637</v>
      </c>
      <c r="E374">
        <v>11</v>
      </c>
    </row>
    <row r="375" spans="4:5">
      <c r="D375" t="s">
        <v>2543</v>
      </c>
      <c r="E375">
        <v>10.93</v>
      </c>
    </row>
    <row r="376" spans="4:5">
      <c r="D376" t="s">
        <v>2756</v>
      </c>
      <c r="E376">
        <v>10.92</v>
      </c>
    </row>
    <row r="377" spans="4:5">
      <c r="D377" t="s">
        <v>1058</v>
      </c>
      <c r="E377">
        <v>10.84</v>
      </c>
    </row>
    <row r="378" spans="4:5">
      <c r="D378" t="s">
        <v>78</v>
      </c>
      <c r="E378">
        <v>10.8</v>
      </c>
    </row>
    <row r="379" spans="4:5">
      <c r="D379" t="s">
        <v>631</v>
      </c>
      <c r="E379">
        <v>10.74</v>
      </c>
    </row>
    <row r="380" spans="4:5">
      <c r="D380" t="s">
        <v>1537</v>
      </c>
      <c r="E380">
        <v>10.69</v>
      </c>
    </row>
    <row r="381" spans="4:5">
      <c r="D381" t="s">
        <v>2022</v>
      </c>
      <c r="E381">
        <v>10.62</v>
      </c>
    </row>
    <row r="382" spans="4:5">
      <c r="D382" t="s">
        <v>2573</v>
      </c>
      <c r="E382">
        <v>10.58</v>
      </c>
    </row>
    <row r="383" spans="4:5">
      <c r="D383" t="s">
        <v>2756</v>
      </c>
      <c r="E383">
        <v>10.55</v>
      </c>
    </row>
    <row r="384" spans="4:5">
      <c r="D384" t="s">
        <v>2635</v>
      </c>
      <c r="E384">
        <v>10.53</v>
      </c>
    </row>
    <row r="385" spans="4:5">
      <c r="D385" t="s">
        <v>647</v>
      </c>
      <c r="E385">
        <v>10.47</v>
      </c>
    </row>
    <row r="386" spans="4:5">
      <c r="D386" t="s">
        <v>2543</v>
      </c>
      <c r="E386">
        <v>10.47</v>
      </c>
    </row>
    <row r="387" spans="4:5">
      <c r="D387" t="s">
        <v>2770</v>
      </c>
      <c r="E387">
        <v>10.42</v>
      </c>
    </row>
    <row r="388" spans="4:5">
      <c r="D388" t="s">
        <v>1525</v>
      </c>
      <c r="E388">
        <v>10.4</v>
      </c>
    </row>
    <row r="389" spans="4:5">
      <c r="D389" t="s">
        <v>2634</v>
      </c>
      <c r="E389">
        <v>10.39</v>
      </c>
    </row>
    <row r="390" spans="4:5">
      <c r="D390" t="s">
        <v>633</v>
      </c>
      <c r="E390">
        <v>10.33</v>
      </c>
    </row>
    <row r="391" spans="4:5">
      <c r="D391" t="s">
        <v>2536</v>
      </c>
      <c r="E391">
        <v>10.3</v>
      </c>
    </row>
    <row r="392" spans="4:5">
      <c r="D392" t="s">
        <v>2634</v>
      </c>
      <c r="E392">
        <v>10.3</v>
      </c>
    </row>
    <row r="393" spans="4:5">
      <c r="D393" t="s">
        <v>2756</v>
      </c>
      <c r="E393">
        <v>10.25</v>
      </c>
    </row>
    <row r="394" spans="4:5">
      <c r="D394" t="s">
        <v>2563</v>
      </c>
      <c r="E394">
        <v>10.199999999999999</v>
      </c>
    </row>
    <row r="395" spans="4:5">
      <c r="D395" t="s">
        <v>2591</v>
      </c>
      <c r="E395">
        <v>10.16</v>
      </c>
    </row>
    <row r="396" spans="4:5">
      <c r="D396" t="s">
        <v>2571</v>
      </c>
      <c r="E396">
        <v>10.15</v>
      </c>
    </row>
    <row r="397" spans="4:5">
      <c r="D397" t="s">
        <v>132</v>
      </c>
      <c r="E397">
        <v>10.130000000000001</v>
      </c>
    </row>
    <row r="398" spans="4:5">
      <c r="D398" t="s">
        <v>418</v>
      </c>
      <c r="E398">
        <v>10.130000000000001</v>
      </c>
    </row>
    <row r="399" spans="4:5">
      <c r="D399" t="s">
        <v>2666</v>
      </c>
      <c r="E399">
        <v>10.09</v>
      </c>
    </row>
    <row r="400" spans="4:5">
      <c r="D400" t="s">
        <v>2763</v>
      </c>
      <c r="E400">
        <v>10.09</v>
      </c>
    </row>
    <row r="401" spans="4:5">
      <c r="D401" t="s">
        <v>2543</v>
      </c>
      <c r="E401">
        <v>9.98</v>
      </c>
    </row>
    <row r="402" spans="4:5">
      <c r="D402" t="s">
        <v>2611</v>
      </c>
      <c r="E402">
        <v>9.9</v>
      </c>
    </row>
    <row r="403" spans="4:5">
      <c r="D403" t="s">
        <v>2445</v>
      </c>
      <c r="E403">
        <v>9.86</v>
      </c>
    </row>
    <row r="404" spans="4:5">
      <c r="D404" t="s">
        <v>2623</v>
      </c>
      <c r="E404">
        <v>9.83</v>
      </c>
    </row>
    <row r="405" spans="4:5">
      <c r="D405" t="s">
        <v>1542</v>
      </c>
      <c r="E405">
        <v>9.67</v>
      </c>
    </row>
    <row r="406" spans="4:5">
      <c r="D406" t="s">
        <v>2022</v>
      </c>
      <c r="E406">
        <v>9.67</v>
      </c>
    </row>
    <row r="407" spans="4:5">
      <c r="D407" t="s">
        <v>2638</v>
      </c>
      <c r="E407">
        <v>9.44</v>
      </c>
    </row>
    <row r="408" spans="4:5">
      <c r="D408" t="s">
        <v>2452</v>
      </c>
      <c r="E408">
        <v>9.41</v>
      </c>
    </row>
    <row r="409" spans="4:5">
      <c r="D409" t="s">
        <v>2570</v>
      </c>
      <c r="E409">
        <v>9.41</v>
      </c>
    </row>
    <row r="410" spans="4:5">
      <c r="D410" t="s">
        <v>2679</v>
      </c>
      <c r="E410">
        <v>9.39</v>
      </c>
    </row>
    <row r="411" spans="4:5">
      <c r="D411" t="s">
        <v>2606</v>
      </c>
      <c r="E411">
        <v>9.27</v>
      </c>
    </row>
    <row r="412" spans="4:5">
      <c r="D412" t="s">
        <v>40</v>
      </c>
      <c r="E412">
        <v>9.24</v>
      </c>
    </row>
    <row r="413" spans="4:5">
      <c r="D413" t="s">
        <v>2022</v>
      </c>
      <c r="E413">
        <v>9.24</v>
      </c>
    </row>
    <row r="414" spans="4:5">
      <c r="D414" t="s">
        <v>2618</v>
      </c>
      <c r="E414">
        <v>9.2200000000000006</v>
      </c>
    </row>
    <row r="415" spans="4:5">
      <c r="D415" t="s">
        <v>2520</v>
      </c>
      <c r="E415">
        <v>9.1999999999999993</v>
      </c>
    </row>
    <row r="416" spans="4:5">
      <c r="D416" t="s">
        <v>2536</v>
      </c>
      <c r="E416">
        <v>9.14</v>
      </c>
    </row>
    <row r="417" spans="4:5">
      <c r="D417" t="s">
        <v>30</v>
      </c>
      <c r="E417">
        <v>9.09</v>
      </c>
    </row>
    <row r="418" spans="4:5">
      <c r="D418" t="s">
        <v>2518</v>
      </c>
      <c r="E418">
        <v>9.06</v>
      </c>
    </row>
    <row r="419" spans="4:5">
      <c r="D419" t="s">
        <v>1235</v>
      </c>
      <c r="E419">
        <v>9.0500000000000007</v>
      </c>
    </row>
    <row r="420" spans="4:5">
      <c r="D420" t="s">
        <v>627</v>
      </c>
      <c r="E420">
        <v>9.0399999999999991</v>
      </c>
    </row>
    <row r="421" spans="4:5">
      <c r="D421" t="s">
        <v>640</v>
      </c>
      <c r="E421">
        <v>9.0299999999999994</v>
      </c>
    </row>
    <row r="422" spans="4:5">
      <c r="D422" t="s">
        <v>2606</v>
      </c>
      <c r="E422">
        <v>8.89</v>
      </c>
    </row>
    <row r="423" spans="4:5">
      <c r="D423" t="s">
        <v>2533</v>
      </c>
      <c r="E423">
        <v>8.84</v>
      </c>
    </row>
    <row r="424" spans="4:5">
      <c r="D424" t="s">
        <v>671</v>
      </c>
      <c r="E424">
        <v>8.83</v>
      </c>
    </row>
    <row r="425" spans="4:5">
      <c r="D425" t="s">
        <v>2669</v>
      </c>
      <c r="E425">
        <v>8.7100000000000009</v>
      </c>
    </row>
    <row r="426" spans="4:5">
      <c r="D426" t="s">
        <v>2572</v>
      </c>
      <c r="E426">
        <v>8.69</v>
      </c>
    </row>
    <row r="427" spans="4:5">
      <c r="D427" t="s">
        <v>2763</v>
      </c>
      <c r="E427">
        <v>8.69</v>
      </c>
    </row>
    <row r="428" spans="4:5">
      <c r="D428" t="s">
        <v>2437</v>
      </c>
      <c r="E428">
        <v>8.66</v>
      </c>
    </row>
    <row r="429" spans="4:5">
      <c r="D429" t="s">
        <v>2657</v>
      </c>
      <c r="E429">
        <v>8.6</v>
      </c>
    </row>
    <row r="430" spans="4:5">
      <c r="D430" t="s">
        <v>10</v>
      </c>
      <c r="E430">
        <v>8.5500000000000007</v>
      </c>
    </row>
    <row r="431" spans="4:5">
      <c r="D431" t="s">
        <v>131</v>
      </c>
      <c r="E431">
        <v>8.51</v>
      </c>
    </row>
    <row r="432" spans="4:5">
      <c r="D432" t="s">
        <v>2763</v>
      </c>
      <c r="E432">
        <v>8.5</v>
      </c>
    </row>
    <row r="433" spans="4:5">
      <c r="D433" t="s">
        <v>77</v>
      </c>
      <c r="E433">
        <v>8.4499999999999993</v>
      </c>
    </row>
    <row r="434" spans="4:5">
      <c r="D434" t="s">
        <v>2607</v>
      </c>
      <c r="E434">
        <v>8.42</v>
      </c>
    </row>
    <row r="435" spans="4:5">
      <c r="D435" t="s">
        <v>632</v>
      </c>
      <c r="E435">
        <v>8.3800000000000008</v>
      </c>
    </row>
    <row r="436" spans="4:5">
      <c r="D436" t="s">
        <v>2488</v>
      </c>
      <c r="E436">
        <v>8.3699999999999992</v>
      </c>
    </row>
    <row r="437" spans="4:5">
      <c r="D437" t="s">
        <v>2601</v>
      </c>
      <c r="E437">
        <v>8.25</v>
      </c>
    </row>
    <row r="438" spans="4:5">
      <c r="D438" t="s">
        <v>2022</v>
      </c>
      <c r="E438">
        <v>8.24</v>
      </c>
    </row>
    <row r="439" spans="4:5">
      <c r="D439" t="s">
        <v>2535</v>
      </c>
      <c r="E439">
        <v>8.23</v>
      </c>
    </row>
    <row r="440" spans="4:5">
      <c r="D440" t="s">
        <v>2666</v>
      </c>
      <c r="E440">
        <v>8.23</v>
      </c>
    </row>
    <row r="441" spans="4:5">
      <c r="D441" t="s">
        <v>2474</v>
      </c>
      <c r="E441">
        <v>8.17</v>
      </c>
    </row>
    <row r="442" spans="4:5">
      <c r="D442" t="s">
        <v>2657</v>
      </c>
      <c r="E442">
        <v>8.08</v>
      </c>
    </row>
    <row r="443" spans="4:5">
      <c r="D443" t="s">
        <v>2022</v>
      </c>
      <c r="E443">
        <v>7.91</v>
      </c>
    </row>
    <row r="444" spans="4:5">
      <c r="D444" t="s">
        <v>77</v>
      </c>
      <c r="E444">
        <v>7.89</v>
      </c>
    </row>
    <row r="445" spans="4:5">
      <c r="D445" t="s">
        <v>2488</v>
      </c>
      <c r="E445">
        <v>7.87</v>
      </c>
    </row>
    <row r="446" spans="4:5">
      <c r="D446" t="s">
        <v>663</v>
      </c>
      <c r="E446">
        <v>7.87</v>
      </c>
    </row>
    <row r="447" spans="4:5">
      <c r="D447" t="s">
        <v>624</v>
      </c>
      <c r="E447">
        <v>7.83</v>
      </c>
    </row>
    <row r="448" spans="4:5">
      <c r="D448" t="s">
        <v>2496</v>
      </c>
      <c r="E448">
        <v>7.8</v>
      </c>
    </row>
    <row r="449" spans="4:5">
      <c r="D449" t="s">
        <v>1536</v>
      </c>
      <c r="E449">
        <v>7.68</v>
      </c>
    </row>
    <row r="450" spans="4:5">
      <c r="D450" t="s">
        <v>626</v>
      </c>
      <c r="E450">
        <v>7.67</v>
      </c>
    </row>
    <row r="451" spans="4:5">
      <c r="D451" t="s">
        <v>635</v>
      </c>
      <c r="E451">
        <v>7.64</v>
      </c>
    </row>
    <row r="452" spans="4:5">
      <c r="D452" t="s">
        <v>2487</v>
      </c>
      <c r="E452">
        <v>7.63</v>
      </c>
    </row>
    <row r="453" spans="4:5">
      <c r="D453" t="s">
        <v>10</v>
      </c>
      <c r="E453">
        <v>7.57</v>
      </c>
    </row>
    <row r="454" spans="4:5">
      <c r="D454" t="s">
        <v>1547</v>
      </c>
      <c r="E454">
        <v>7.57</v>
      </c>
    </row>
    <row r="455" spans="4:5">
      <c r="D455" t="s">
        <v>2482</v>
      </c>
      <c r="E455">
        <v>7.54</v>
      </c>
    </row>
    <row r="456" spans="4:5">
      <c r="D456" t="s">
        <v>2639</v>
      </c>
      <c r="E456">
        <v>7.52</v>
      </c>
    </row>
    <row r="457" spans="4:5">
      <c r="D457" t="s">
        <v>2046</v>
      </c>
      <c r="E457">
        <v>7.5</v>
      </c>
    </row>
    <row r="458" spans="4:5">
      <c r="D458" t="s">
        <v>2657</v>
      </c>
      <c r="E458">
        <v>7.44</v>
      </c>
    </row>
    <row r="459" spans="4:5">
      <c r="D459" t="s">
        <v>2545</v>
      </c>
      <c r="E459">
        <v>7.43</v>
      </c>
    </row>
    <row r="460" spans="4:5">
      <c r="D460" t="s">
        <v>2666</v>
      </c>
      <c r="E460">
        <v>7.43</v>
      </c>
    </row>
    <row r="461" spans="4:5">
      <c r="D461" t="s">
        <v>666</v>
      </c>
      <c r="E461">
        <v>7.4</v>
      </c>
    </row>
    <row r="462" spans="4:5">
      <c r="D462" t="s">
        <v>2762</v>
      </c>
      <c r="E462">
        <v>7.38</v>
      </c>
    </row>
    <row r="463" spans="4:5">
      <c r="D463" t="s">
        <v>1520</v>
      </c>
      <c r="E463">
        <v>7.37</v>
      </c>
    </row>
    <row r="464" spans="4:5">
      <c r="D464" t="s">
        <v>2022</v>
      </c>
      <c r="E464">
        <v>7.31</v>
      </c>
    </row>
    <row r="465" spans="4:5">
      <c r="D465" t="s">
        <v>647</v>
      </c>
      <c r="E465">
        <v>7.28</v>
      </c>
    </row>
    <row r="466" spans="4:5">
      <c r="D466" t="s">
        <v>1233</v>
      </c>
      <c r="E466">
        <v>7.28</v>
      </c>
    </row>
    <row r="467" spans="4:5">
      <c r="D467" t="s">
        <v>2762</v>
      </c>
      <c r="E467">
        <v>7.16</v>
      </c>
    </row>
    <row r="468" spans="4:5">
      <c r="D468" t="s">
        <v>2486</v>
      </c>
      <c r="E468">
        <v>7.15</v>
      </c>
    </row>
    <row r="469" spans="4:5">
      <c r="D469" t="s">
        <v>137</v>
      </c>
      <c r="E469">
        <v>7.14</v>
      </c>
    </row>
    <row r="470" spans="4:5">
      <c r="D470" t="s">
        <v>3048</v>
      </c>
      <c r="E470">
        <v>7.13</v>
      </c>
    </row>
    <row r="471" spans="4:5">
      <c r="D471" t="s">
        <v>50</v>
      </c>
      <c r="E471">
        <v>7.13</v>
      </c>
    </row>
    <row r="472" spans="4:5">
      <c r="D472" t="s">
        <v>2762</v>
      </c>
      <c r="E472">
        <v>7.13</v>
      </c>
    </row>
    <row r="473" spans="4:5">
      <c r="D473" t="s">
        <v>2497</v>
      </c>
      <c r="E473">
        <v>7.11</v>
      </c>
    </row>
    <row r="474" spans="4:5">
      <c r="D474" t="s">
        <v>2710</v>
      </c>
      <c r="E474">
        <v>7.09</v>
      </c>
    </row>
    <row r="475" spans="4:5">
      <c r="D475" t="s">
        <v>2704</v>
      </c>
      <c r="E475">
        <v>7.02</v>
      </c>
    </row>
    <row r="476" spans="4:5">
      <c r="D476" t="s">
        <v>397</v>
      </c>
      <c r="E476">
        <v>6.99</v>
      </c>
    </row>
    <row r="477" spans="4:5">
      <c r="D477" t="s">
        <v>2549</v>
      </c>
      <c r="E477">
        <v>6.89</v>
      </c>
    </row>
    <row r="478" spans="4:5">
      <c r="D478" t="s">
        <v>2500</v>
      </c>
      <c r="E478">
        <v>6.84</v>
      </c>
    </row>
    <row r="479" spans="4:5">
      <c r="D479" t="s">
        <v>2536</v>
      </c>
      <c r="E479">
        <v>6.82</v>
      </c>
    </row>
    <row r="480" spans="4:5">
      <c r="D480" t="s">
        <v>2657</v>
      </c>
      <c r="E480">
        <v>6.78</v>
      </c>
    </row>
    <row r="481" spans="4:5">
      <c r="D481" t="s">
        <v>409</v>
      </c>
      <c r="E481">
        <v>6.77</v>
      </c>
    </row>
    <row r="482" spans="4:5">
      <c r="D482" t="s">
        <v>2637</v>
      </c>
      <c r="E482">
        <v>6.7</v>
      </c>
    </row>
    <row r="483" spans="4:5">
      <c r="D483" t="s">
        <v>1535</v>
      </c>
      <c r="E483">
        <v>6.68</v>
      </c>
    </row>
    <row r="484" spans="4:5">
      <c r="D484" t="s">
        <v>1592</v>
      </c>
      <c r="E484">
        <v>6.68</v>
      </c>
    </row>
    <row r="485" spans="4:5">
      <c r="D485" t="s">
        <v>2669</v>
      </c>
      <c r="E485">
        <v>6.68</v>
      </c>
    </row>
    <row r="486" spans="4:5">
      <c r="D486" t="s">
        <v>2460</v>
      </c>
      <c r="E486">
        <v>6.65</v>
      </c>
    </row>
    <row r="487" spans="4:5">
      <c r="D487" t="s">
        <v>2544</v>
      </c>
      <c r="E487">
        <v>6.65</v>
      </c>
    </row>
    <row r="488" spans="4:5">
      <c r="D488" t="s">
        <v>2669</v>
      </c>
      <c r="E488">
        <v>6.65</v>
      </c>
    </row>
    <row r="489" spans="4:5">
      <c r="D489" t="s">
        <v>1244</v>
      </c>
      <c r="E489">
        <v>6.54</v>
      </c>
    </row>
    <row r="490" spans="4:5">
      <c r="D490" t="s">
        <v>2719</v>
      </c>
      <c r="E490">
        <v>6.54</v>
      </c>
    </row>
    <row r="491" spans="4:5">
      <c r="D491" t="s">
        <v>2680</v>
      </c>
      <c r="E491">
        <v>6.51</v>
      </c>
    </row>
    <row r="492" spans="4:5">
      <c r="D492" t="s">
        <v>268</v>
      </c>
      <c r="E492">
        <v>6.48</v>
      </c>
    </row>
    <row r="493" spans="4:5">
      <c r="D493" t="s">
        <v>2711</v>
      </c>
      <c r="E493">
        <v>6.46</v>
      </c>
    </row>
    <row r="494" spans="4:5">
      <c r="D494" t="s">
        <v>1564</v>
      </c>
      <c r="E494">
        <v>6.44</v>
      </c>
    </row>
    <row r="495" spans="4:5">
      <c r="D495" t="s">
        <v>1563</v>
      </c>
      <c r="E495">
        <v>6.39</v>
      </c>
    </row>
    <row r="496" spans="4:5">
      <c r="D496" t="s">
        <v>2698</v>
      </c>
      <c r="E496">
        <v>6.34</v>
      </c>
    </row>
    <row r="497" spans="4:5">
      <c r="D497" t="s">
        <v>2022</v>
      </c>
      <c r="E497">
        <v>6.32</v>
      </c>
    </row>
    <row r="498" spans="4:5">
      <c r="D498" t="s">
        <v>99</v>
      </c>
      <c r="E498">
        <v>6.31</v>
      </c>
    </row>
    <row r="499" spans="4:5">
      <c r="D499" t="s">
        <v>2737</v>
      </c>
      <c r="E499">
        <v>6.27</v>
      </c>
    </row>
    <row r="500" spans="4:5">
      <c r="D500" t="s">
        <v>661</v>
      </c>
      <c r="E500">
        <v>6.23</v>
      </c>
    </row>
    <row r="501" spans="4:5">
      <c r="D501" t="s">
        <v>14</v>
      </c>
      <c r="E501">
        <v>6.14</v>
      </c>
    </row>
    <row r="502" spans="4:5">
      <c r="D502" t="s">
        <v>27</v>
      </c>
      <c r="E502">
        <v>6.13</v>
      </c>
    </row>
    <row r="503" spans="4:5">
      <c r="D503" t="s">
        <v>2428</v>
      </c>
      <c r="E503">
        <v>6.08</v>
      </c>
    </row>
    <row r="504" spans="4:5">
      <c r="D504" t="s">
        <v>1011</v>
      </c>
      <c r="E504">
        <v>6.07</v>
      </c>
    </row>
    <row r="505" spans="4:5">
      <c r="D505" t="s">
        <v>138</v>
      </c>
      <c r="E505">
        <v>6.07</v>
      </c>
    </row>
    <row r="506" spans="4:5">
      <c r="D506" t="s">
        <v>3119</v>
      </c>
      <c r="E506">
        <v>6.05</v>
      </c>
    </row>
    <row r="507" spans="4:5">
      <c r="D507" t="s">
        <v>25</v>
      </c>
      <c r="E507">
        <v>5.98</v>
      </c>
    </row>
    <row r="508" spans="4:5">
      <c r="D508" t="s">
        <v>3109</v>
      </c>
      <c r="E508">
        <v>5.97</v>
      </c>
    </row>
    <row r="509" spans="4:5">
      <c r="D509" t="s">
        <v>2490</v>
      </c>
      <c r="E509">
        <v>5.96</v>
      </c>
    </row>
    <row r="510" spans="4:5">
      <c r="D510" t="s">
        <v>2657</v>
      </c>
      <c r="E510">
        <v>5.93</v>
      </c>
    </row>
    <row r="511" spans="4:5">
      <c r="D511" t="s">
        <v>63</v>
      </c>
      <c r="E511">
        <v>5.91</v>
      </c>
    </row>
    <row r="512" spans="4:5">
      <c r="D512" t="s">
        <v>2473</v>
      </c>
      <c r="E512">
        <v>5.9</v>
      </c>
    </row>
    <row r="513" spans="4:5">
      <c r="D513" t="s">
        <v>82</v>
      </c>
      <c r="E513">
        <v>5.9</v>
      </c>
    </row>
    <row r="514" spans="4:5">
      <c r="D514" t="s">
        <v>1566</v>
      </c>
      <c r="E514">
        <v>5.88</v>
      </c>
    </row>
    <row r="515" spans="4:5">
      <c r="D515" t="s">
        <v>1577</v>
      </c>
      <c r="E515">
        <v>5.88</v>
      </c>
    </row>
    <row r="516" spans="4:5">
      <c r="D516" t="s">
        <v>2565</v>
      </c>
      <c r="E516">
        <v>5.84</v>
      </c>
    </row>
    <row r="517" spans="4:5">
      <c r="D517" t="s">
        <v>292</v>
      </c>
      <c r="E517">
        <v>5.83</v>
      </c>
    </row>
    <row r="518" spans="4:5">
      <c r="D518" t="s">
        <v>2660</v>
      </c>
      <c r="E518">
        <v>5.75</v>
      </c>
    </row>
    <row r="519" spans="4:5">
      <c r="D519" t="s">
        <v>1526</v>
      </c>
      <c r="E519">
        <v>5.66</v>
      </c>
    </row>
    <row r="520" spans="4:5">
      <c r="D520" t="s">
        <v>2697</v>
      </c>
      <c r="E520">
        <v>5.64</v>
      </c>
    </row>
    <row r="521" spans="4:5">
      <c r="D521" t="s">
        <v>2700</v>
      </c>
      <c r="E521">
        <v>5.63</v>
      </c>
    </row>
    <row r="522" spans="4:5">
      <c r="D522" t="s">
        <v>2659</v>
      </c>
      <c r="E522">
        <v>5.59</v>
      </c>
    </row>
    <row r="523" spans="4:5">
      <c r="D523" t="s">
        <v>1244</v>
      </c>
      <c r="E523">
        <v>5.57</v>
      </c>
    </row>
    <row r="524" spans="4:5">
      <c r="D524" t="s">
        <v>2714</v>
      </c>
      <c r="E524">
        <v>5.52</v>
      </c>
    </row>
    <row r="525" spans="4:5">
      <c r="D525" t="s">
        <v>1237</v>
      </c>
      <c r="E525">
        <v>5.51</v>
      </c>
    </row>
    <row r="526" spans="4:5">
      <c r="D526" t="s">
        <v>28</v>
      </c>
      <c r="E526">
        <v>5.49</v>
      </c>
    </row>
  </sheetData>
  <sortState xmlns:xlrd2="http://schemas.microsoft.com/office/spreadsheetml/2017/richdata2" ref="D2:E526">
    <sortCondition ref="E2:E5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Brady Rothrock</cp:lastModifiedBy>
  <dcterms:created xsi:type="dcterms:W3CDTF">2018-05-11T16:07:25Z</dcterms:created>
  <dcterms:modified xsi:type="dcterms:W3CDTF">2019-12-09T04:46:02Z</dcterms:modified>
</cp:coreProperties>
</file>