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ocuments\PhD\VR Disownership\IntrinsicDelay\"/>
    </mc:Choice>
  </mc:AlternateContent>
  <xr:revisionPtr revIDLastSave="0" documentId="13_ncr:1_{38A213E5-14BE-49AB-80F6-1EEBA170A7BD}" xr6:coauthVersionLast="36" xr6:coauthVersionMax="36" xr10:uidLastSave="{00000000-0000-0000-0000-000000000000}"/>
  <bookViews>
    <workbookView xWindow="0" yWindow="0" windowWidth="14380" windowHeight="4260" xr2:uid="{077805EC-628C-4D29-BAB1-4F5BBB965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L6" i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4" i="1"/>
  <c r="E4" i="1"/>
  <c r="F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<sst xmlns="http://schemas.openxmlformats.org/spreadsheetml/2006/main" count="11" uniqueCount="11">
  <si>
    <t>light</t>
  </si>
  <si>
    <t>Video is being played back at 30fps</t>
  </si>
  <si>
    <t>Video was recorded at 1/4speed, so 120fps</t>
  </si>
  <si>
    <t xml:space="preserve">Any length of time should be divided by 4. </t>
  </si>
  <si>
    <t>real_onset</t>
  </si>
  <si>
    <t>oculus_onset</t>
  </si>
  <si>
    <t>delay_s</t>
  </si>
  <si>
    <t>delay_ms</t>
  </si>
  <si>
    <t>normal_delay</t>
  </si>
  <si>
    <t>Mean Delay:</t>
  </si>
  <si>
    <t xml:space="preserve">SD: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</si>
</sst>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51E4-5333-49F8-8A0C-D59645940749}">
  <dimension ref="A1:L20"/>
  <sheetViews>
    <sheetView tabSelected="1" workbookViewId="0">
      <selection activeCell="K11" sqref="K11"/>
    </sheetView>
  </sheetViews>
  <sheetFormatPr defaultRowHeight="14.5" x14ac:dyDescent="0.35"/>
  <cols>
    <col min="2" max="2" width="10.6328125" customWidth="1"/>
    <col min="3" max="3" width="8.7265625" style="2"/>
    <col min="11" max="11" width="37" customWidth="1"/>
  </cols>
  <sheetData>
    <row r="1" spans="1:12" x14ac:dyDescent="0.35">
      <c r="A1" t="s">
        <v>0</v>
      </c>
      <c r="B1" t="s">
        <v>4</v>
      </c>
      <c r="C1" s="2" t="s">
        <v>5</v>
      </c>
      <c r="D1" t="s">
        <v>6</v>
      </c>
      <c r="E1" t="s">
        <v>7</v>
      </c>
      <c r="F1" t="s">
        <v>8</v>
      </c>
      <c r="K1" t="s">
        <v>1</v>
      </c>
    </row>
    <row r="2" spans="1:12" x14ac:dyDescent="0.35">
      <c r="A2">
        <v>1</v>
      </c>
      <c r="B2" s="1">
        <v>10.349</v>
      </c>
      <c r="C2" s="1">
        <v>11.182</v>
      </c>
      <c r="D2" s="1">
        <f>C2-B2</f>
        <v>0.83300000000000018</v>
      </c>
      <c r="E2" s="1">
        <f>D2*1000</f>
        <v>833.00000000000023</v>
      </c>
      <c r="F2" s="1">
        <f>E2/4</f>
        <v>208.25000000000006</v>
      </c>
      <c r="K2" t="s">
        <v>2</v>
      </c>
    </row>
    <row r="3" spans="1:12" x14ac:dyDescent="0.35">
      <c r="A3">
        <v>2</v>
      </c>
      <c r="B3" s="1">
        <v>20.681999999999999</v>
      </c>
      <c r="C3" s="1">
        <v>21.582000000000001</v>
      </c>
      <c r="D3" s="1">
        <f>C3-B3</f>
        <v>0.90000000000000213</v>
      </c>
      <c r="E3" s="1">
        <f>D3*1000</f>
        <v>900.00000000000216</v>
      </c>
      <c r="F3" s="1">
        <f>E3/4</f>
        <v>225.00000000000054</v>
      </c>
      <c r="K3" t="s">
        <v>3</v>
      </c>
    </row>
    <row r="4" spans="1:12" x14ac:dyDescent="0.35">
      <c r="A4">
        <v>3</v>
      </c>
      <c r="B4" s="1">
        <v>31.015000000000001</v>
      </c>
      <c r="C4" s="1">
        <v>31.782</v>
      </c>
      <c r="D4" s="1">
        <f>C4-B4</f>
        <v>0.76699999999999946</v>
      </c>
      <c r="E4" s="1">
        <f>D4*1000</f>
        <v>766.99999999999943</v>
      </c>
      <c r="F4" s="1">
        <f>E4/4</f>
        <v>191.74999999999986</v>
      </c>
    </row>
    <row r="5" spans="1:12" x14ac:dyDescent="0.35">
      <c r="A5">
        <v>4</v>
      </c>
      <c r="B5" s="1">
        <v>41.314999999999998</v>
      </c>
      <c r="C5" s="1">
        <v>42.182000000000002</v>
      </c>
      <c r="D5" s="1">
        <f t="shared" ref="D5:D20" si="0">C5-B5</f>
        <v>0.86700000000000443</v>
      </c>
      <c r="E5" s="1">
        <f t="shared" ref="E5:E20" si="1">D5*1000</f>
        <v>867.00000000000443</v>
      </c>
      <c r="F5" s="1">
        <f t="shared" ref="F5:F20" si="2">E5/4</f>
        <v>216.75000000000111</v>
      </c>
    </row>
    <row r="6" spans="1:12" x14ac:dyDescent="0.35">
      <c r="A6">
        <v>5</v>
      </c>
      <c r="B6" s="1">
        <v>51.649000000000001</v>
      </c>
      <c r="C6" s="1">
        <v>52.448999999999998</v>
      </c>
      <c r="D6" s="1">
        <f t="shared" si="0"/>
        <v>0.79999999999999716</v>
      </c>
      <c r="E6" s="1">
        <f t="shared" si="1"/>
        <v>799.99999999999716</v>
      </c>
      <c r="F6" s="1">
        <f t="shared" si="2"/>
        <v>199.99999999999929</v>
      </c>
      <c r="K6" t="s">
        <v>9</v>
      </c>
      <c r="L6">
        <f>AVERAGE(F2:F18)</f>
        <v>215.1911764705884</v>
      </c>
    </row>
    <row r="7" spans="1:12" x14ac:dyDescent="0.35">
      <c r="A7">
        <v>6</v>
      </c>
      <c r="B7" s="1">
        <v>61.914999999999999</v>
      </c>
      <c r="C7" s="1">
        <v>62.881999999999998</v>
      </c>
      <c r="D7" s="1">
        <f t="shared" si="0"/>
        <v>0.96699999999999875</v>
      </c>
      <c r="E7" s="1">
        <f t="shared" si="1"/>
        <v>966.99999999999875</v>
      </c>
      <c r="F7" s="1">
        <f t="shared" si="2"/>
        <v>241.74999999999969</v>
      </c>
      <c r="K7" t="s">
        <v>10</v>
      </c>
      <c r="L7">
        <f>_xlfn.STDEV.S(F2:F18)</f>
        <v>13.256345594823761</v>
      </c>
    </row>
    <row r="8" spans="1:12" x14ac:dyDescent="0.35">
      <c r="A8">
        <v>7</v>
      </c>
      <c r="B8" s="1">
        <v>72.248999999999995</v>
      </c>
      <c r="C8" s="1">
        <v>73.081999999999994</v>
      </c>
      <c r="D8" s="1">
        <f t="shared" si="0"/>
        <v>0.83299999999999841</v>
      </c>
      <c r="E8" s="1">
        <f t="shared" si="1"/>
        <v>832.99999999999841</v>
      </c>
      <c r="F8" s="1">
        <f t="shared" si="2"/>
        <v>208.2499999999996</v>
      </c>
    </row>
    <row r="9" spans="1:12" x14ac:dyDescent="0.35">
      <c r="A9">
        <v>8</v>
      </c>
      <c r="B9" s="1">
        <v>82.581999999999994</v>
      </c>
      <c r="C9" s="1">
        <v>83.415000000000006</v>
      </c>
      <c r="D9" s="1">
        <f t="shared" si="0"/>
        <v>0.83300000000001262</v>
      </c>
      <c r="E9" s="1">
        <f t="shared" si="1"/>
        <v>833.00000000001262</v>
      </c>
      <c r="F9" s="1">
        <f t="shared" si="2"/>
        <v>208.25000000000315</v>
      </c>
    </row>
    <row r="10" spans="1:12" x14ac:dyDescent="0.35">
      <c r="A10">
        <v>9</v>
      </c>
      <c r="B10" s="1">
        <v>92.948999999999998</v>
      </c>
      <c r="C10" s="1">
        <v>93.882000000000005</v>
      </c>
      <c r="D10" s="1">
        <f t="shared" si="0"/>
        <v>0.93300000000000693</v>
      </c>
      <c r="E10" s="1">
        <f t="shared" si="1"/>
        <v>933.00000000000693</v>
      </c>
      <c r="F10" s="1">
        <f t="shared" si="2"/>
        <v>233.25000000000173</v>
      </c>
    </row>
    <row r="11" spans="1:12" x14ac:dyDescent="0.35">
      <c r="A11">
        <v>10</v>
      </c>
      <c r="B11" s="1">
        <v>103.215</v>
      </c>
      <c r="C11" s="1">
        <v>104.11499999999999</v>
      </c>
      <c r="D11" s="1">
        <f t="shared" si="0"/>
        <v>0.89999999999999147</v>
      </c>
      <c r="E11" s="1">
        <f t="shared" si="1"/>
        <v>899.99999999999147</v>
      </c>
      <c r="F11" s="1">
        <f t="shared" si="2"/>
        <v>224.99999999999787</v>
      </c>
    </row>
    <row r="12" spans="1:12" x14ac:dyDescent="0.35">
      <c r="A12">
        <v>11</v>
      </c>
      <c r="B12" s="1">
        <v>113.54900000000001</v>
      </c>
      <c r="C12" s="1">
        <v>114.38200000000001</v>
      </c>
      <c r="D12" s="1">
        <f t="shared" si="0"/>
        <v>0.83299999999999841</v>
      </c>
      <c r="E12" s="1">
        <f t="shared" si="1"/>
        <v>832.99999999999841</v>
      </c>
      <c r="F12" s="1">
        <f t="shared" si="2"/>
        <v>208.2499999999996</v>
      </c>
    </row>
    <row r="13" spans="1:12" x14ac:dyDescent="0.35">
      <c r="A13">
        <v>12</v>
      </c>
      <c r="B13" s="1">
        <v>123.88200000000001</v>
      </c>
      <c r="C13" s="1">
        <v>124.715</v>
      </c>
      <c r="D13" s="1">
        <f t="shared" si="0"/>
        <v>0.83299999999999841</v>
      </c>
      <c r="E13" s="1">
        <f t="shared" si="1"/>
        <v>832.99999999999841</v>
      </c>
      <c r="F13" s="1">
        <f t="shared" si="2"/>
        <v>208.2499999999996</v>
      </c>
    </row>
    <row r="14" spans="1:12" x14ac:dyDescent="0.35">
      <c r="A14">
        <v>13</v>
      </c>
      <c r="B14" s="1">
        <v>134.149</v>
      </c>
      <c r="C14" s="1">
        <v>135.04900000000001</v>
      </c>
      <c r="D14" s="1">
        <f t="shared" si="0"/>
        <v>0.90000000000000568</v>
      </c>
      <c r="E14" s="1">
        <f t="shared" si="1"/>
        <v>900.00000000000568</v>
      </c>
      <c r="F14" s="1">
        <f t="shared" si="2"/>
        <v>225.00000000000142</v>
      </c>
    </row>
    <row r="15" spans="1:12" x14ac:dyDescent="0.35">
      <c r="A15">
        <v>14</v>
      </c>
      <c r="B15" s="1">
        <v>144.51499999999999</v>
      </c>
      <c r="C15" s="1">
        <v>145.34899999999999</v>
      </c>
      <c r="D15" s="1">
        <f t="shared" si="0"/>
        <v>0.83400000000000318</v>
      </c>
      <c r="E15" s="1">
        <f t="shared" si="1"/>
        <v>834.00000000000318</v>
      </c>
      <c r="F15" s="1">
        <f t="shared" si="2"/>
        <v>208.5000000000008</v>
      </c>
    </row>
    <row r="16" spans="1:12" x14ac:dyDescent="0.35">
      <c r="A16">
        <v>15</v>
      </c>
      <c r="B16" s="1">
        <v>154.815</v>
      </c>
      <c r="C16" s="1">
        <v>155.715</v>
      </c>
      <c r="D16" s="1">
        <f t="shared" si="0"/>
        <v>0.90000000000000568</v>
      </c>
      <c r="E16" s="1">
        <f t="shared" si="1"/>
        <v>900.00000000000568</v>
      </c>
      <c r="F16" s="1">
        <f t="shared" si="2"/>
        <v>225.00000000000142</v>
      </c>
    </row>
    <row r="17" spans="1:6" x14ac:dyDescent="0.35">
      <c r="A17">
        <v>16</v>
      </c>
      <c r="B17" s="1">
        <v>165.11500000000001</v>
      </c>
      <c r="C17" s="1">
        <v>166.01499999999999</v>
      </c>
      <c r="D17" s="1">
        <f t="shared" si="0"/>
        <v>0.89999999999997726</v>
      </c>
      <c r="E17" s="1">
        <f t="shared" si="1"/>
        <v>899.99999999997726</v>
      </c>
      <c r="F17" s="1">
        <f t="shared" si="2"/>
        <v>224.99999999999432</v>
      </c>
    </row>
    <row r="18" spans="1:6" x14ac:dyDescent="0.35">
      <c r="A18">
        <v>17</v>
      </c>
      <c r="B18" s="1">
        <v>175.41499999999999</v>
      </c>
      <c r="C18" s="1">
        <v>176.215</v>
      </c>
      <c r="D18" s="1">
        <f t="shared" si="0"/>
        <v>0.80000000000001137</v>
      </c>
      <c r="E18" s="1">
        <f t="shared" si="1"/>
        <v>800.00000000001137</v>
      </c>
      <c r="F18" s="1">
        <f t="shared" si="2"/>
        <v>200.00000000000284</v>
      </c>
    </row>
    <row r="19" spans="1:6" x14ac:dyDescent="0.35">
      <c r="B19" s="1"/>
      <c r="C19" s="1"/>
      <c r="D19" s="1"/>
      <c r="E19" s="1"/>
      <c r="F19" s="1"/>
    </row>
    <row r="20" spans="1:6" x14ac:dyDescent="0.35">
      <c r="B20" s="1"/>
      <c r="C20" s="1"/>
      <c r="D20" s="1"/>
      <c r="E20" s="1"/>
      <c r="F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Moffatt</dc:creator>
  <cp:lastModifiedBy>Jamie Moffatt</cp:lastModifiedBy>
  <dcterms:created xsi:type="dcterms:W3CDTF">2019-06-26T20:20:45Z</dcterms:created>
  <dcterms:modified xsi:type="dcterms:W3CDTF">2019-06-26T21:22:14Z</dcterms:modified>
</cp:coreProperties>
</file>