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Documents\PhD\VR Disownership\IntrinsicDelay\"/>
    </mc:Choice>
  </mc:AlternateContent>
  <xr:revisionPtr revIDLastSave="0" documentId="13_ncr:1_{CDF06B74-F578-4F76-8711-55A686DAA901}" xr6:coauthVersionLast="36" xr6:coauthVersionMax="36" xr10:uidLastSave="{00000000-0000-0000-0000-000000000000}"/>
  <bookViews>
    <workbookView xWindow="0" yWindow="0" windowWidth="14380" windowHeight="4260" xr2:uid="{077805EC-628C-4D29-BAB1-4F5BBB965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1" l="1"/>
  <c r="L6" i="1"/>
  <c r="D22" i="1"/>
  <c r="E22" i="1" s="1"/>
  <c r="F22" i="1" s="1"/>
  <c r="D21" i="1"/>
  <c r="E21" i="1"/>
  <c r="F21" i="1"/>
  <c r="D20" i="1"/>
  <c r="E20" i="1"/>
  <c r="F20" i="1"/>
  <c r="D19" i="1"/>
  <c r="E19" i="1"/>
  <c r="F19" i="1"/>
  <c r="D3" i="1" l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/>
  <c r="F7" i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/>
  <c r="F18" i="1" s="1"/>
  <c r="F2" i="1"/>
  <c r="E2" i="1"/>
  <c r="D2" i="1"/>
</calcChain>
</file>

<file path=xl/sharedStrings.xml><?xml version="1.0" encoding="utf-8"?>
<sst xmlns="http://schemas.openxmlformats.org/spreadsheetml/2006/main" count="11" uniqueCount="11">
  <si>
    <t>light</t>
  </si>
  <si>
    <t>Video is being played back at 30fps</t>
  </si>
  <si>
    <t>real_onset</t>
  </si>
  <si>
    <t>oculus_onset</t>
  </si>
  <si>
    <t>delay_s</t>
  </si>
  <si>
    <t>delay_ms</t>
  </si>
  <si>
    <t>normal_delay</t>
  </si>
  <si>
    <t>Mean Delay:</t>
  </si>
  <si>
    <t xml:space="preserve">SD: </t>
  </si>
  <si>
    <t>Video was recorded at 1/8speed, so 240fps</t>
  </si>
  <si>
    <t xml:space="preserve">Any length of time should be divided by 8.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</si>
</sst>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51E4-5333-49F8-8A0C-D59645940749}">
  <dimension ref="A1:L23"/>
  <sheetViews>
    <sheetView tabSelected="1" workbookViewId="0">
      <selection activeCell="L1" sqref="L1"/>
    </sheetView>
  </sheetViews>
  <sheetFormatPr defaultRowHeight="14.5" x14ac:dyDescent="0.35"/>
  <cols>
    <col min="2" max="2" width="10.6328125" customWidth="1"/>
    <col min="3" max="3" width="8.7265625" style="2"/>
    <col min="11" max="11" width="37" customWidth="1"/>
  </cols>
  <sheetData>
    <row r="1" spans="1:12" x14ac:dyDescent="0.35">
      <c r="A1" t="s">
        <v>0</v>
      </c>
      <c r="B1" t="s">
        <v>2</v>
      </c>
      <c r="C1" s="2" t="s">
        <v>3</v>
      </c>
      <c r="D1" t="s">
        <v>4</v>
      </c>
      <c r="E1" t="s">
        <v>5</v>
      </c>
      <c r="F1" t="s">
        <v>6</v>
      </c>
      <c r="K1" t="s">
        <v>1</v>
      </c>
    </row>
    <row r="2" spans="1:12" x14ac:dyDescent="0.35">
      <c r="A2">
        <v>1</v>
      </c>
      <c r="B2" s="1">
        <v>17.548999999999999</v>
      </c>
      <c r="C2" s="1">
        <v>19.349</v>
      </c>
      <c r="D2" s="1">
        <f>C2-B2</f>
        <v>1.8000000000000007</v>
      </c>
      <c r="E2" s="1">
        <f>D2*1000</f>
        <v>1800.0000000000007</v>
      </c>
      <c r="F2" s="1">
        <f>E2/8</f>
        <v>225.00000000000009</v>
      </c>
      <c r="K2" t="s">
        <v>9</v>
      </c>
    </row>
    <row r="3" spans="1:12" x14ac:dyDescent="0.35">
      <c r="A3">
        <v>2</v>
      </c>
      <c r="B3" s="1">
        <v>38.183</v>
      </c>
      <c r="C3" s="1">
        <v>40.149000000000001</v>
      </c>
      <c r="D3" s="1">
        <f t="shared" ref="D3:D22" si="0">C3-B3</f>
        <v>1.9660000000000011</v>
      </c>
      <c r="E3" s="1">
        <f t="shared" ref="E3:E22" si="1">D3*1000</f>
        <v>1966.0000000000011</v>
      </c>
      <c r="F3" s="1">
        <f t="shared" ref="F3:F22" si="2">E3/8</f>
        <v>245.75000000000014</v>
      </c>
      <c r="K3" t="s">
        <v>10</v>
      </c>
    </row>
    <row r="4" spans="1:12" x14ac:dyDescent="0.35">
      <c r="A4">
        <v>3</v>
      </c>
      <c r="B4" s="1">
        <v>58.816000000000003</v>
      </c>
      <c r="C4" s="1">
        <v>60.548999999999999</v>
      </c>
      <c r="D4" s="1">
        <f t="shared" si="0"/>
        <v>1.732999999999997</v>
      </c>
      <c r="E4" s="1">
        <f t="shared" si="1"/>
        <v>1732.999999999997</v>
      </c>
      <c r="F4" s="1">
        <f t="shared" si="2"/>
        <v>216.62499999999963</v>
      </c>
    </row>
    <row r="5" spans="1:12" x14ac:dyDescent="0.35">
      <c r="A5">
        <v>4</v>
      </c>
      <c r="B5" s="1">
        <v>79.483000000000004</v>
      </c>
      <c r="C5" s="1">
        <v>81.349000000000004</v>
      </c>
      <c r="D5" s="1">
        <f t="shared" si="0"/>
        <v>1.8659999999999997</v>
      </c>
      <c r="E5" s="1">
        <f t="shared" si="1"/>
        <v>1865.9999999999995</v>
      </c>
      <c r="F5" s="1">
        <f t="shared" si="2"/>
        <v>233.24999999999994</v>
      </c>
    </row>
    <row r="6" spans="1:12" x14ac:dyDescent="0.35">
      <c r="A6">
        <v>5</v>
      </c>
      <c r="B6" s="1">
        <v>100.149</v>
      </c>
      <c r="C6" s="1">
        <v>101.783</v>
      </c>
      <c r="D6" s="1">
        <f t="shared" si="0"/>
        <v>1.6340000000000003</v>
      </c>
      <c r="E6" s="1">
        <f t="shared" si="1"/>
        <v>1634.0000000000005</v>
      </c>
      <c r="F6" s="1">
        <f t="shared" si="2"/>
        <v>204.25000000000006</v>
      </c>
      <c r="K6" t="s">
        <v>7</v>
      </c>
      <c r="L6">
        <f>AVERAGE(F2:F22)</f>
        <v>221.82142857142875</v>
      </c>
    </row>
    <row r="7" spans="1:12" x14ac:dyDescent="0.35">
      <c r="A7">
        <v>6</v>
      </c>
      <c r="B7" s="1">
        <v>120.783</v>
      </c>
      <c r="C7" s="1">
        <v>122.68300000000001</v>
      </c>
      <c r="D7" s="1">
        <f t="shared" si="0"/>
        <v>1.9000000000000057</v>
      </c>
      <c r="E7" s="1">
        <f t="shared" si="1"/>
        <v>1900.0000000000057</v>
      </c>
      <c r="F7" s="1">
        <f t="shared" si="2"/>
        <v>237.50000000000071</v>
      </c>
      <c r="K7" t="s">
        <v>8</v>
      </c>
      <c r="L7">
        <f>_xlfn.STDEV.S(F2:F22)</f>
        <v>19.036296392870099</v>
      </c>
    </row>
    <row r="8" spans="1:12" x14ac:dyDescent="0.35">
      <c r="A8">
        <v>7</v>
      </c>
      <c r="B8" s="1">
        <v>141.38300000000001</v>
      </c>
      <c r="C8" s="1">
        <v>143.083</v>
      </c>
      <c r="D8" s="1">
        <f t="shared" si="0"/>
        <v>1.6999999999999886</v>
      </c>
      <c r="E8" s="1">
        <f t="shared" si="1"/>
        <v>1699.9999999999886</v>
      </c>
      <c r="F8" s="1">
        <f t="shared" si="2"/>
        <v>212.49999999999858</v>
      </c>
    </row>
    <row r="9" spans="1:12" x14ac:dyDescent="0.35">
      <c r="A9">
        <v>8</v>
      </c>
      <c r="B9" s="1">
        <v>161.983</v>
      </c>
      <c r="C9" s="1">
        <v>163.88300000000001</v>
      </c>
      <c r="D9" s="1">
        <f t="shared" si="0"/>
        <v>1.9000000000000057</v>
      </c>
      <c r="E9" s="1">
        <f t="shared" si="1"/>
        <v>1900.0000000000057</v>
      </c>
      <c r="F9" s="1">
        <f t="shared" si="2"/>
        <v>237.50000000000071</v>
      </c>
    </row>
    <row r="10" spans="1:12" x14ac:dyDescent="0.35">
      <c r="A10">
        <v>9</v>
      </c>
      <c r="B10" s="1">
        <v>182.61600000000001</v>
      </c>
      <c r="C10" s="1">
        <v>184.416</v>
      </c>
      <c r="D10" s="1">
        <f t="shared" si="0"/>
        <v>1.7999999999999829</v>
      </c>
      <c r="E10" s="1">
        <f t="shared" si="1"/>
        <v>1799.9999999999829</v>
      </c>
      <c r="F10" s="1">
        <f t="shared" si="2"/>
        <v>224.99999999999787</v>
      </c>
    </row>
    <row r="11" spans="1:12" x14ac:dyDescent="0.35">
      <c r="A11">
        <v>10</v>
      </c>
      <c r="B11" s="1">
        <v>203.316</v>
      </c>
      <c r="C11" s="1">
        <v>205.21600000000001</v>
      </c>
      <c r="D11" s="1">
        <f t="shared" si="0"/>
        <v>1.9000000000000057</v>
      </c>
      <c r="E11" s="1">
        <f t="shared" si="1"/>
        <v>1900.0000000000057</v>
      </c>
      <c r="F11" s="1">
        <f t="shared" si="2"/>
        <v>237.50000000000071</v>
      </c>
    </row>
    <row r="12" spans="1:12" x14ac:dyDescent="0.35">
      <c r="A12">
        <v>11</v>
      </c>
      <c r="B12" s="1">
        <v>223.916</v>
      </c>
      <c r="C12" s="1">
        <v>225.483</v>
      </c>
      <c r="D12" s="1">
        <f t="shared" si="0"/>
        <v>1.5670000000000073</v>
      </c>
      <c r="E12" s="1">
        <f t="shared" si="1"/>
        <v>1567.0000000000073</v>
      </c>
      <c r="F12" s="1">
        <f t="shared" si="2"/>
        <v>195.87500000000091</v>
      </c>
    </row>
    <row r="13" spans="1:12" x14ac:dyDescent="0.35">
      <c r="A13">
        <v>12</v>
      </c>
      <c r="B13" s="1">
        <v>244.51599999999999</v>
      </c>
      <c r="C13" s="1">
        <v>246.149</v>
      </c>
      <c r="D13" s="1">
        <f t="shared" si="0"/>
        <v>1.6330000000000098</v>
      </c>
      <c r="E13" s="1">
        <f t="shared" si="1"/>
        <v>1633.0000000000098</v>
      </c>
      <c r="F13" s="1">
        <f t="shared" si="2"/>
        <v>204.12500000000122</v>
      </c>
    </row>
    <row r="14" spans="1:12" x14ac:dyDescent="0.35">
      <c r="A14">
        <v>13</v>
      </c>
      <c r="B14" s="1">
        <v>265.18299999999999</v>
      </c>
      <c r="C14" s="1">
        <v>266.81599999999997</v>
      </c>
      <c r="D14" s="1">
        <f t="shared" si="0"/>
        <v>1.6329999999999814</v>
      </c>
      <c r="E14" s="1">
        <f t="shared" si="1"/>
        <v>1632.9999999999814</v>
      </c>
      <c r="F14" s="1">
        <f t="shared" si="2"/>
        <v>204.12499999999767</v>
      </c>
    </row>
    <row r="15" spans="1:12" x14ac:dyDescent="0.35">
      <c r="A15">
        <v>14</v>
      </c>
      <c r="B15" s="1">
        <v>285.81599999999997</v>
      </c>
      <c r="C15" s="1">
        <v>287.74900000000002</v>
      </c>
      <c r="D15" s="1">
        <f t="shared" si="0"/>
        <v>1.9330000000000496</v>
      </c>
      <c r="E15" s="1">
        <f t="shared" si="1"/>
        <v>1933.0000000000496</v>
      </c>
      <c r="F15" s="1">
        <f t="shared" si="2"/>
        <v>241.6250000000062</v>
      </c>
    </row>
    <row r="16" spans="1:12" x14ac:dyDescent="0.35">
      <c r="A16">
        <v>15</v>
      </c>
      <c r="B16" s="1">
        <v>306.416</v>
      </c>
      <c r="C16" s="1">
        <v>308.44900000000001</v>
      </c>
      <c r="D16" s="1">
        <f t="shared" si="0"/>
        <v>2.0330000000000155</v>
      </c>
      <c r="E16" s="1">
        <f t="shared" si="1"/>
        <v>2033.0000000000155</v>
      </c>
      <c r="F16" s="1">
        <f t="shared" si="2"/>
        <v>254.12500000000193</v>
      </c>
    </row>
    <row r="17" spans="1:6" x14ac:dyDescent="0.35">
      <c r="A17">
        <v>16</v>
      </c>
      <c r="B17" s="1">
        <v>327.08300000000003</v>
      </c>
      <c r="C17" s="1">
        <v>328.54899999999998</v>
      </c>
      <c r="D17" s="1">
        <f t="shared" si="0"/>
        <v>1.4659999999999513</v>
      </c>
      <c r="E17" s="1">
        <f t="shared" si="1"/>
        <v>1465.9999999999513</v>
      </c>
      <c r="F17" s="1">
        <f t="shared" si="2"/>
        <v>183.24999999999392</v>
      </c>
    </row>
    <row r="18" spans="1:6" x14ac:dyDescent="0.35">
      <c r="A18">
        <v>17</v>
      </c>
      <c r="B18" s="1">
        <v>347.649</v>
      </c>
      <c r="C18" s="1">
        <v>349.483</v>
      </c>
      <c r="D18" s="1">
        <f t="shared" si="0"/>
        <v>1.8340000000000032</v>
      </c>
      <c r="E18" s="1">
        <f t="shared" si="1"/>
        <v>1834.0000000000032</v>
      </c>
      <c r="F18" s="1">
        <f t="shared" si="2"/>
        <v>229.2500000000004</v>
      </c>
    </row>
    <row r="19" spans="1:6" x14ac:dyDescent="0.35">
      <c r="A19">
        <v>18</v>
      </c>
      <c r="B19" s="1">
        <v>368.24900000000002</v>
      </c>
      <c r="C19" s="1">
        <v>369.88299999999998</v>
      </c>
      <c r="D19" s="1">
        <f t="shared" si="0"/>
        <v>1.6339999999999577</v>
      </c>
      <c r="E19" s="1">
        <f t="shared" si="1"/>
        <v>1633.9999999999577</v>
      </c>
      <c r="F19" s="1">
        <f t="shared" si="2"/>
        <v>204.24999999999471</v>
      </c>
    </row>
    <row r="20" spans="1:6" x14ac:dyDescent="0.35">
      <c r="A20">
        <v>19</v>
      </c>
      <c r="B20" s="1">
        <v>388.84899999999999</v>
      </c>
      <c r="C20" s="1">
        <v>390.68299999999999</v>
      </c>
      <c r="D20" s="1">
        <f t="shared" si="0"/>
        <v>1.8340000000000032</v>
      </c>
      <c r="E20" s="1">
        <f t="shared" si="1"/>
        <v>1834.0000000000032</v>
      </c>
      <c r="F20" s="1">
        <f t="shared" si="2"/>
        <v>229.2500000000004</v>
      </c>
    </row>
    <row r="21" spans="1:6" x14ac:dyDescent="0.35">
      <c r="A21">
        <v>20</v>
      </c>
      <c r="B21" s="1">
        <v>409.483</v>
      </c>
      <c r="C21" s="2">
        <v>411.08300000000003</v>
      </c>
      <c r="D21" s="1">
        <f t="shared" si="0"/>
        <v>1.6000000000000227</v>
      </c>
      <c r="E21" s="1">
        <f t="shared" si="1"/>
        <v>1600.0000000000227</v>
      </c>
      <c r="F21" s="1">
        <f t="shared" si="2"/>
        <v>200.00000000000284</v>
      </c>
    </row>
    <row r="22" spans="1:6" x14ac:dyDescent="0.35">
      <c r="A22">
        <v>21</v>
      </c>
      <c r="B22" s="1">
        <v>430.11599999999999</v>
      </c>
      <c r="C22" s="2">
        <v>432.01600000000002</v>
      </c>
      <c r="D22" s="1">
        <f t="shared" si="0"/>
        <v>1.9000000000000341</v>
      </c>
      <c r="E22" s="1">
        <f t="shared" si="1"/>
        <v>1900.0000000000341</v>
      </c>
      <c r="F22" s="1">
        <f t="shared" si="2"/>
        <v>237.50000000000426</v>
      </c>
    </row>
    <row r="23" spans="1:6" x14ac:dyDescent="0.35">
      <c r="B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Moffatt</dc:creator>
  <cp:lastModifiedBy>Jamie Moffatt</cp:lastModifiedBy>
  <dcterms:created xsi:type="dcterms:W3CDTF">2019-06-26T20:20:45Z</dcterms:created>
  <dcterms:modified xsi:type="dcterms:W3CDTF">2019-07-01T12:06:25Z</dcterms:modified>
</cp:coreProperties>
</file>