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codeName="ThisWorkbook"/>
  <mc:AlternateContent xmlns:mc="http://schemas.openxmlformats.org/markup-compatibility/2006">
    <mc:Choice Requires="x15">
      <x15ac:absPath xmlns:x15ac="http://schemas.microsoft.com/office/spreadsheetml/2010/11/ac" url="C:\Users\Jamie\RemotelyBackedUp\Git\StepTextConversion\Miscellaneous\Chronology\"/>
    </mc:Choice>
  </mc:AlternateContent>
  <xr:revisionPtr revIDLastSave="0" documentId="13_ncr:1_{47BDFB9D-3CC2-441B-9182-C7DDB177E434}" xr6:coauthVersionLast="47" xr6:coauthVersionMax="47" xr10:uidLastSave="{00000000-0000-0000-0000-000000000000}"/>
  <bookViews>
    <workbookView xWindow="-120" yWindow="-120" windowWidth="29040" windowHeight="16440" activeTab="3" xr2:uid="{00000000-000D-0000-FFFF-FFFF00000000}"/>
  </bookViews>
  <sheets>
    <sheet name="Notes" sheetId="2" r:id="rId1"/>
    <sheet name="Chronology" sheetId="1" r:id="rId2"/>
    <sheet name="People" sheetId="3" r:id="rId3"/>
    <sheet name="Timelines" sheetId="4" r:id="rId4"/>
    <sheet name="Sheet2" sheetId="5" r:id="rId5"/>
  </sheets>
  <definedNames>
    <definedName name="_xlnm._FilterDatabase" localSheetId="1" hidden="1">Chronology!$A$1:$BV$619</definedName>
    <definedName name="_xlnm._FilterDatabase" localSheetId="4" hidden="1">Sheet2!$A$1:$C$102</definedName>
  </definedNames>
  <calcPr calcId="191029"/>
</workbook>
</file>

<file path=xl/calcChain.xml><?xml version="1.0" encoding="utf-8"?>
<calcChain xmlns="http://schemas.openxmlformats.org/spreadsheetml/2006/main">
  <c r="J3" i="1" l="1"/>
  <c r="J4" i="1"/>
  <c r="J5" i="1"/>
  <c r="J6" i="1"/>
  <c r="J7" i="1"/>
  <c r="J8" i="1"/>
  <c r="J9" i="1"/>
  <c r="J10" i="1"/>
  <c r="J11" i="1"/>
  <c r="J12" i="1"/>
  <c r="J13" i="1"/>
  <c r="J14" i="1"/>
  <c r="J15" i="1"/>
  <c r="J16" i="1"/>
  <c r="J17" i="1"/>
  <c r="J18" i="1"/>
  <c r="J19" i="1"/>
  <c r="J20" i="1"/>
  <c r="J21" i="1"/>
  <c r="J22" i="1"/>
  <c r="J23" i="1"/>
  <c r="J24" i="1"/>
  <c r="J25" i="1"/>
  <c r="J26" i="1"/>
  <c r="J27" i="1"/>
  <c r="J28" i="1"/>
  <c r="J29" i="1"/>
  <c r="J30" i="1"/>
  <c r="J31" i="1"/>
  <c r="J32" i="1"/>
  <c r="J33" i="1"/>
  <c r="J34" i="1"/>
  <c r="J35" i="1"/>
  <c r="J36" i="1"/>
  <c r="J37" i="1"/>
  <c r="J38" i="1"/>
  <c r="J39" i="1"/>
  <c r="J40" i="1"/>
  <c r="J41" i="1"/>
  <c r="J42" i="1"/>
  <c r="J43" i="1"/>
  <c r="J44" i="1"/>
  <c r="J45" i="1"/>
  <c r="J46" i="1"/>
  <c r="J47" i="1"/>
  <c r="J48" i="1"/>
  <c r="J49" i="1"/>
  <c r="J50" i="1"/>
  <c r="J51" i="1"/>
  <c r="J52" i="1"/>
  <c r="J53" i="1"/>
  <c r="J54" i="1"/>
  <c r="J55" i="1"/>
  <c r="J56" i="1"/>
  <c r="J57" i="1"/>
  <c r="J58" i="1"/>
  <c r="J59" i="1"/>
  <c r="J60" i="1"/>
  <c r="J61" i="1"/>
  <c r="J62" i="1"/>
  <c r="J63" i="1"/>
  <c r="J64" i="1"/>
  <c r="J65" i="1"/>
  <c r="J66" i="1"/>
  <c r="J67" i="1"/>
  <c r="J68" i="1"/>
  <c r="J69" i="1"/>
  <c r="J70" i="1"/>
  <c r="J71" i="1"/>
  <c r="J72" i="1"/>
  <c r="J73" i="1"/>
  <c r="J74" i="1"/>
  <c r="J75" i="1"/>
  <c r="J76" i="1"/>
  <c r="J77" i="1"/>
  <c r="J78" i="1"/>
  <c r="J79" i="1"/>
  <c r="J80" i="1"/>
  <c r="J81" i="1"/>
  <c r="J82" i="1"/>
  <c r="J83" i="1"/>
  <c r="J84" i="1"/>
  <c r="J85" i="1"/>
  <c r="J86" i="1"/>
  <c r="J87" i="1"/>
  <c r="J88" i="1"/>
  <c r="J89" i="1"/>
  <c r="J90" i="1"/>
  <c r="J91" i="1"/>
  <c r="J92" i="1"/>
  <c r="J93" i="1"/>
  <c r="J94" i="1"/>
  <c r="J95" i="1"/>
  <c r="J96" i="1"/>
  <c r="J97" i="1"/>
  <c r="J98" i="1"/>
  <c r="J99" i="1"/>
  <c r="J100" i="1"/>
  <c r="J101" i="1"/>
  <c r="J102" i="1"/>
  <c r="J103" i="1"/>
  <c r="J104" i="1"/>
  <c r="J105" i="1"/>
  <c r="J106" i="1"/>
  <c r="J107" i="1"/>
  <c r="J108" i="1"/>
  <c r="J109" i="1"/>
  <c r="J110" i="1"/>
  <c r="J111" i="1"/>
  <c r="J112" i="1"/>
  <c r="J113" i="1"/>
  <c r="J114" i="1"/>
  <c r="J115" i="1"/>
  <c r="J116" i="1"/>
  <c r="J117" i="1"/>
  <c r="J118" i="1"/>
  <c r="J119" i="1"/>
  <c r="J120" i="1"/>
  <c r="J121" i="1"/>
  <c r="J122" i="1"/>
  <c r="J123" i="1"/>
  <c r="J124" i="1"/>
  <c r="J125" i="1"/>
  <c r="J126" i="1"/>
  <c r="J127" i="1"/>
  <c r="J128" i="1"/>
  <c r="J129" i="1"/>
  <c r="J130" i="1"/>
  <c r="J131" i="1"/>
  <c r="J132" i="1"/>
  <c r="J133" i="1"/>
  <c r="J134" i="1"/>
  <c r="J135" i="1"/>
  <c r="J136" i="1"/>
  <c r="J137" i="1"/>
  <c r="J138" i="1"/>
  <c r="J139" i="1"/>
  <c r="J140" i="1"/>
  <c r="J141" i="1"/>
  <c r="J142" i="1"/>
  <c r="J143" i="1"/>
  <c r="J144" i="1"/>
  <c r="J145" i="1"/>
  <c r="J146" i="1"/>
  <c r="J147" i="1"/>
  <c r="J148" i="1"/>
  <c r="J149" i="1"/>
  <c r="J150" i="1"/>
  <c r="J151" i="1"/>
  <c r="J152" i="1"/>
  <c r="J153" i="1"/>
  <c r="J154" i="1"/>
  <c r="J155" i="1"/>
  <c r="J156" i="1"/>
  <c r="J157" i="1"/>
  <c r="J158" i="1"/>
  <c r="J159" i="1"/>
  <c r="J160" i="1"/>
  <c r="J161" i="1"/>
  <c r="J162" i="1"/>
  <c r="J163" i="1"/>
  <c r="J164" i="1"/>
  <c r="J165" i="1"/>
  <c r="J166" i="1"/>
  <c r="J167" i="1"/>
  <c r="J168" i="1"/>
  <c r="J169" i="1"/>
  <c r="J170" i="1"/>
  <c r="J171" i="1"/>
  <c r="J172" i="1"/>
  <c r="J173" i="1"/>
  <c r="J174" i="1"/>
  <c r="J175" i="1"/>
  <c r="J176" i="1"/>
  <c r="J177" i="1"/>
  <c r="J178" i="1"/>
  <c r="J179" i="1"/>
  <c r="J180" i="1"/>
  <c r="J181" i="1"/>
  <c r="J182" i="1"/>
  <c r="J183" i="1"/>
  <c r="J184" i="1"/>
  <c r="J185" i="1"/>
  <c r="J186" i="1"/>
  <c r="J187" i="1"/>
  <c r="J188" i="1"/>
  <c r="J189" i="1"/>
  <c r="J190" i="1"/>
  <c r="J191" i="1"/>
  <c r="J192" i="1"/>
  <c r="J193" i="1"/>
  <c r="J194" i="1"/>
  <c r="J195" i="1"/>
  <c r="J196" i="1"/>
  <c r="J197" i="1"/>
  <c r="J198" i="1"/>
  <c r="J199" i="1"/>
  <c r="J200" i="1"/>
  <c r="J201" i="1"/>
  <c r="J202" i="1"/>
  <c r="J203" i="1"/>
  <c r="J204" i="1"/>
  <c r="J205" i="1"/>
  <c r="J206" i="1"/>
  <c r="J207" i="1"/>
  <c r="J208" i="1"/>
  <c r="J209" i="1"/>
  <c r="J210" i="1"/>
  <c r="J211" i="1"/>
  <c r="J212" i="1"/>
  <c r="J213" i="1"/>
  <c r="J214" i="1"/>
  <c r="J215" i="1"/>
  <c r="J216" i="1"/>
  <c r="J217" i="1"/>
  <c r="J218" i="1"/>
  <c r="J219" i="1"/>
  <c r="J220" i="1"/>
  <c r="J221" i="1"/>
  <c r="J222" i="1"/>
  <c r="J223" i="1"/>
  <c r="J224" i="1"/>
  <c r="J225" i="1"/>
  <c r="J226" i="1"/>
  <c r="J227" i="1"/>
  <c r="J228" i="1"/>
  <c r="J229" i="1"/>
  <c r="J230" i="1"/>
  <c r="J231" i="1"/>
  <c r="J232" i="1"/>
  <c r="J233" i="1"/>
  <c r="J234" i="1"/>
  <c r="J235" i="1"/>
  <c r="J236" i="1"/>
  <c r="J237" i="1"/>
  <c r="J238" i="1"/>
  <c r="J239" i="1"/>
  <c r="J240" i="1"/>
  <c r="J241" i="1"/>
  <c r="J242" i="1"/>
  <c r="J243" i="1"/>
  <c r="J244" i="1"/>
  <c r="J245" i="1"/>
  <c r="J246" i="1"/>
  <c r="J247" i="1"/>
  <c r="J248" i="1"/>
  <c r="J249" i="1"/>
  <c r="J250" i="1"/>
  <c r="J251" i="1"/>
  <c r="J252" i="1"/>
  <c r="J253" i="1"/>
  <c r="J254" i="1"/>
  <c r="J255" i="1"/>
  <c r="J256" i="1"/>
  <c r="J257" i="1"/>
  <c r="J258" i="1"/>
  <c r="J259" i="1"/>
  <c r="J260" i="1"/>
  <c r="J261" i="1"/>
  <c r="J262" i="1"/>
  <c r="J263" i="1"/>
  <c r="J264" i="1"/>
  <c r="J265" i="1"/>
  <c r="J266" i="1"/>
  <c r="J267" i="1"/>
  <c r="J268" i="1"/>
  <c r="J269" i="1"/>
  <c r="J270" i="1"/>
  <c r="J271" i="1"/>
  <c r="J272" i="1"/>
  <c r="J273" i="1"/>
  <c r="J274" i="1"/>
  <c r="J275" i="1"/>
  <c r="J276" i="1"/>
  <c r="J277" i="1"/>
  <c r="J278" i="1"/>
  <c r="J279" i="1"/>
  <c r="J280" i="1"/>
  <c r="J281" i="1"/>
  <c r="J282" i="1"/>
  <c r="J283" i="1"/>
  <c r="J284" i="1"/>
  <c r="J285" i="1"/>
  <c r="J286" i="1"/>
  <c r="J287" i="1"/>
  <c r="J288" i="1"/>
  <c r="J289" i="1"/>
  <c r="J290" i="1"/>
  <c r="J291" i="1"/>
  <c r="J292" i="1"/>
  <c r="J293" i="1"/>
  <c r="J294" i="1"/>
  <c r="J295" i="1"/>
  <c r="J296" i="1"/>
  <c r="J297" i="1"/>
  <c r="J298" i="1"/>
  <c r="J299" i="1"/>
  <c r="J300" i="1"/>
  <c r="J301" i="1"/>
  <c r="J302" i="1"/>
  <c r="J303" i="1"/>
  <c r="J304" i="1"/>
  <c r="J305" i="1"/>
  <c r="J306" i="1"/>
  <c r="J307" i="1"/>
  <c r="J308" i="1"/>
  <c r="J309" i="1"/>
  <c r="J310" i="1"/>
  <c r="J311" i="1"/>
  <c r="J312" i="1"/>
  <c r="J313" i="1"/>
  <c r="J314" i="1"/>
  <c r="J315" i="1"/>
  <c r="J316" i="1"/>
  <c r="J317" i="1"/>
  <c r="J318" i="1"/>
  <c r="J319" i="1"/>
  <c r="J320" i="1"/>
  <c r="J321" i="1"/>
  <c r="J322" i="1"/>
  <c r="J323" i="1"/>
  <c r="J324" i="1"/>
  <c r="J325" i="1"/>
  <c r="J326" i="1"/>
  <c r="J327" i="1"/>
  <c r="J328" i="1"/>
  <c r="J329" i="1"/>
  <c r="J330" i="1"/>
  <c r="J331" i="1"/>
  <c r="J332" i="1"/>
  <c r="J333" i="1"/>
  <c r="J334" i="1"/>
  <c r="J335" i="1"/>
  <c r="J336" i="1"/>
  <c r="J337" i="1"/>
  <c r="J338" i="1"/>
  <c r="J339" i="1"/>
  <c r="J340" i="1"/>
  <c r="J341" i="1"/>
  <c r="J342" i="1"/>
  <c r="J343" i="1"/>
  <c r="J344" i="1"/>
  <c r="J345" i="1"/>
  <c r="J346" i="1"/>
  <c r="J347" i="1"/>
  <c r="J348" i="1"/>
  <c r="J349" i="1"/>
  <c r="J350" i="1"/>
  <c r="J351" i="1"/>
  <c r="J352" i="1"/>
  <c r="J353" i="1"/>
  <c r="J354" i="1"/>
  <c r="J355" i="1"/>
  <c r="J356" i="1"/>
  <c r="J357" i="1"/>
  <c r="J358" i="1"/>
  <c r="J359" i="1"/>
  <c r="J360" i="1"/>
  <c r="J361" i="1"/>
  <c r="J362" i="1"/>
  <c r="J363" i="1"/>
  <c r="J364" i="1"/>
  <c r="J365" i="1"/>
  <c r="J366" i="1"/>
  <c r="J367" i="1"/>
  <c r="J368" i="1"/>
  <c r="J369" i="1"/>
  <c r="J370" i="1"/>
  <c r="J371" i="1"/>
  <c r="J372" i="1"/>
  <c r="J373" i="1"/>
  <c r="J374" i="1"/>
  <c r="J375" i="1"/>
  <c r="J376" i="1"/>
  <c r="J377" i="1"/>
  <c r="J378" i="1"/>
  <c r="J379" i="1"/>
  <c r="J380" i="1"/>
  <c r="J381" i="1"/>
  <c r="J382" i="1"/>
  <c r="J383" i="1"/>
  <c r="J384" i="1"/>
  <c r="J385" i="1"/>
  <c r="J386" i="1"/>
  <c r="J387" i="1"/>
  <c r="J388" i="1"/>
  <c r="J389" i="1"/>
  <c r="J390" i="1"/>
  <c r="J391" i="1"/>
  <c r="J392" i="1"/>
  <c r="J393" i="1"/>
  <c r="J394" i="1"/>
  <c r="J395" i="1"/>
  <c r="J396" i="1"/>
  <c r="J397" i="1"/>
  <c r="J398" i="1"/>
  <c r="J399" i="1"/>
  <c r="J400" i="1"/>
  <c r="J401" i="1"/>
  <c r="J402" i="1"/>
  <c r="J403" i="1"/>
  <c r="J404" i="1"/>
  <c r="J405" i="1"/>
  <c r="J406" i="1"/>
  <c r="J407" i="1"/>
  <c r="J408" i="1"/>
  <c r="J409" i="1"/>
  <c r="J410" i="1"/>
  <c r="J411" i="1"/>
  <c r="J412" i="1"/>
  <c r="J413" i="1"/>
  <c r="J414" i="1"/>
  <c r="J415" i="1"/>
  <c r="J416" i="1"/>
  <c r="J417" i="1"/>
  <c r="J418" i="1"/>
  <c r="J419" i="1"/>
  <c r="J420" i="1"/>
  <c r="J421" i="1"/>
  <c r="J422" i="1"/>
  <c r="J423" i="1"/>
  <c r="J424" i="1"/>
  <c r="J425" i="1"/>
  <c r="J426" i="1"/>
  <c r="J427" i="1"/>
  <c r="J428" i="1"/>
  <c r="J429" i="1"/>
  <c r="J430" i="1"/>
  <c r="J431" i="1"/>
  <c r="J432" i="1"/>
  <c r="J433" i="1"/>
  <c r="J434" i="1"/>
  <c r="J435" i="1"/>
  <c r="J436" i="1"/>
  <c r="J437" i="1"/>
  <c r="J438" i="1"/>
  <c r="J439" i="1"/>
  <c r="J440" i="1"/>
  <c r="J441" i="1"/>
  <c r="J442" i="1"/>
  <c r="J443" i="1"/>
  <c r="J444" i="1"/>
  <c r="J445" i="1"/>
  <c r="J446" i="1"/>
  <c r="J447" i="1"/>
  <c r="J448" i="1"/>
  <c r="J449" i="1"/>
  <c r="J450" i="1"/>
  <c r="J451" i="1"/>
  <c r="J452" i="1"/>
  <c r="J453" i="1"/>
  <c r="J454" i="1"/>
  <c r="J455" i="1"/>
  <c r="J456" i="1"/>
  <c r="J457" i="1"/>
  <c r="J458" i="1"/>
  <c r="J459" i="1"/>
  <c r="J460" i="1"/>
  <c r="J461" i="1"/>
  <c r="J462" i="1"/>
  <c r="J463" i="1"/>
  <c r="J464" i="1"/>
  <c r="J465" i="1"/>
  <c r="J466" i="1"/>
  <c r="J467" i="1"/>
  <c r="J468" i="1"/>
  <c r="J469" i="1"/>
  <c r="J470" i="1"/>
  <c r="J471" i="1"/>
  <c r="J472" i="1"/>
  <c r="J473" i="1"/>
  <c r="J474" i="1"/>
  <c r="J475" i="1"/>
  <c r="J476" i="1"/>
  <c r="J477" i="1"/>
  <c r="J478" i="1"/>
  <c r="J479" i="1"/>
  <c r="J480" i="1"/>
  <c r="J481" i="1"/>
  <c r="J482" i="1"/>
  <c r="J483" i="1"/>
  <c r="J484" i="1"/>
  <c r="J485" i="1"/>
  <c r="J486" i="1"/>
  <c r="J487" i="1"/>
  <c r="J488" i="1"/>
  <c r="J489" i="1"/>
  <c r="J490" i="1"/>
  <c r="J491" i="1"/>
  <c r="J492" i="1"/>
  <c r="J493" i="1"/>
  <c r="J494" i="1"/>
  <c r="J495" i="1"/>
  <c r="J496" i="1"/>
  <c r="J497" i="1"/>
  <c r="J498" i="1"/>
  <c r="J499" i="1"/>
  <c r="J500" i="1"/>
  <c r="J501" i="1"/>
  <c r="J502" i="1"/>
  <c r="J503" i="1"/>
  <c r="J504" i="1"/>
  <c r="J505" i="1"/>
  <c r="J506" i="1"/>
  <c r="J507" i="1"/>
  <c r="J508" i="1"/>
  <c r="J509" i="1"/>
  <c r="J510" i="1"/>
  <c r="J511" i="1"/>
  <c r="J512" i="1"/>
  <c r="J513" i="1"/>
  <c r="J514" i="1"/>
  <c r="J515" i="1"/>
  <c r="J516" i="1"/>
  <c r="J517" i="1"/>
  <c r="J518" i="1"/>
  <c r="J519" i="1"/>
  <c r="J520" i="1"/>
  <c r="J521" i="1"/>
  <c r="J522" i="1"/>
  <c r="J523" i="1"/>
  <c r="J524" i="1"/>
  <c r="J525" i="1"/>
  <c r="J526" i="1"/>
  <c r="J527" i="1"/>
  <c r="J528" i="1"/>
  <c r="J529" i="1"/>
  <c r="J530" i="1"/>
  <c r="J531" i="1"/>
  <c r="J532" i="1"/>
  <c r="J533" i="1"/>
  <c r="J534" i="1"/>
  <c r="J535" i="1"/>
  <c r="J536" i="1"/>
  <c r="J537" i="1"/>
  <c r="J538" i="1"/>
  <c r="J539" i="1"/>
  <c r="J540" i="1"/>
  <c r="J541" i="1"/>
  <c r="J542" i="1"/>
  <c r="J543" i="1"/>
  <c r="J544" i="1"/>
  <c r="J545" i="1"/>
  <c r="J546" i="1"/>
  <c r="J547" i="1"/>
  <c r="J548" i="1"/>
  <c r="J549" i="1"/>
  <c r="J550" i="1"/>
  <c r="J551" i="1"/>
  <c r="J552" i="1"/>
  <c r="J553" i="1"/>
  <c r="J554" i="1"/>
  <c r="J555" i="1"/>
  <c r="J556" i="1"/>
  <c r="J557" i="1"/>
  <c r="J558" i="1"/>
  <c r="J559" i="1"/>
  <c r="J560" i="1"/>
  <c r="J561" i="1"/>
  <c r="J562" i="1"/>
  <c r="J563" i="1"/>
  <c r="J564" i="1"/>
  <c r="J565" i="1"/>
  <c r="J566" i="1"/>
  <c r="J567" i="1"/>
  <c r="J568" i="1"/>
  <c r="J569" i="1"/>
  <c r="J570" i="1"/>
  <c r="J571" i="1"/>
  <c r="J572" i="1"/>
  <c r="J573" i="1"/>
  <c r="J574" i="1"/>
  <c r="J575" i="1"/>
  <c r="J576" i="1"/>
  <c r="J577" i="1"/>
  <c r="J578" i="1"/>
  <c r="J579" i="1"/>
  <c r="J580" i="1"/>
  <c r="J581" i="1"/>
  <c r="J582" i="1"/>
  <c r="J583" i="1"/>
  <c r="J584" i="1"/>
  <c r="J585" i="1"/>
  <c r="J586" i="1"/>
  <c r="J587" i="1"/>
  <c r="J588" i="1"/>
  <c r="J589" i="1"/>
  <c r="J590" i="1"/>
  <c r="J591" i="1"/>
  <c r="J592" i="1"/>
  <c r="J593" i="1"/>
  <c r="J594" i="1"/>
  <c r="J595" i="1"/>
  <c r="J596" i="1"/>
  <c r="J597" i="1"/>
  <c r="J598" i="1"/>
  <c r="J599" i="1"/>
  <c r="J600" i="1"/>
  <c r="J601" i="1"/>
  <c r="J602" i="1"/>
  <c r="J603" i="1"/>
  <c r="J604" i="1"/>
  <c r="J605" i="1"/>
  <c r="J606" i="1"/>
  <c r="J607" i="1"/>
  <c r="J608" i="1"/>
  <c r="J609" i="1"/>
  <c r="J610" i="1"/>
  <c r="J611" i="1"/>
  <c r="J612" i="1"/>
  <c r="J613" i="1"/>
  <c r="J614" i="1"/>
  <c r="J615" i="1"/>
  <c r="J616" i="1"/>
  <c r="J617" i="1"/>
  <c r="J618" i="1"/>
  <c r="J619" i="1"/>
  <c r="J2" i="1"/>
  <c r="D3" i="1" a="1"/>
  <c r="D3" i="1" s="1"/>
  <c r="D4" i="1" a="1"/>
  <c r="D4" i="1" s="1"/>
  <c r="D5" i="1" a="1"/>
  <c r="D5" i="1" s="1"/>
  <c r="D6" i="1" a="1"/>
  <c r="D6" i="1" s="1"/>
  <c r="E6" i="1" s="1"/>
  <c r="D7" i="1" a="1"/>
  <c r="D7" i="1" s="1"/>
  <c r="D8" i="1" a="1"/>
  <c r="D8" i="1" s="1"/>
  <c r="D9" i="1" a="1"/>
  <c r="D9" i="1" s="1"/>
  <c r="D10" i="1" a="1"/>
  <c r="D10" i="1" s="1"/>
  <c r="D11" i="1" a="1"/>
  <c r="D11" i="1" s="1"/>
  <c r="D12" i="1" a="1"/>
  <c r="D12" i="1" s="1"/>
  <c r="E12" i="1" s="1"/>
  <c r="D13" i="1" a="1"/>
  <c r="D13" i="1" s="1"/>
  <c r="D14" i="1" a="1"/>
  <c r="D14" i="1" s="1"/>
  <c r="E14" i="1" s="1"/>
  <c r="D15" i="1" a="1"/>
  <c r="D15" i="1" s="1"/>
  <c r="D16" i="1" a="1"/>
  <c r="D16" i="1" s="1"/>
  <c r="D17" i="1" a="1"/>
  <c r="D17" i="1" s="1"/>
  <c r="D18" i="1" a="1"/>
  <c r="D18" i="1" s="1"/>
  <c r="D19" i="1" a="1"/>
  <c r="D19" i="1" s="1"/>
  <c r="D20" i="1" a="1"/>
  <c r="D20" i="1" s="1"/>
  <c r="D21" i="1" a="1"/>
  <c r="D21" i="1" s="1"/>
  <c r="D22" i="1" a="1"/>
  <c r="D22" i="1" s="1"/>
  <c r="D24" i="1" a="1"/>
  <c r="D24" i="1" s="1"/>
  <c r="D25" i="1" a="1"/>
  <c r="D25" i="1" s="1"/>
  <c r="D26" i="1" a="1"/>
  <c r="D26" i="1" s="1"/>
  <c r="E26" i="1" s="1"/>
  <c r="D27" i="1" a="1"/>
  <c r="D27" i="1" s="1"/>
  <c r="D28" i="1" a="1"/>
  <c r="D28" i="1" s="1"/>
  <c r="D30" i="1" a="1"/>
  <c r="D30" i="1" s="1"/>
  <c r="E30" i="1" s="1"/>
  <c r="D31" i="1" a="1"/>
  <c r="D31" i="1" s="1"/>
  <c r="E31" i="1" s="1"/>
  <c r="D32" i="1" a="1"/>
  <c r="D32" i="1" s="1"/>
  <c r="D33" i="1" a="1"/>
  <c r="D33" i="1" s="1"/>
  <c r="D34" i="1" a="1"/>
  <c r="D34" i="1" s="1"/>
  <c r="D35" i="1" a="1"/>
  <c r="D35" i="1" s="1"/>
  <c r="D36" i="1" a="1"/>
  <c r="D36" i="1" s="1"/>
  <c r="D37" i="1" a="1"/>
  <c r="D37" i="1" s="1"/>
  <c r="D38" i="1" a="1"/>
  <c r="D38" i="1" s="1"/>
  <c r="E38" i="1" s="1"/>
  <c r="D39" i="1" a="1"/>
  <c r="D39" i="1" s="1"/>
  <c r="D40" i="1" a="1"/>
  <c r="D40" i="1" s="1"/>
  <c r="D41" i="1" a="1"/>
  <c r="D41" i="1" s="1"/>
  <c r="D42" i="1" a="1"/>
  <c r="D42" i="1" s="1"/>
  <c r="E42" i="1" s="1"/>
  <c r="D43" i="1" a="1"/>
  <c r="D43" i="1" s="1"/>
  <c r="D44" i="1" a="1"/>
  <c r="D44" i="1" s="1"/>
  <c r="D45" i="1" a="1"/>
  <c r="D45" i="1" s="1"/>
  <c r="D46" i="1" a="1"/>
  <c r="D46" i="1" s="1"/>
  <c r="D47" i="1" a="1"/>
  <c r="D47" i="1" s="1"/>
  <c r="D48" i="1" a="1"/>
  <c r="D48" i="1" s="1"/>
  <c r="D49" i="1" a="1"/>
  <c r="D49" i="1" s="1"/>
  <c r="D50" i="1" a="1"/>
  <c r="D50" i="1" s="1"/>
  <c r="D51" i="1" a="1"/>
  <c r="D51" i="1" s="1"/>
  <c r="D52" i="1" a="1"/>
  <c r="D52" i="1" s="1"/>
  <c r="D53" i="1" a="1"/>
  <c r="D53" i="1" s="1"/>
  <c r="E53" i="1" s="1"/>
  <c r="D54" i="1" a="1"/>
  <c r="D54" i="1" s="1"/>
  <c r="D56" i="1" a="1"/>
  <c r="D56" i="1" s="1"/>
  <c r="D57" i="1" a="1"/>
  <c r="D57" i="1" s="1"/>
  <c r="D60" i="1" a="1"/>
  <c r="D60" i="1" s="1"/>
  <c r="D62" i="1" a="1"/>
  <c r="D62" i="1" s="1"/>
  <c r="E62" i="1" s="1"/>
  <c r="D63" i="1" a="1"/>
  <c r="D63" i="1" s="1"/>
  <c r="D64" i="1" a="1"/>
  <c r="D64" i="1" s="1"/>
  <c r="D65" i="1" a="1"/>
  <c r="D65" i="1" s="1"/>
  <c r="D66" i="1" a="1"/>
  <c r="D66" i="1" s="1"/>
  <c r="D67" i="1" a="1"/>
  <c r="D67" i="1" s="1"/>
  <c r="E67" i="1" s="1"/>
  <c r="D68" i="1" a="1"/>
  <c r="D68" i="1" s="1"/>
  <c r="D69" i="1" a="1"/>
  <c r="D69" i="1" s="1"/>
  <c r="D70" i="1" a="1"/>
  <c r="D70" i="1" s="1"/>
  <c r="D71" i="1" a="1"/>
  <c r="D71" i="1" s="1"/>
  <c r="D72" i="1" a="1"/>
  <c r="D72" i="1" s="1"/>
  <c r="E72" i="1" s="1"/>
  <c r="D73" i="1" a="1"/>
  <c r="D73" i="1" s="1"/>
  <c r="D74" i="1" a="1"/>
  <c r="D74" i="1" s="1"/>
  <c r="E74" i="1" s="1"/>
  <c r="D75" i="1" a="1"/>
  <c r="D75" i="1" s="1"/>
  <c r="D76" i="1" a="1"/>
  <c r="D76" i="1" s="1"/>
  <c r="D77" i="1" a="1"/>
  <c r="D77" i="1" s="1"/>
  <c r="D78" i="1" a="1"/>
  <c r="D78" i="1" s="1"/>
  <c r="D79" i="1" a="1"/>
  <c r="D79" i="1" s="1"/>
  <c r="D80" i="1" a="1"/>
  <c r="D80" i="1" s="1"/>
  <c r="D81" i="1" a="1"/>
  <c r="D81" i="1" s="1"/>
  <c r="D82" i="1" a="1"/>
  <c r="D82" i="1" s="1"/>
  <c r="D83" i="1" a="1"/>
  <c r="D83" i="1" s="1"/>
  <c r="D84" i="1" a="1"/>
  <c r="D84" i="1" s="1"/>
  <c r="D85" i="1" a="1"/>
  <c r="D85" i="1" s="1"/>
  <c r="D86" i="1" a="1"/>
  <c r="D86" i="1" s="1"/>
  <c r="D87" i="1" a="1"/>
  <c r="D87" i="1" s="1"/>
  <c r="D88" i="1" a="1"/>
  <c r="D88" i="1" s="1"/>
  <c r="D89" i="1" a="1"/>
  <c r="D89" i="1" s="1"/>
  <c r="D91" i="1" a="1"/>
  <c r="D91" i="1" s="1"/>
  <c r="D92" i="1" a="1"/>
  <c r="D92" i="1" s="1"/>
  <c r="D93" i="1" a="1"/>
  <c r="D93" i="1" s="1"/>
  <c r="D94" i="1" a="1"/>
  <c r="D94" i="1" s="1"/>
  <c r="D95" i="1" a="1"/>
  <c r="D95" i="1" s="1"/>
  <c r="D96" i="1" a="1"/>
  <c r="D96" i="1" s="1"/>
  <c r="D98" i="1" a="1"/>
  <c r="D98" i="1" s="1"/>
  <c r="E98" i="1" s="1"/>
  <c r="D100" i="1" a="1"/>
  <c r="D100" i="1" s="1"/>
  <c r="D101" i="1" a="1"/>
  <c r="D101" i="1" s="1"/>
  <c r="D102" i="1" a="1"/>
  <c r="D102" i="1" s="1"/>
  <c r="D103" i="1" a="1"/>
  <c r="D103" i="1" s="1"/>
  <c r="D104" i="1" a="1"/>
  <c r="D104" i="1" s="1"/>
  <c r="D105" i="1" a="1"/>
  <c r="D105" i="1" s="1"/>
  <c r="E110" i="1"/>
  <c r="D111" i="1" a="1"/>
  <c r="D111" i="1" s="1"/>
  <c r="D112" i="1" a="1"/>
  <c r="D112" i="1" s="1"/>
  <c r="E112" i="1" s="1"/>
  <c r="D113" i="1" a="1"/>
  <c r="D113" i="1" s="1"/>
  <c r="E115" i="1"/>
  <c r="E122" i="1"/>
  <c r="D125" i="1" a="1"/>
  <c r="D125" i="1" s="1"/>
  <c r="D126" i="1" a="1"/>
  <c r="D126" i="1" s="1"/>
  <c r="E126" i="1" s="1"/>
  <c r="D128" i="1" a="1"/>
  <c r="D128" i="1" s="1"/>
  <c r="D130" i="1" a="1"/>
  <c r="D130" i="1" s="1"/>
  <c r="D132" i="1" a="1"/>
  <c r="D132" i="1" s="1"/>
  <c r="D133" i="1" a="1"/>
  <c r="D133" i="1" s="1"/>
  <c r="D134" i="1" a="1"/>
  <c r="D134" i="1" s="1"/>
  <c r="E134" i="1" s="1"/>
  <c r="D135" i="1" a="1"/>
  <c r="D135" i="1" s="1"/>
  <c r="E136" i="1"/>
  <c r="D141" i="1" a="1"/>
  <c r="D141" i="1" s="1"/>
  <c r="E146" i="1"/>
  <c r="D151" i="1" a="1"/>
  <c r="D151" i="1" s="1"/>
  <c r="D153" i="1" a="1"/>
  <c r="D153" i="1" s="1"/>
  <c r="G153" i="1" s="1"/>
  <c r="D155" i="1" a="1"/>
  <c r="D155" i="1" s="1"/>
  <c r="E155" i="1" s="1"/>
  <c r="D156" i="1" a="1"/>
  <c r="D156" i="1" s="1"/>
  <c r="G156" i="1" s="1"/>
  <c r="D157" i="1" a="1"/>
  <c r="D157" i="1" s="1"/>
  <c r="F157" i="1" s="1"/>
  <c r="D159" i="1" a="1"/>
  <c r="D159" i="1" s="1"/>
  <c r="G159" i="1" s="1"/>
  <c r="D160" i="1" a="1"/>
  <c r="D160" i="1" s="1"/>
  <c r="D161" i="1" a="1"/>
  <c r="D161" i="1" s="1"/>
  <c r="D162" i="1" a="1"/>
  <c r="D162" i="1" s="1"/>
  <c r="F162" i="1" s="1"/>
  <c r="D163" i="1" a="1"/>
  <c r="D163" i="1" s="1"/>
  <c r="F163" i="1" s="1"/>
  <c r="D164" i="1" a="1"/>
  <c r="D164" i="1" s="1"/>
  <c r="G164" i="1" s="1"/>
  <c r="D166" i="1" a="1"/>
  <c r="D166" i="1" s="1"/>
  <c r="G166" i="1" s="1"/>
  <c r="D167" i="1" a="1"/>
  <c r="D167" i="1" s="1"/>
  <c r="D168" i="1" a="1"/>
  <c r="D168" i="1" s="1"/>
  <c r="G168" i="1" s="1"/>
  <c r="D169" i="1" a="1"/>
  <c r="D169" i="1" s="1"/>
  <c r="F169" i="1" s="1"/>
  <c r="E170" i="1"/>
  <c r="D171" i="1" a="1"/>
  <c r="D171" i="1" s="1"/>
  <c r="G171" i="1" s="1"/>
  <c r="D172" i="1" a="1"/>
  <c r="D172" i="1" s="1"/>
  <c r="D173" i="1" a="1"/>
  <c r="D173" i="1" s="1"/>
  <c r="D174" i="1" a="1"/>
  <c r="D174" i="1" s="1"/>
  <c r="D175" i="1" a="1"/>
  <c r="D175" i="1" s="1"/>
  <c r="D177" i="1" a="1"/>
  <c r="D177" i="1" s="1"/>
  <c r="G177" i="1" s="1"/>
  <c r="D178" i="1" a="1"/>
  <c r="D178" i="1" s="1"/>
  <c r="D179" i="1" a="1"/>
  <c r="D179" i="1" s="1"/>
  <c r="D180" i="1" a="1"/>
  <c r="D180" i="1" s="1"/>
  <c r="D181" i="1" a="1"/>
  <c r="D181" i="1" s="1"/>
  <c r="F181" i="1" s="1"/>
  <c r="E182" i="1"/>
  <c r="D183" i="1" a="1"/>
  <c r="D183" i="1" s="1"/>
  <c r="G183" i="1" s="1"/>
  <c r="D184" i="1" a="1"/>
  <c r="D184" i="1" s="1"/>
  <c r="D185" i="1" a="1"/>
  <c r="D185" i="1" s="1"/>
  <c r="D186" i="1" a="1"/>
  <c r="D186" i="1" s="1"/>
  <c r="D187" i="1" a="1"/>
  <c r="D187" i="1" s="1"/>
  <c r="D188" i="1" a="1"/>
  <c r="D188" i="1" s="1"/>
  <c r="D189" i="1" a="1"/>
  <c r="D189" i="1" s="1"/>
  <c r="D190" i="1" a="1"/>
  <c r="D190" i="1" s="1"/>
  <c r="G190" i="1" s="1"/>
  <c r="D191" i="1" a="1"/>
  <c r="D191" i="1" s="1"/>
  <c r="D192" i="1" a="1"/>
  <c r="D192" i="1" s="1"/>
  <c r="F192" i="1" s="1"/>
  <c r="D194" i="1" a="1"/>
  <c r="D194" i="1" s="1"/>
  <c r="E194" i="1" s="1"/>
  <c r="D195" i="1" a="1"/>
  <c r="D195" i="1" s="1"/>
  <c r="D196" i="1" a="1"/>
  <c r="D196" i="1" s="1"/>
  <c r="D198" i="1" a="1"/>
  <c r="D198" i="1" s="1"/>
  <c r="E198" i="1" s="1"/>
  <c r="D199" i="1" a="1"/>
  <c r="D199" i="1" s="1"/>
  <c r="D200" i="1" a="1"/>
  <c r="D200" i="1" s="1"/>
  <c r="D201" i="1" a="1"/>
  <c r="D201" i="1" s="1"/>
  <c r="D202" i="1" a="1"/>
  <c r="D202" i="1" s="1"/>
  <c r="D203" i="1" a="1"/>
  <c r="D203" i="1" s="1"/>
  <c r="D204" i="1" a="1"/>
  <c r="D204" i="1" s="1"/>
  <c r="E204" i="1" s="1"/>
  <c r="D205" i="1" a="1"/>
  <c r="D205" i="1" s="1"/>
  <c r="D206" i="1" a="1"/>
  <c r="D206" i="1" s="1"/>
  <c r="E206" i="1" s="1"/>
  <c r="D207" i="1" a="1"/>
  <c r="D207" i="1" s="1"/>
  <c r="G207" i="1" s="1"/>
  <c r="D208" i="1" a="1"/>
  <c r="D208" i="1" s="1"/>
  <c r="E208" i="1" s="1"/>
  <c r="D209" i="1" a="1"/>
  <c r="D209" i="1" s="1"/>
  <c r="D210" i="1" a="1"/>
  <c r="D210" i="1" s="1"/>
  <c r="D211" i="1" a="1"/>
  <c r="D211" i="1" s="1"/>
  <c r="D212" i="1" a="1"/>
  <c r="D212" i="1" s="1"/>
  <c r="D213" i="1" a="1"/>
  <c r="D213" i="1" s="1"/>
  <c r="D214" i="1" a="1"/>
  <c r="D214" i="1" s="1"/>
  <c r="D215" i="1" a="1"/>
  <c r="D215" i="1" s="1"/>
  <c r="D216" i="1" a="1"/>
  <c r="D216" i="1" s="1"/>
  <c r="D217" i="1" a="1"/>
  <c r="D217" i="1" s="1"/>
  <c r="D218" i="1" a="1"/>
  <c r="D218" i="1" s="1"/>
  <c r="D219" i="1" a="1"/>
  <c r="D219" i="1" s="1"/>
  <c r="D220" i="1" a="1"/>
  <c r="D220" i="1" s="1"/>
  <c r="E220" i="1" s="1"/>
  <c r="D221" i="1" a="1"/>
  <c r="D221" i="1" s="1"/>
  <c r="D222" i="1" a="1"/>
  <c r="D222" i="1" s="1"/>
  <c r="D223" i="1" a="1"/>
  <c r="D223" i="1" s="1"/>
  <c r="D224" i="1" a="1"/>
  <c r="D224" i="1" s="1"/>
  <c r="D225" i="1" a="1"/>
  <c r="D225" i="1" s="1"/>
  <c r="D226" i="1" a="1"/>
  <c r="D226" i="1" s="1"/>
  <c r="D227" i="1" a="1"/>
  <c r="D227" i="1" s="1"/>
  <c r="E227" i="1" s="1"/>
  <c r="D228" i="1" a="1"/>
  <c r="D228" i="1" s="1"/>
  <c r="D229" i="1" a="1"/>
  <c r="D229" i="1" s="1"/>
  <c r="D230" i="1" a="1"/>
  <c r="D230" i="1" s="1"/>
  <c r="E230" i="1" s="1"/>
  <c r="G230" i="1" s="1"/>
  <c r="D231" i="1" a="1"/>
  <c r="D231" i="1" s="1"/>
  <c r="D232" i="1" a="1"/>
  <c r="D232" i="1" s="1"/>
  <c r="D233" i="1" a="1"/>
  <c r="D233" i="1" s="1"/>
  <c r="D234" i="1" a="1"/>
  <c r="D234" i="1" s="1"/>
  <c r="D236" i="1" a="1"/>
  <c r="D236" i="1" s="1"/>
  <c r="D238" i="1" a="1"/>
  <c r="D238" i="1" s="1"/>
  <c r="D239" i="1" a="1"/>
  <c r="D239" i="1" s="1"/>
  <c r="D240" i="1" a="1"/>
  <c r="D240" i="1" s="1"/>
  <c r="D241" i="1" a="1"/>
  <c r="D241" i="1" s="1"/>
  <c r="D242" i="1" a="1"/>
  <c r="D242" i="1" s="1"/>
  <c r="E242" i="1" s="1"/>
  <c r="D243" i="1" a="1"/>
  <c r="D243" i="1" s="1"/>
  <c r="E244" i="1"/>
  <c r="D246" i="1" a="1"/>
  <c r="D246" i="1" s="1"/>
  <c r="D247" i="1" a="1"/>
  <c r="D247" i="1" s="1"/>
  <c r="D248" i="1" a="1"/>
  <c r="D248" i="1" s="1"/>
  <c r="D249" i="1" a="1"/>
  <c r="D249" i="1" s="1"/>
  <c r="D250" i="1" a="1"/>
  <c r="D250" i="1" s="1"/>
  <c r="D251" i="1" a="1"/>
  <c r="D251" i="1" s="1"/>
  <c r="D252" i="1" a="1"/>
  <c r="D252" i="1" s="1"/>
  <c r="D253" i="1" a="1"/>
  <c r="D253" i="1" s="1"/>
  <c r="E254" i="1"/>
  <c r="D255" i="1" a="1"/>
  <c r="D255" i="1" s="1"/>
  <c r="G255" i="1" s="1"/>
  <c r="D256" i="1" a="1"/>
  <c r="D256" i="1" s="1"/>
  <c r="D257" i="1" a="1"/>
  <c r="D257" i="1" s="1"/>
  <c r="D258" i="1" a="1"/>
  <c r="D258" i="1" s="1"/>
  <c r="E258" i="1" s="1"/>
  <c r="D259" i="1" a="1"/>
  <c r="D259" i="1" s="1"/>
  <c r="F259" i="1" s="1"/>
  <c r="D260" i="1" a="1"/>
  <c r="D260" i="1" s="1"/>
  <c r="E260" i="1" s="1"/>
  <c r="D261" i="1" a="1"/>
  <c r="D261" i="1" s="1"/>
  <c r="D262" i="1" a="1"/>
  <c r="D262" i="1" s="1"/>
  <c r="D265" i="1" a="1"/>
  <c r="D265" i="1" s="1"/>
  <c r="D266" i="1" a="1"/>
  <c r="D266" i="1" s="1"/>
  <c r="E266" i="1" s="1"/>
  <c r="D267" i="1" a="1"/>
  <c r="D267" i="1" s="1"/>
  <c r="D268" i="1" a="1"/>
  <c r="D268" i="1" s="1"/>
  <c r="D269" i="1" a="1"/>
  <c r="D269" i="1" s="1"/>
  <c r="F269" i="1" s="1"/>
  <c r="D270" i="1" a="1"/>
  <c r="D270" i="1" s="1"/>
  <c r="D272" i="1" a="1"/>
  <c r="D272" i="1" s="1"/>
  <c r="D273" i="1" a="1"/>
  <c r="D273" i="1" s="1"/>
  <c r="D274" i="1" a="1"/>
  <c r="D274" i="1" s="1"/>
  <c r="D275" i="1" a="1"/>
  <c r="D275" i="1" s="1"/>
  <c r="G275" i="1" s="1"/>
  <c r="D276" i="1" a="1"/>
  <c r="D276" i="1" s="1"/>
  <c r="D277" i="1" a="1"/>
  <c r="D277" i="1" s="1"/>
  <c r="G277" i="1" s="1"/>
  <c r="D278" i="1" a="1"/>
  <c r="D278" i="1" s="1"/>
  <c r="E278" i="1" s="1"/>
  <c r="G278" i="1" s="1"/>
  <c r="D279" i="1" a="1"/>
  <c r="D279" i="1" s="1"/>
  <c r="D280" i="1" a="1"/>
  <c r="D280" i="1" s="1"/>
  <c r="D281" i="1" a="1"/>
  <c r="D281" i="1" s="1"/>
  <c r="D282" i="1" a="1"/>
  <c r="D282" i="1" s="1"/>
  <c r="D283" i="1" a="1"/>
  <c r="D283" i="1" s="1"/>
  <c r="E283" i="1" s="1"/>
  <c r="D284" i="1" a="1"/>
  <c r="D284" i="1" s="1"/>
  <c r="D285" i="1" a="1"/>
  <c r="D285" i="1" s="1"/>
  <c r="D286" i="1" a="1"/>
  <c r="D286" i="1" s="1"/>
  <c r="D287" i="1" a="1"/>
  <c r="D287" i="1" s="1"/>
  <c r="D288" i="1" a="1"/>
  <c r="D288" i="1" s="1"/>
  <c r="D289" i="1" a="1"/>
  <c r="D289" i="1" s="1"/>
  <c r="E289" i="1" s="1"/>
  <c r="D290" i="1" a="1"/>
  <c r="D290" i="1" s="1"/>
  <c r="E290" i="1" s="1"/>
  <c r="F290" i="1" s="1"/>
  <c r="D291" i="1" a="1"/>
  <c r="D291" i="1" s="1"/>
  <c r="D292" i="1" a="1"/>
  <c r="D292" i="1" s="1"/>
  <c r="D293" i="1" a="1"/>
  <c r="D293" i="1" s="1"/>
  <c r="E293" i="1" s="1"/>
  <c r="D295" i="1" a="1"/>
  <c r="D295" i="1" s="1"/>
  <c r="D297" i="1" a="1"/>
  <c r="D297" i="1" s="1"/>
  <c r="D299" i="1" a="1"/>
  <c r="D299" i="1" s="1"/>
  <c r="D300" i="1" a="1"/>
  <c r="D300" i="1" s="1"/>
  <c r="D301" i="1" a="1"/>
  <c r="D301" i="1" s="1"/>
  <c r="E301" i="1" s="1"/>
  <c r="D302" i="1" a="1"/>
  <c r="D302" i="1" s="1"/>
  <c r="D303" i="1" a="1"/>
  <c r="D303" i="1" s="1"/>
  <c r="G303" i="1" s="1"/>
  <c r="D304" i="1" a="1"/>
  <c r="D304" i="1" s="1"/>
  <c r="D305" i="1" a="1"/>
  <c r="D305" i="1" s="1"/>
  <c r="E305" i="1" s="1"/>
  <c r="D306" i="1" a="1"/>
  <c r="D306" i="1" s="1"/>
  <c r="E306" i="1" s="1"/>
  <c r="D307" i="1" a="1"/>
  <c r="D307" i="1" s="1"/>
  <c r="E307" i="1" s="1"/>
  <c r="D308" i="1" a="1"/>
  <c r="D308" i="1" s="1"/>
  <c r="D309" i="1" a="1"/>
  <c r="D309" i="1" s="1"/>
  <c r="D310" i="1" a="1"/>
  <c r="D310" i="1" s="1"/>
  <c r="D311" i="1" a="1"/>
  <c r="D311" i="1" s="1"/>
  <c r="F311" i="1" s="1"/>
  <c r="D312" i="1" a="1"/>
  <c r="D312" i="1" s="1"/>
  <c r="D313" i="1" a="1"/>
  <c r="D313" i="1" s="1"/>
  <c r="F313" i="1" s="1"/>
  <c r="D314" i="1" a="1"/>
  <c r="D314" i="1" s="1"/>
  <c r="F314" i="1" s="1"/>
  <c r="D315" i="1" a="1"/>
  <c r="D315" i="1" s="1"/>
  <c r="D316" i="1" a="1"/>
  <c r="D316" i="1" s="1"/>
  <c r="E316" i="1" s="1"/>
  <c r="D317" i="1" a="1"/>
  <c r="D317" i="1" s="1"/>
  <c r="D318" i="1" a="1"/>
  <c r="D318" i="1" s="1"/>
  <c r="F318" i="1" s="1"/>
  <c r="D319" i="1" a="1"/>
  <c r="D319" i="1" s="1"/>
  <c r="E319" i="1" s="1"/>
  <c r="D320" i="1" a="1"/>
  <c r="D320" i="1" s="1"/>
  <c r="D321" i="1" a="1"/>
  <c r="D321" i="1" s="1"/>
  <c r="D322" i="1" a="1"/>
  <c r="D322" i="1" s="1"/>
  <c r="G322" i="1" s="1"/>
  <c r="D323" i="1" a="1"/>
  <c r="D323" i="1" s="1"/>
  <c r="E323" i="1" s="1"/>
  <c r="D324" i="1" a="1"/>
  <c r="D324" i="1" s="1"/>
  <c r="E324" i="1" s="1"/>
  <c r="E325" i="1"/>
  <c r="D326" i="1" a="1"/>
  <c r="D326" i="1" s="1"/>
  <c r="D327" i="1" a="1"/>
  <c r="D327" i="1" s="1"/>
  <c r="D328" i="1" a="1"/>
  <c r="D328" i="1" s="1"/>
  <c r="D329" i="1" a="1"/>
  <c r="D329" i="1" s="1"/>
  <c r="G329" i="1" s="1"/>
  <c r="D330" i="1" a="1"/>
  <c r="D330" i="1" s="1"/>
  <c r="E330" i="1" s="1"/>
  <c r="D331" i="1" a="1"/>
  <c r="D331" i="1" s="1"/>
  <c r="D332" i="1" a="1"/>
  <c r="D332" i="1" s="1"/>
  <c r="D333" i="1" a="1"/>
  <c r="D333" i="1" s="1"/>
  <c r="G333" i="1" s="1"/>
  <c r="D334" i="1" a="1"/>
  <c r="D334" i="1" s="1"/>
  <c r="D335" i="1" a="1"/>
  <c r="D335" i="1" s="1"/>
  <c r="D336" i="1" a="1"/>
  <c r="D336" i="1" s="1"/>
  <c r="F336" i="1" s="1"/>
  <c r="D337" i="1" a="1"/>
  <c r="D337" i="1" s="1"/>
  <c r="E337" i="1" s="1"/>
  <c r="D338" i="1" a="1"/>
  <c r="D338" i="1" s="1"/>
  <c r="D339" i="1" a="1"/>
  <c r="D339" i="1" s="1"/>
  <c r="D340" i="1" a="1"/>
  <c r="D340" i="1" s="1"/>
  <c r="E340" i="1" s="1"/>
  <c r="D342" i="1" a="1"/>
  <c r="D342" i="1" s="1"/>
  <c r="D343" i="1" a="1"/>
  <c r="D343" i="1" s="1"/>
  <c r="D344" i="1" a="1"/>
  <c r="D344" i="1" s="1"/>
  <c r="D345" i="1" a="1"/>
  <c r="D345" i="1" s="1"/>
  <c r="G345" i="1" s="1"/>
  <c r="D346" i="1" a="1"/>
  <c r="D346" i="1" s="1"/>
  <c r="D349" i="1" a="1"/>
  <c r="D349" i="1" s="1"/>
  <c r="D350" i="1" a="1"/>
  <c r="D350" i="1" s="1"/>
  <c r="E352" i="1"/>
  <c r="D353" i="1" a="1"/>
  <c r="D353" i="1" s="1"/>
  <c r="D354" i="1" a="1"/>
  <c r="D354" i="1" s="1"/>
  <c r="E354" i="1" s="1"/>
  <c r="E355" i="1"/>
  <c r="D356" i="1" a="1"/>
  <c r="D356" i="1" s="1"/>
  <c r="D357" i="1" a="1"/>
  <c r="D357" i="1" s="1"/>
  <c r="D358" i="1" a="1"/>
  <c r="D358" i="1" s="1"/>
  <c r="D359" i="1" a="1"/>
  <c r="D359" i="1" s="1"/>
  <c r="E359" i="1" s="1"/>
  <c r="D360" i="1" a="1"/>
  <c r="D360" i="1" s="1"/>
  <c r="F360" i="1" s="1"/>
  <c r="D361" i="1" a="1"/>
  <c r="D361" i="1" s="1"/>
  <c r="F361" i="1" s="1"/>
  <c r="D362" i="1" a="1"/>
  <c r="D362" i="1" s="1"/>
  <c r="E362" i="1" s="1"/>
  <c r="D363" i="1" a="1"/>
  <c r="D363" i="1" s="1"/>
  <c r="D364" i="1" a="1"/>
  <c r="D364" i="1" s="1"/>
  <c r="E364" i="1" s="1"/>
  <c r="D365" i="1" a="1"/>
  <c r="D365" i="1" s="1"/>
  <c r="G365" i="1" s="1"/>
  <c r="D366" i="1" a="1"/>
  <c r="D366" i="1" s="1"/>
  <c r="E366" i="1" s="1"/>
  <c r="D367" i="1" a="1"/>
  <c r="D367" i="1" s="1"/>
  <c r="D368" i="1" a="1"/>
  <c r="D368" i="1" s="1"/>
  <c r="D369" i="1" a="1"/>
  <c r="D369" i="1" s="1"/>
  <c r="D370" i="1" a="1"/>
  <c r="D370" i="1" s="1"/>
  <c r="D371" i="1" a="1"/>
  <c r="D371" i="1" s="1"/>
  <c r="E374" i="1"/>
  <c r="D375" i="1" a="1"/>
  <c r="D375" i="1" s="1"/>
  <c r="D376" i="1" a="1"/>
  <c r="D376" i="1" s="1"/>
  <c r="D378" i="1" a="1"/>
  <c r="D378" i="1" s="1"/>
  <c r="F378" i="1" s="1"/>
  <c r="D380" i="1" a="1"/>
  <c r="D380" i="1" s="1"/>
  <c r="D382" i="1" a="1"/>
  <c r="D382" i="1" s="1"/>
  <c r="D383" i="1" a="1"/>
  <c r="D383" i="1" s="1"/>
  <c r="E383" i="1" s="1"/>
  <c r="D386" i="1" a="1"/>
  <c r="D386" i="1" s="1"/>
  <c r="D387" i="1" a="1"/>
  <c r="D387" i="1" s="1"/>
  <c r="D388" i="1" a="1"/>
  <c r="D388" i="1" s="1"/>
  <c r="E388" i="1" s="1"/>
  <c r="D389" i="1" a="1"/>
  <c r="D389" i="1" s="1"/>
  <c r="E389" i="1" s="1"/>
  <c r="D392" i="1" a="1"/>
  <c r="D392" i="1" s="1"/>
  <c r="F392" i="1" s="1"/>
  <c r="D396" i="1" a="1"/>
  <c r="D396" i="1" s="1"/>
  <c r="D397" i="1" a="1"/>
  <c r="D397" i="1" s="1"/>
  <c r="D398" i="1" a="1"/>
  <c r="D398" i="1" s="1"/>
  <c r="E398" i="1" s="1"/>
  <c r="D399" i="1" a="1"/>
  <c r="D399" i="1" s="1"/>
  <c r="E400" i="1"/>
  <c r="D402" i="1" a="1"/>
  <c r="D402" i="1" s="1"/>
  <c r="F402" i="1" s="1"/>
  <c r="D403" i="1" a="1"/>
  <c r="D403" i="1" s="1"/>
  <c r="D404" i="1" a="1"/>
  <c r="D404" i="1" s="1"/>
  <c r="D405" i="1" a="1"/>
  <c r="D405" i="1" s="1"/>
  <c r="D408" i="1" a="1"/>
  <c r="D408" i="1" s="1"/>
  <c r="D409" i="1" a="1"/>
  <c r="D409" i="1" s="1"/>
  <c r="D410" i="1" a="1"/>
  <c r="D410" i="1" s="1"/>
  <c r="E412" i="1"/>
  <c r="E413" i="1"/>
  <c r="E415" i="1"/>
  <c r="D416" i="1" a="1"/>
  <c r="D416" i="1" s="1"/>
  <c r="E416" i="1" s="1"/>
  <c r="D417" i="1" a="1"/>
  <c r="D417" i="1" s="1"/>
  <c r="D418" i="1" a="1"/>
  <c r="D418" i="1" s="1"/>
  <c r="F418" i="1" s="1"/>
  <c r="D419" i="1" a="1"/>
  <c r="D419" i="1" s="1"/>
  <c r="D420" i="1" a="1"/>
  <c r="D420" i="1" s="1"/>
  <c r="F420" i="1" s="1"/>
  <c r="D421" i="1" a="1"/>
  <c r="D421" i="1" s="1"/>
  <c r="D422" i="1" a="1"/>
  <c r="D422" i="1" s="1"/>
  <c r="E422" i="1" s="1"/>
  <c r="D423" i="1" a="1"/>
  <c r="D423" i="1" s="1"/>
  <c r="D424" i="1" a="1"/>
  <c r="D424" i="1" s="1"/>
  <c r="E424" i="1" s="1"/>
  <c r="E425" i="1"/>
  <c r="D426" i="1" a="1"/>
  <c r="D426" i="1" s="1"/>
  <c r="E426" i="1" s="1"/>
  <c r="E428" i="1"/>
  <c r="D433" i="1" a="1"/>
  <c r="D433" i="1" s="1"/>
  <c r="F433" i="1" s="1"/>
  <c r="D434" i="1" a="1"/>
  <c r="D434" i="1" s="1"/>
  <c r="E434" i="1" s="1"/>
  <c r="F434" i="1" s="1"/>
  <c r="D435" i="1" a="1"/>
  <c r="D435" i="1" s="1"/>
  <c r="E436" i="1"/>
  <c r="D437" i="1" a="1"/>
  <c r="D437" i="1" s="1"/>
  <c r="E437" i="1" s="1"/>
  <c r="D438" i="1" a="1"/>
  <c r="D438" i="1" s="1"/>
  <c r="D439" i="1" a="1"/>
  <c r="D439" i="1" s="1"/>
  <c r="F439" i="1" s="1"/>
  <c r="E440" i="1"/>
  <c r="D441" i="1" a="1"/>
  <c r="D441" i="1" s="1"/>
  <c r="F441" i="1" s="1"/>
  <c r="D442" i="1" a="1"/>
  <c r="D442" i="1" s="1"/>
  <c r="F442" i="1" s="1"/>
  <c r="D443" i="1" a="1"/>
  <c r="D443" i="1" s="1"/>
  <c r="D444" i="1" a="1"/>
  <c r="D444" i="1" s="1"/>
  <c r="F444" i="1" s="1"/>
  <c r="D445" i="1" a="1"/>
  <c r="D445" i="1" s="1"/>
  <c r="F445" i="1" s="1"/>
  <c r="D446" i="1" a="1"/>
  <c r="D446" i="1" s="1"/>
  <c r="F446" i="1" s="1"/>
  <c r="D447" i="1" a="1"/>
  <c r="D447" i="1" s="1"/>
  <c r="D448" i="1" a="1"/>
  <c r="D448" i="1" s="1"/>
  <c r="G448" i="1" s="1"/>
  <c r="D449" i="1" a="1"/>
  <c r="D449" i="1" s="1"/>
  <c r="E449" i="1" s="1"/>
  <c r="D450" i="1" a="1"/>
  <c r="D450" i="1" s="1"/>
  <c r="F450" i="1" s="1"/>
  <c r="D451" i="1" a="1"/>
  <c r="D451" i="1" s="1"/>
  <c r="E451" i="1" s="1"/>
  <c r="D452" i="1" a="1"/>
  <c r="D452" i="1" s="1"/>
  <c r="F452" i="1" s="1"/>
  <c r="D453" i="1" a="1"/>
  <c r="D453" i="1" s="1"/>
  <c r="D454" i="1" a="1"/>
  <c r="D454" i="1" s="1"/>
  <c r="F454" i="1" s="1"/>
  <c r="D455" i="1" a="1"/>
  <c r="D455" i="1" s="1"/>
  <c r="D456" i="1" a="1"/>
  <c r="D456" i="1" s="1"/>
  <c r="F456" i="1" s="1"/>
  <c r="D457" i="1" a="1"/>
  <c r="D457" i="1" s="1"/>
  <c r="E457" i="1" s="1"/>
  <c r="D458" i="1" a="1"/>
  <c r="D458" i="1" s="1"/>
  <c r="D459" i="1" a="1"/>
  <c r="D459" i="1" s="1"/>
  <c r="F459" i="1" s="1"/>
  <c r="D461" i="1" a="1"/>
  <c r="D461" i="1" s="1"/>
  <c r="E461" i="1" s="1"/>
  <c r="E462" i="1"/>
  <c r="E464" i="1"/>
  <c r="D465" i="1" a="1"/>
  <c r="D465" i="1" s="1"/>
  <c r="D468" i="1" a="1"/>
  <c r="D468" i="1" s="1"/>
  <c r="E469" i="1"/>
  <c r="D471" i="1" a="1"/>
  <c r="D471" i="1" s="1"/>
  <c r="E471" i="1" s="1"/>
  <c r="D472" i="1" a="1"/>
  <c r="D472" i="1" s="1"/>
  <c r="F472" i="1" s="1"/>
  <c r="D473" i="1" a="1"/>
  <c r="D473" i="1" s="1"/>
  <c r="F473" i="1" s="1"/>
  <c r="D474" i="1" a="1"/>
  <c r="D474" i="1" s="1"/>
  <c r="F474" i="1" s="1"/>
  <c r="D475" i="1" a="1"/>
  <c r="D475" i="1" s="1"/>
  <c r="F475" i="1" s="1"/>
  <c r="D476" i="1" a="1"/>
  <c r="D476" i="1" s="1"/>
  <c r="F476" i="1" s="1"/>
  <c r="D478" i="1" a="1"/>
  <c r="D478" i="1" s="1"/>
  <c r="E478" i="1" s="1"/>
  <c r="D479" i="1" a="1"/>
  <c r="D479" i="1" s="1"/>
  <c r="E479" i="1" s="1"/>
  <c r="E480" i="1"/>
  <c r="E481" i="1"/>
  <c r="D482" i="1" a="1"/>
  <c r="D482" i="1" s="1"/>
  <c r="E482" i="1" s="1"/>
  <c r="D483" i="1" a="1"/>
  <c r="D483" i="1" s="1"/>
  <c r="E483" i="1" s="1"/>
  <c r="D484" i="1" a="1"/>
  <c r="D484" i="1" s="1"/>
  <c r="D485" i="1" a="1"/>
  <c r="D485" i="1" s="1"/>
  <c r="E486" i="1"/>
  <c r="F486" i="1" s="1"/>
  <c r="D495" i="1" a="1"/>
  <c r="D495" i="1" s="1"/>
  <c r="E495" i="1" s="1"/>
  <c r="E496" i="1"/>
  <c r="E499" i="1"/>
  <c r="E502" i="1"/>
  <c r="E504" i="1"/>
  <c r="E505" i="1"/>
  <c r="E506" i="1"/>
  <c r="F506" i="1" s="1"/>
  <c r="E507" i="1"/>
  <c r="E508" i="1"/>
  <c r="D509" i="1" a="1"/>
  <c r="D509" i="1" s="1"/>
  <c r="D511" i="1" a="1"/>
  <c r="D511" i="1" s="1"/>
  <c r="E511" i="1" s="1"/>
  <c r="D512" i="1" a="1"/>
  <c r="D512" i="1" s="1"/>
  <c r="D513" i="1" a="1"/>
  <c r="D513" i="1" s="1"/>
  <c r="D514" i="1" a="1"/>
  <c r="D514" i="1" s="1"/>
  <c r="E514" i="1" s="1"/>
  <c r="D515" i="1" a="1"/>
  <c r="D515" i="1" s="1"/>
  <c r="E515" i="1" s="1"/>
  <c r="E516" i="1"/>
  <c r="D517" i="1" a="1"/>
  <c r="D517" i="1" s="1"/>
  <c r="E517" i="1" s="1"/>
  <c r="E518" i="1"/>
  <c r="D519" i="1" a="1"/>
  <c r="D519" i="1" s="1"/>
  <c r="E519" i="1" s="1"/>
  <c r="D520" i="1" a="1"/>
  <c r="D520" i="1" s="1"/>
  <c r="E523" i="1"/>
  <c r="E524" i="1"/>
  <c r="E526" i="1"/>
  <c r="D527" i="1" a="1"/>
  <c r="D527" i="1" s="1"/>
  <c r="E527" i="1" s="1"/>
  <c r="D528" i="1" a="1"/>
  <c r="D528" i="1" s="1"/>
  <c r="E528" i="1" s="1"/>
  <c r="F528" i="1" s="1"/>
  <c r="D529" i="1" a="1"/>
  <c r="D529" i="1" s="1"/>
  <c r="D531" i="1" a="1"/>
  <c r="D531" i="1" s="1"/>
  <c r="D532" i="1" a="1"/>
  <c r="D532" i="1" s="1"/>
  <c r="G532" i="1" s="1"/>
  <c r="D535" i="1" a="1"/>
  <c r="D535" i="1" s="1"/>
  <c r="E535" i="1" s="1"/>
  <c r="D536" i="1" a="1"/>
  <c r="D536" i="1" s="1"/>
  <c r="F536" i="1" s="1"/>
  <c r="D537" i="1" a="1"/>
  <c r="D537" i="1" s="1"/>
  <c r="F537" i="1" s="1"/>
  <c r="D538" i="1" a="1"/>
  <c r="D538" i="1" s="1"/>
  <c r="D539" i="1" a="1"/>
  <c r="D539" i="1" s="1"/>
  <c r="E539" i="1" s="1"/>
  <c r="D540" i="1" a="1"/>
  <c r="D540" i="1" s="1"/>
  <c r="E540" i="1" s="1"/>
  <c r="D541" i="1" a="1"/>
  <c r="D541" i="1" s="1"/>
  <c r="E541" i="1" s="1"/>
  <c r="D542" i="1" a="1"/>
  <c r="D542" i="1" s="1"/>
  <c r="E542" i="1" s="1"/>
  <c r="D543" i="1" a="1"/>
  <c r="D543" i="1" s="1"/>
  <c r="D544" i="1" a="1"/>
  <c r="D544" i="1" s="1"/>
  <c r="D545" i="1" a="1"/>
  <c r="D545" i="1" s="1"/>
  <c r="E545" i="1" s="1"/>
  <c r="D546" i="1" a="1"/>
  <c r="D546" i="1" s="1"/>
  <c r="E546" i="1" s="1"/>
  <c r="D547" i="1" a="1"/>
  <c r="D547" i="1" s="1"/>
  <c r="E547" i="1" s="1"/>
  <c r="D550" i="1" a="1"/>
  <c r="D550" i="1" s="1"/>
  <c r="E550" i="1" s="1"/>
  <c r="F550" i="1" s="1"/>
  <c r="D551" i="1" a="1"/>
  <c r="D551" i="1" s="1"/>
  <c r="F551" i="1" s="1"/>
  <c r="D552" i="1" a="1"/>
  <c r="D552" i="1" s="1"/>
  <c r="E555" i="1"/>
  <c r="D558" i="1" a="1"/>
  <c r="D558" i="1" s="1"/>
  <c r="E559" i="1"/>
  <c r="D561" i="1" a="1"/>
  <c r="D561" i="1" s="1"/>
  <c r="E562" i="1"/>
  <c r="D564" i="1" a="1"/>
  <c r="D564" i="1" s="1"/>
  <c r="E564" i="1" s="1"/>
  <c r="E565" i="1"/>
  <c r="G565" i="1" s="1"/>
  <c r="E566" i="1"/>
  <c r="E567" i="1"/>
  <c r="E569" i="1"/>
  <c r="F569" i="1" s="1"/>
  <c r="E571" i="1"/>
  <c r="E572" i="1"/>
  <c r="D578" i="1" a="1"/>
  <c r="D578" i="1" s="1"/>
  <c r="D579" i="1" a="1"/>
  <c r="D579" i="1" s="1"/>
  <c r="E579" i="1" s="1"/>
  <c r="E580" i="1"/>
  <c r="E583" i="1"/>
  <c r="E584" i="1"/>
  <c r="E586" i="1"/>
  <c r="E587" i="1"/>
  <c r="E588" i="1"/>
  <c r="E589" i="1"/>
  <c r="F589" i="1" s="1"/>
  <c r="E592" i="1"/>
  <c r="E595" i="1"/>
  <c r="E596" i="1"/>
  <c r="D598" i="1" a="1"/>
  <c r="D598" i="1" s="1"/>
  <c r="E598" i="1" s="1"/>
  <c r="D599" i="1" a="1"/>
  <c r="D599" i="1" s="1"/>
  <c r="E599" i="1" s="1"/>
  <c r="E600" i="1"/>
  <c r="D601" i="1" a="1"/>
  <c r="D601" i="1" s="1"/>
  <c r="E601" i="1" s="1"/>
  <c r="D603" i="1" a="1"/>
  <c r="D603" i="1" s="1"/>
  <c r="F603" i="1" s="1"/>
  <c r="D604" i="1" a="1"/>
  <c r="D604" i="1" s="1"/>
  <c r="F604" i="1" s="1"/>
  <c r="E607" i="1"/>
  <c r="E608" i="1"/>
  <c r="E611" i="1"/>
  <c r="F611" i="1" s="1"/>
  <c r="D613" i="1" a="1"/>
  <c r="D613" i="1" s="1"/>
  <c r="F613" i="1" s="1"/>
  <c r="D614" i="1" a="1"/>
  <c r="D614" i="1" s="1"/>
  <c r="F614" i="1" s="1"/>
  <c r="E616" i="1"/>
  <c r="E619" i="1"/>
  <c r="D2" i="1" a="1"/>
  <c r="D2" i="1" s="1"/>
  <c r="E271" i="1"/>
  <c r="E186" i="1"/>
  <c r="E184" i="1"/>
  <c r="F174" i="1"/>
  <c r="E172" i="1"/>
  <c r="E235" i="1"/>
  <c r="E234" i="1"/>
  <c r="E88" i="1"/>
  <c r="E223" i="1"/>
  <c r="E150" i="1"/>
  <c r="F187" i="1"/>
  <c r="E91" i="1"/>
  <c r="E209" i="1"/>
  <c r="F185" i="1"/>
  <c r="F173" i="1"/>
  <c r="F161" i="1"/>
  <c r="E89" i="1"/>
  <c r="E65" i="1"/>
  <c r="E29" i="1"/>
  <c r="E4" i="1"/>
  <c r="E263" i="1"/>
  <c r="G203" i="1"/>
  <c r="E191" i="1"/>
  <c r="G179" i="1"/>
  <c r="G254" i="1" l="1"/>
  <c r="G374" i="1"/>
  <c r="G614" i="1"/>
  <c r="G314" i="1"/>
  <c r="G566" i="1"/>
  <c r="G313" i="1"/>
  <c r="G542" i="1"/>
  <c r="G301" i="1"/>
  <c r="G518" i="1"/>
  <c r="G266" i="1"/>
  <c r="G506" i="1"/>
  <c r="G242" i="1"/>
  <c r="G517" i="1"/>
  <c r="G505" i="1"/>
  <c r="G206" i="1"/>
  <c r="G482" i="1"/>
  <c r="G194" i="1"/>
  <c r="G115" i="1"/>
  <c r="E560" i="1"/>
  <c r="G560" i="1" s="1"/>
  <c r="G446" i="1"/>
  <c r="G182" i="1"/>
  <c r="E548" i="1"/>
  <c r="G548" i="1" s="1"/>
  <c r="G434" i="1"/>
  <c r="G98" i="1"/>
  <c r="E404" i="1"/>
  <c r="G404" i="1" s="1"/>
  <c r="G422" i="1"/>
  <c r="G62" i="1"/>
  <c r="G170" i="1"/>
  <c r="G146" i="1"/>
  <c r="G134" i="1"/>
  <c r="G122" i="1"/>
  <c r="G110" i="1"/>
  <c r="G26" i="1"/>
  <c r="E390" i="1"/>
  <c r="F390" i="1" s="1"/>
  <c r="G613" i="1"/>
  <c r="G601" i="1"/>
  <c r="G589" i="1"/>
  <c r="G541" i="1"/>
  <c r="G481" i="1"/>
  <c r="G469" i="1"/>
  <c r="G457" i="1"/>
  <c r="G445" i="1"/>
  <c r="G433" i="1"/>
  <c r="G361" i="1"/>
  <c r="G337" i="1"/>
  <c r="G325" i="1"/>
  <c r="G289" i="1"/>
  <c r="G181" i="1"/>
  <c r="G169" i="1"/>
  <c r="G157" i="1"/>
  <c r="G398" i="1"/>
  <c r="G362" i="1"/>
  <c r="G290" i="1"/>
  <c r="G74" i="1"/>
  <c r="E536" i="1"/>
  <c r="E342" i="1"/>
  <c r="G342" i="1" s="1"/>
  <c r="E76" i="1"/>
  <c r="G600" i="1"/>
  <c r="G588" i="1"/>
  <c r="G564" i="1"/>
  <c r="G540" i="1"/>
  <c r="G528" i="1"/>
  <c r="G516" i="1"/>
  <c r="G504" i="1"/>
  <c r="G480" i="1"/>
  <c r="G456" i="1"/>
  <c r="G444" i="1"/>
  <c r="G420" i="1"/>
  <c r="G360" i="1"/>
  <c r="G336" i="1"/>
  <c r="G324" i="1"/>
  <c r="G204" i="1"/>
  <c r="G192" i="1"/>
  <c r="G72" i="1"/>
  <c r="E512" i="1"/>
  <c r="G512" i="1" s="1"/>
  <c r="E326" i="1"/>
  <c r="G326" i="1" s="1"/>
  <c r="E54" i="1"/>
  <c r="G54" i="1" s="1"/>
  <c r="G611" i="1"/>
  <c r="G599" i="1"/>
  <c r="G587" i="1"/>
  <c r="G551" i="1"/>
  <c r="G539" i="1"/>
  <c r="G527" i="1"/>
  <c r="G515" i="1"/>
  <c r="G479" i="1"/>
  <c r="G383" i="1"/>
  <c r="G359" i="1"/>
  <c r="G323" i="1"/>
  <c r="G311" i="1"/>
  <c r="G263" i="1"/>
  <c r="G227" i="1"/>
  <c r="G191" i="1"/>
  <c r="G155" i="1"/>
  <c r="E500" i="1"/>
  <c r="G500" i="1" s="1"/>
  <c r="E311" i="1"/>
  <c r="E32" i="1"/>
  <c r="G32" i="1" s="1"/>
  <c r="G598" i="1"/>
  <c r="G586" i="1"/>
  <c r="G562" i="1"/>
  <c r="G550" i="1"/>
  <c r="G526" i="1"/>
  <c r="G514" i="1"/>
  <c r="G502" i="1"/>
  <c r="G478" i="1"/>
  <c r="G454" i="1"/>
  <c r="G442" i="1"/>
  <c r="G418" i="1"/>
  <c r="E137" i="1"/>
  <c r="G137" i="1" s="1"/>
  <c r="E488" i="1"/>
  <c r="G488" i="1" s="1"/>
  <c r="E294" i="1"/>
  <c r="G294" i="1" s="1"/>
  <c r="F146" i="1"/>
  <c r="G537" i="1"/>
  <c r="G441" i="1"/>
  <c r="E476" i="1"/>
  <c r="G608" i="1"/>
  <c r="G596" i="1"/>
  <c r="G584" i="1"/>
  <c r="G572" i="1"/>
  <c r="G536" i="1"/>
  <c r="G524" i="1"/>
  <c r="G476" i="1"/>
  <c r="G464" i="1"/>
  <c r="G452" i="1"/>
  <c r="G440" i="1"/>
  <c r="G428" i="1"/>
  <c r="G416" i="1"/>
  <c r="G392" i="1"/>
  <c r="G260" i="1"/>
  <c r="F278" i="1"/>
  <c r="G619" i="1"/>
  <c r="G607" i="1"/>
  <c r="G595" i="1"/>
  <c r="G583" i="1"/>
  <c r="G571" i="1"/>
  <c r="G559" i="1"/>
  <c r="G547" i="1"/>
  <c r="G535" i="1"/>
  <c r="G523" i="1"/>
  <c r="G511" i="1"/>
  <c r="G499" i="1"/>
  <c r="G475" i="1"/>
  <c r="G451" i="1"/>
  <c r="G439" i="1"/>
  <c r="G415" i="1"/>
  <c r="G355" i="1"/>
  <c r="G319" i="1"/>
  <c r="G307" i="1"/>
  <c r="G283" i="1"/>
  <c r="G271" i="1"/>
  <c r="G259" i="1"/>
  <c r="G235" i="1"/>
  <c r="G223" i="1"/>
  <c r="G187" i="1"/>
  <c r="G163" i="1"/>
  <c r="G91" i="1"/>
  <c r="G67" i="1"/>
  <c r="G31" i="1"/>
  <c r="E452" i="1"/>
  <c r="E245" i="1"/>
  <c r="G245" i="1" s="1"/>
  <c r="G546" i="1"/>
  <c r="G486" i="1"/>
  <c r="G474" i="1"/>
  <c r="G462" i="1"/>
  <c r="G450" i="1"/>
  <c r="G426" i="1"/>
  <c r="G402" i="1"/>
  <c r="G378" i="1"/>
  <c r="G366" i="1"/>
  <c r="G354" i="1"/>
  <c r="G330" i="1"/>
  <c r="G318" i="1"/>
  <c r="G306" i="1"/>
  <c r="G258" i="1"/>
  <c r="G234" i="1"/>
  <c r="G198" i="1"/>
  <c r="G186" i="1"/>
  <c r="G174" i="1"/>
  <c r="G162" i="1"/>
  <c r="G150" i="1"/>
  <c r="G126" i="1"/>
  <c r="G42" i="1"/>
  <c r="G30" i="1"/>
  <c r="G569" i="1"/>
  <c r="G545" i="1"/>
  <c r="G473" i="1"/>
  <c r="G461" i="1"/>
  <c r="G449" i="1"/>
  <c r="G437" i="1"/>
  <c r="G425" i="1"/>
  <c r="G413" i="1"/>
  <c r="G389" i="1"/>
  <c r="G305" i="1"/>
  <c r="G293" i="1"/>
  <c r="G269" i="1"/>
  <c r="G209" i="1"/>
  <c r="G185" i="1"/>
  <c r="G173" i="1"/>
  <c r="G161" i="1"/>
  <c r="G65" i="1"/>
  <c r="G53" i="1"/>
  <c r="G29" i="1"/>
  <c r="G616" i="1"/>
  <c r="G604" i="1"/>
  <c r="G592" i="1"/>
  <c r="G580" i="1"/>
  <c r="G508" i="1"/>
  <c r="G496" i="1"/>
  <c r="G472" i="1"/>
  <c r="G436" i="1"/>
  <c r="G424" i="1"/>
  <c r="G412" i="1"/>
  <c r="G400" i="1"/>
  <c r="G388" i="1"/>
  <c r="G364" i="1"/>
  <c r="G352" i="1"/>
  <c r="G340" i="1"/>
  <c r="G316" i="1"/>
  <c r="G244" i="1"/>
  <c r="G220" i="1"/>
  <c r="G208" i="1"/>
  <c r="G184" i="1"/>
  <c r="G172" i="1"/>
  <c r="G136" i="1"/>
  <c r="G112" i="1"/>
  <c r="G88" i="1"/>
  <c r="G4" i="1"/>
  <c r="E173" i="1"/>
  <c r="G603" i="1"/>
  <c r="G579" i="1"/>
  <c r="G567" i="1"/>
  <c r="G555" i="1"/>
  <c r="G519" i="1"/>
  <c r="G507" i="1"/>
  <c r="G495" i="1"/>
  <c r="G483" i="1"/>
  <c r="G471" i="1"/>
  <c r="G459" i="1"/>
  <c r="E46" i="1"/>
  <c r="F46" i="1" s="1"/>
  <c r="E154" i="1"/>
  <c r="F154" i="1" s="1"/>
  <c r="E92" i="1"/>
  <c r="F92" i="1" s="1"/>
  <c r="E380" i="1"/>
  <c r="F380" i="1" s="1"/>
  <c r="E357" i="1"/>
  <c r="G357" i="1" s="1"/>
  <c r="F168" i="1"/>
  <c r="E168" i="1"/>
  <c r="E385" i="1"/>
  <c r="F385" i="1" s="1"/>
  <c r="E591" i="1"/>
  <c r="F591" i="1" s="1"/>
  <c r="E210" i="1"/>
  <c r="G210" i="1" s="1"/>
  <c r="E257" i="1"/>
  <c r="F257" i="1" s="1"/>
  <c r="E239" i="1"/>
  <c r="F239" i="1" s="1"/>
  <c r="E84" i="1"/>
  <c r="E216" i="1"/>
  <c r="G216" i="1" s="1"/>
  <c r="E49" i="1"/>
  <c r="F49" i="1" s="1"/>
  <c r="E193" i="1"/>
  <c r="F193" i="1" s="1"/>
  <c r="E427" i="1"/>
  <c r="F427" i="1" s="1"/>
  <c r="E102" i="1"/>
  <c r="F102" i="1" s="1"/>
  <c r="E396" i="1"/>
  <c r="F396" i="1" s="1"/>
  <c r="E552" i="1"/>
  <c r="F552" i="1" s="1"/>
  <c r="F532" i="1"/>
  <c r="E532" i="1"/>
  <c r="E292" i="1"/>
  <c r="F292" i="1" s="1"/>
  <c r="E493" i="1"/>
  <c r="F493" i="1" s="1"/>
  <c r="E403" i="1"/>
  <c r="F403" i="1" s="1"/>
  <c r="E199" i="1"/>
  <c r="F199" i="1" s="1"/>
  <c r="E410" i="1"/>
  <c r="E602" i="1"/>
  <c r="E124" i="1"/>
  <c r="F124" i="1" s="1"/>
  <c r="E272" i="1"/>
  <c r="G272" i="1" s="1"/>
  <c r="E153" i="1"/>
  <c r="F153" i="1"/>
  <c r="E107" i="1"/>
  <c r="G107" i="1" s="1"/>
  <c r="E61" i="1"/>
  <c r="G61" i="1" s="1"/>
  <c r="E50" i="1"/>
  <c r="F50" i="1" s="1"/>
  <c r="E356" i="1"/>
  <c r="F356" i="1" s="1"/>
  <c r="E47" i="1"/>
  <c r="F47" i="1" s="1"/>
  <c r="E368" i="1"/>
  <c r="G368" i="1" s="1"/>
  <c r="E236" i="1"/>
  <c r="G236" i="1" s="1"/>
  <c r="E129" i="1"/>
  <c r="G129" i="1" s="1"/>
  <c r="E249" i="1"/>
  <c r="G249" i="1" s="1"/>
  <c r="E381" i="1"/>
  <c r="F381" i="1" s="1"/>
  <c r="E118" i="1"/>
  <c r="G118" i="1" s="1"/>
  <c r="E71" i="1"/>
  <c r="E158" i="1"/>
  <c r="F158" i="1" s="1"/>
  <c r="E503" i="1"/>
  <c r="G503" i="1" s="1"/>
  <c r="E140" i="1"/>
  <c r="F140" i="1" s="1"/>
  <c r="E284" i="1"/>
  <c r="F284" i="1" s="1"/>
  <c r="E33" i="1"/>
  <c r="E165" i="1"/>
  <c r="F165" i="1" s="1"/>
  <c r="E297" i="1"/>
  <c r="F297" i="1" s="1"/>
  <c r="E34" i="1"/>
  <c r="F34" i="1" s="1"/>
  <c r="E119" i="1"/>
  <c r="F119" i="1" s="1"/>
  <c r="F263" i="1"/>
  <c r="E240" i="1"/>
  <c r="F240" i="1" s="1"/>
  <c r="E73" i="1"/>
  <c r="F73" i="1" s="1"/>
  <c r="E217" i="1"/>
  <c r="F217" i="1" s="1"/>
  <c r="E114" i="1"/>
  <c r="F114" i="1" s="1"/>
  <c r="E421" i="1"/>
  <c r="G421" i="1" s="1"/>
  <c r="E327" i="1"/>
  <c r="F327" i="1" s="1"/>
  <c r="F365" i="1"/>
  <c r="E365" i="1"/>
  <c r="F448" i="1"/>
  <c r="E448" i="1"/>
  <c r="E21" i="1"/>
  <c r="E22" i="1"/>
  <c r="F22" i="1" s="1"/>
  <c r="E251" i="1"/>
  <c r="F251" i="1" s="1"/>
  <c r="E205" i="1"/>
  <c r="G205" i="1" s="1"/>
  <c r="E152" i="1"/>
  <c r="F152" i="1" s="1"/>
  <c r="E45" i="1"/>
  <c r="G45" i="1" s="1"/>
  <c r="E309" i="1"/>
  <c r="F309" i="1" s="1"/>
  <c r="E131" i="1"/>
  <c r="F131" i="1" s="1"/>
  <c r="E128" i="1"/>
  <c r="F128" i="1" s="1"/>
  <c r="E285" i="1"/>
  <c r="F285" i="1" s="1"/>
  <c r="E96" i="1"/>
  <c r="E228" i="1"/>
  <c r="F228" i="1" s="1"/>
  <c r="E8" i="1"/>
  <c r="E296" i="1"/>
  <c r="G296" i="1" s="1"/>
  <c r="E177" i="1"/>
  <c r="F177" i="1"/>
  <c r="E166" i="1"/>
  <c r="F166" i="1"/>
  <c r="F275" i="1"/>
  <c r="E275" i="1"/>
  <c r="E108" i="1"/>
  <c r="F108" i="1" s="1"/>
  <c r="E252" i="1"/>
  <c r="F252" i="1" s="1"/>
  <c r="E85" i="1"/>
  <c r="E229" i="1"/>
  <c r="F229" i="1" s="1"/>
  <c r="E218" i="1"/>
  <c r="F218" i="1" s="1"/>
  <c r="E123" i="1"/>
  <c r="F123" i="1" s="1"/>
  <c r="E28" i="1"/>
  <c r="F28" i="1" s="1"/>
  <c r="E101" i="1"/>
  <c r="F101" i="1" s="1"/>
  <c r="E139" i="1"/>
  <c r="F139" i="1" s="1"/>
  <c r="E394" i="1"/>
  <c r="F394" i="1" s="1"/>
  <c r="E538" i="1"/>
  <c r="F538" i="1" s="1"/>
  <c r="E20" i="1"/>
  <c r="G20" i="1" s="1"/>
  <c r="F164" i="1"/>
  <c r="E164" i="1"/>
  <c r="E308" i="1"/>
  <c r="F308" i="1" s="1"/>
  <c r="E57" i="1"/>
  <c r="F57" i="1" s="1"/>
  <c r="E189" i="1"/>
  <c r="F189" i="1" s="1"/>
  <c r="E321" i="1"/>
  <c r="G321" i="1" s="1"/>
  <c r="E178" i="1"/>
  <c r="F178" i="1" s="1"/>
  <c r="E143" i="1"/>
  <c r="G143" i="1" s="1"/>
  <c r="E287" i="1"/>
  <c r="F287" i="1" s="1"/>
  <c r="E120" i="1"/>
  <c r="G120" i="1" s="1"/>
  <c r="E264" i="1"/>
  <c r="G264" i="1" s="1"/>
  <c r="E97" i="1"/>
  <c r="F97" i="1" s="1"/>
  <c r="E241" i="1"/>
  <c r="G241" i="1" s="1"/>
  <c r="E86" i="1"/>
  <c r="E83" i="1"/>
  <c r="F83" i="1" s="1"/>
  <c r="E176" i="1"/>
  <c r="G176" i="1" s="1"/>
  <c r="E320" i="1"/>
  <c r="G320" i="1" s="1"/>
  <c r="E69" i="1"/>
  <c r="F69" i="1" s="1"/>
  <c r="E201" i="1"/>
  <c r="F201" i="1" s="1"/>
  <c r="E58" i="1"/>
  <c r="F58" i="1" s="1"/>
  <c r="E11" i="1"/>
  <c r="F11" i="1" s="1"/>
  <c r="F155" i="1"/>
  <c r="E299" i="1"/>
  <c r="F299" i="1" s="1"/>
  <c r="E132" i="1"/>
  <c r="G132" i="1" s="1"/>
  <c r="E276" i="1"/>
  <c r="G276" i="1" s="1"/>
  <c r="E109" i="1"/>
  <c r="G109" i="1" s="1"/>
  <c r="E253" i="1"/>
  <c r="G253" i="1" s="1"/>
  <c r="E563" i="1"/>
  <c r="F563" i="1" s="1"/>
  <c r="E358" i="1"/>
  <c r="F358" i="1" s="1"/>
  <c r="E485" i="1"/>
  <c r="F485" i="1" s="1"/>
  <c r="E610" i="1"/>
  <c r="F610" i="1" s="1"/>
  <c r="E44" i="1"/>
  <c r="F44" i="1" s="1"/>
  <c r="E188" i="1"/>
  <c r="G188" i="1" s="1"/>
  <c r="E332" i="1"/>
  <c r="G332" i="1" s="1"/>
  <c r="E81" i="1"/>
  <c r="F81" i="1" s="1"/>
  <c r="E213" i="1"/>
  <c r="G213" i="1" s="1"/>
  <c r="E333" i="1"/>
  <c r="F333" i="1"/>
  <c r="E70" i="1"/>
  <c r="G70" i="1" s="1"/>
  <c r="E23" i="1"/>
  <c r="G23" i="1" s="1"/>
  <c r="E167" i="1"/>
  <c r="F167" i="1" s="1"/>
  <c r="E144" i="1"/>
  <c r="F144" i="1" s="1"/>
  <c r="E288" i="1"/>
  <c r="F288" i="1" s="1"/>
  <c r="E121" i="1"/>
  <c r="F121" i="1" s="1"/>
  <c r="E265" i="1"/>
  <c r="F329" i="1"/>
  <c r="E329" i="1"/>
  <c r="E212" i="1"/>
  <c r="G212" i="1" s="1"/>
  <c r="E94" i="1"/>
  <c r="F94" i="1" s="1"/>
  <c r="E312" i="1"/>
  <c r="G312" i="1" s="1"/>
  <c r="E443" i="1"/>
  <c r="F443" i="1" s="1"/>
  <c r="E224" i="1"/>
  <c r="F224" i="1" s="1"/>
  <c r="E117" i="1"/>
  <c r="G117" i="1" s="1"/>
  <c r="E56" i="1"/>
  <c r="G56" i="1" s="1"/>
  <c r="E200" i="1"/>
  <c r="F200" i="1" s="1"/>
  <c r="E344" i="1"/>
  <c r="G344" i="1" s="1"/>
  <c r="E93" i="1"/>
  <c r="F93" i="1" s="1"/>
  <c r="E345" i="1"/>
  <c r="F345" i="1"/>
  <c r="E82" i="1"/>
  <c r="F82" i="1" s="1"/>
  <c r="E35" i="1"/>
  <c r="F179" i="1"/>
  <c r="E179" i="1"/>
  <c r="E24" i="1"/>
  <c r="F24" i="1" s="1"/>
  <c r="F156" i="1"/>
  <c r="E156" i="1"/>
  <c r="E300" i="1"/>
  <c r="G300" i="1" s="1"/>
  <c r="E133" i="1"/>
  <c r="G133" i="1" s="1"/>
  <c r="F277" i="1"/>
  <c r="E277" i="1"/>
  <c r="E582" i="1"/>
  <c r="F582" i="1" s="1"/>
  <c r="E593" i="1"/>
  <c r="F593" i="1" s="1"/>
  <c r="F374" i="1"/>
  <c r="E487" i="1"/>
  <c r="F487" i="1" s="1"/>
  <c r="E463" i="1"/>
  <c r="F463" i="1" s="1"/>
  <c r="F303" i="1"/>
  <c r="E303" i="1"/>
  <c r="F524" i="1"/>
  <c r="E597" i="1"/>
  <c r="F597" i="1" s="1"/>
  <c r="E2" i="1"/>
  <c r="F2" i="1" s="1"/>
  <c r="E95" i="1"/>
  <c r="E68" i="1"/>
  <c r="G68" i="1" s="1"/>
  <c r="F191" i="1"/>
  <c r="E145" i="1"/>
  <c r="G145" i="1" s="1"/>
  <c r="F359" i="1"/>
  <c r="E105" i="1"/>
  <c r="F105" i="1" s="1"/>
  <c r="E225" i="1"/>
  <c r="G225" i="1" s="1"/>
  <c r="E36" i="1"/>
  <c r="F36" i="1" s="1"/>
  <c r="E80" i="1"/>
  <c r="G80" i="1" s="1"/>
  <c r="E237" i="1"/>
  <c r="F237" i="1" s="1"/>
  <c r="E369" i="1"/>
  <c r="F369" i="1" s="1"/>
  <c r="E106" i="1"/>
  <c r="F106" i="1" s="1"/>
  <c r="E59" i="1"/>
  <c r="F59" i="1" s="1"/>
  <c r="F203" i="1"/>
  <c r="E203" i="1"/>
  <c r="E48" i="1"/>
  <c r="F48" i="1" s="1"/>
  <c r="E341" i="1"/>
  <c r="F341" i="1" s="1"/>
  <c r="E497" i="1"/>
  <c r="F497" i="1" s="1"/>
  <c r="E135" i="1"/>
  <c r="F135" i="1" s="1"/>
  <c r="E310" i="1"/>
  <c r="G310" i="1" s="1"/>
  <c r="E399" i="1"/>
  <c r="F399" i="1" s="1"/>
  <c r="E279" i="1"/>
  <c r="F279" i="1" s="1"/>
  <c r="F572" i="1"/>
  <c r="E475" i="1"/>
  <c r="E439" i="1"/>
  <c r="E373" i="1"/>
  <c r="F588" i="1"/>
  <c r="F566" i="1"/>
  <c r="F546" i="1"/>
  <c r="F527" i="1"/>
  <c r="F505" i="1"/>
  <c r="F422" i="1"/>
  <c r="F134" i="1"/>
  <c r="E3" i="1"/>
  <c r="G3" i="1" s="1"/>
  <c r="E147" i="1"/>
  <c r="G147" i="1" s="1"/>
  <c r="E226" i="1"/>
  <c r="G226" i="1" s="1"/>
  <c r="F325" i="1"/>
  <c r="F389" i="1"/>
  <c r="E387" i="1"/>
  <c r="G387" i="1" s="1"/>
  <c r="F523" i="1"/>
  <c r="E334" i="1"/>
  <c r="G334" i="1" s="1"/>
  <c r="E363" i="1"/>
  <c r="G363" i="1" s="1"/>
  <c r="E618" i="1"/>
  <c r="F618" i="1" s="1"/>
  <c r="E606" i="1"/>
  <c r="F606" i="1" s="1"/>
  <c r="E594" i="1"/>
  <c r="F594" i="1" s="1"/>
  <c r="E570" i="1"/>
  <c r="F570" i="1" s="1"/>
  <c r="E558" i="1"/>
  <c r="F558" i="1" s="1"/>
  <c r="E534" i="1"/>
  <c r="F534" i="1" s="1"/>
  <c r="E522" i="1"/>
  <c r="F522" i="1" s="1"/>
  <c r="E510" i="1"/>
  <c r="F510" i="1" s="1"/>
  <c r="E498" i="1"/>
  <c r="F498" i="1" s="1"/>
  <c r="E474" i="1"/>
  <c r="E450" i="1"/>
  <c r="E438" i="1"/>
  <c r="F438" i="1" s="1"/>
  <c r="E414" i="1"/>
  <c r="G414" i="1" s="1"/>
  <c r="E402" i="1"/>
  <c r="E372" i="1"/>
  <c r="F372" i="1" s="1"/>
  <c r="E259" i="1"/>
  <c r="E187" i="1"/>
  <c r="E169" i="1"/>
  <c r="E151" i="1"/>
  <c r="F151" i="1" s="1"/>
  <c r="E113" i="1"/>
  <c r="F113" i="1" s="1"/>
  <c r="E52" i="1"/>
  <c r="F587" i="1"/>
  <c r="F565" i="1"/>
  <c r="F545" i="1"/>
  <c r="F526" i="1"/>
  <c r="F504" i="1"/>
  <c r="F482" i="1"/>
  <c r="F266" i="1"/>
  <c r="F122" i="1"/>
  <c r="E15" i="1"/>
  <c r="G15" i="1" s="1"/>
  <c r="F159" i="1"/>
  <c r="E159" i="1"/>
  <c r="F512" i="1"/>
  <c r="E250" i="1"/>
  <c r="F250" i="1" s="1"/>
  <c r="E339" i="1"/>
  <c r="F339" i="1" s="1"/>
  <c r="F595" i="1"/>
  <c r="F596" i="1"/>
  <c r="F245" i="1"/>
  <c r="F172" i="1"/>
  <c r="F499" i="1"/>
  <c r="F535" i="1"/>
  <c r="E617" i="1"/>
  <c r="F617" i="1" s="1"/>
  <c r="E605" i="1"/>
  <c r="F605" i="1" s="1"/>
  <c r="E581" i="1"/>
  <c r="F581" i="1" s="1"/>
  <c r="E557" i="1"/>
  <c r="F557" i="1" s="1"/>
  <c r="E533" i="1"/>
  <c r="F533" i="1" s="1"/>
  <c r="E521" i="1"/>
  <c r="F521" i="1" s="1"/>
  <c r="E509" i="1"/>
  <c r="F509" i="1" s="1"/>
  <c r="E473" i="1"/>
  <c r="E401" i="1"/>
  <c r="F401" i="1" s="1"/>
  <c r="E386" i="1"/>
  <c r="E371" i="1"/>
  <c r="F371" i="1" s="1"/>
  <c r="E338" i="1"/>
  <c r="F338" i="1" s="1"/>
  <c r="E222" i="1"/>
  <c r="G222" i="1" s="1"/>
  <c r="E90" i="1"/>
  <c r="F90" i="1" s="1"/>
  <c r="E7" i="1"/>
  <c r="F7" i="1" s="1"/>
  <c r="F586" i="1"/>
  <c r="F564" i="1"/>
  <c r="F542" i="1"/>
  <c r="F481" i="1"/>
  <c r="F398" i="1"/>
  <c r="F254" i="1"/>
  <c r="F110" i="1"/>
  <c r="E27" i="1"/>
  <c r="F27" i="1" s="1"/>
  <c r="F171" i="1"/>
  <c r="E171" i="1"/>
  <c r="E190" i="1"/>
  <c r="F190" i="1"/>
  <c r="F388" i="1"/>
  <c r="E202" i="1"/>
  <c r="F202" i="1" s="1"/>
  <c r="E238" i="1"/>
  <c r="G238" i="1" s="1"/>
  <c r="F413" i="1"/>
  <c r="E214" i="1"/>
  <c r="F214" i="1" s="1"/>
  <c r="F547" i="1"/>
  <c r="F186" i="1"/>
  <c r="E604" i="1"/>
  <c r="E568" i="1"/>
  <c r="F568" i="1" s="1"/>
  <c r="E556" i="1"/>
  <c r="F556" i="1" s="1"/>
  <c r="E544" i="1"/>
  <c r="F544" i="1" s="1"/>
  <c r="E520" i="1"/>
  <c r="F520" i="1" s="1"/>
  <c r="E484" i="1"/>
  <c r="F484" i="1" s="1"/>
  <c r="E472" i="1"/>
  <c r="E460" i="1"/>
  <c r="F460" i="1" s="1"/>
  <c r="E353" i="1"/>
  <c r="F353" i="1" s="1"/>
  <c r="E221" i="1"/>
  <c r="F221" i="1" s="1"/>
  <c r="E185" i="1"/>
  <c r="E149" i="1"/>
  <c r="F149" i="1" s="1"/>
  <c r="F541" i="1"/>
  <c r="F502" i="1"/>
  <c r="F480" i="1"/>
  <c r="F242" i="1"/>
  <c r="F98" i="1"/>
  <c r="E39" i="1"/>
  <c r="F39" i="1" s="1"/>
  <c r="F183" i="1"/>
  <c r="E183" i="1"/>
  <c r="F29" i="1"/>
  <c r="F289" i="1"/>
  <c r="F400" i="1"/>
  <c r="F462" i="1"/>
  <c r="F223" i="1"/>
  <c r="E291" i="1"/>
  <c r="G291" i="1" s="1"/>
  <c r="F255" i="1"/>
  <c r="E255" i="1"/>
  <c r="F31" i="1"/>
  <c r="F580" i="1"/>
  <c r="F258" i="1"/>
  <c r="F425" i="1"/>
  <c r="E243" i="1"/>
  <c r="F243" i="1" s="1"/>
  <c r="E615" i="1"/>
  <c r="F615" i="1" s="1"/>
  <c r="E603" i="1"/>
  <c r="E543" i="1"/>
  <c r="G543" i="1" s="1"/>
  <c r="E531" i="1"/>
  <c r="G531" i="1" s="1"/>
  <c r="E459" i="1"/>
  <c r="E447" i="1"/>
  <c r="F447" i="1" s="1"/>
  <c r="E435" i="1"/>
  <c r="F435" i="1" s="1"/>
  <c r="E423" i="1"/>
  <c r="F423" i="1" s="1"/>
  <c r="E411" i="1"/>
  <c r="F411" i="1" s="1"/>
  <c r="E384" i="1"/>
  <c r="F384" i="1" s="1"/>
  <c r="E367" i="1"/>
  <c r="F367" i="1" s="1"/>
  <c r="E336" i="1"/>
  <c r="E304" i="1"/>
  <c r="F304" i="1" s="1"/>
  <c r="E256" i="1"/>
  <c r="F256" i="1" s="1"/>
  <c r="E148" i="1"/>
  <c r="G148" i="1" s="1"/>
  <c r="E127" i="1"/>
  <c r="G127" i="1" s="1"/>
  <c r="E66" i="1"/>
  <c r="F66" i="1" s="1"/>
  <c r="E5" i="1"/>
  <c r="F5" i="1" s="1"/>
  <c r="F601" i="1"/>
  <c r="F562" i="1"/>
  <c r="F540" i="1"/>
  <c r="F518" i="1"/>
  <c r="F479" i="1"/>
  <c r="F230" i="1"/>
  <c r="E13" i="1"/>
  <c r="F13" i="1" s="1"/>
  <c r="E141" i="1"/>
  <c r="F141" i="1" s="1"/>
  <c r="E261" i="1"/>
  <c r="F261" i="1" s="1"/>
  <c r="E393" i="1"/>
  <c r="G393" i="1" s="1"/>
  <c r="E130" i="1"/>
  <c r="G130" i="1" s="1"/>
  <c r="E25" i="1"/>
  <c r="F25" i="1" s="1"/>
  <c r="E51" i="1"/>
  <c r="G51" i="1" s="1"/>
  <c r="E195" i="1"/>
  <c r="F195" i="1" s="1"/>
  <c r="F305" i="1"/>
  <c r="F150" i="1"/>
  <c r="F555" i="1"/>
  <c r="F307" i="1"/>
  <c r="E274" i="1"/>
  <c r="F274" i="1" s="1"/>
  <c r="F571" i="1"/>
  <c r="E267" i="1"/>
  <c r="F592" i="1"/>
  <c r="F437" i="1"/>
  <c r="E262" i="1"/>
  <c r="F262" i="1" s="1"/>
  <c r="F244" i="1"/>
  <c r="F404" i="1"/>
  <c r="E286" i="1"/>
  <c r="F286" i="1" s="1"/>
  <c r="E614" i="1"/>
  <c r="E590" i="1"/>
  <c r="F590" i="1" s="1"/>
  <c r="E578" i="1"/>
  <c r="E554" i="1"/>
  <c r="E530" i="1"/>
  <c r="E494" i="1"/>
  <c r="E470" i="1"/>
  <c r="E458" i="1"/>
  <c r="E446" i="1"/>
  <c r="E397" i="1"/>
  <c r="F397" i="1" s="1"/>
  <c r="E350" i="1"/>
  <c r="E335" i="1"/>
  <c r="F335" i="1" s="1"/>
  <c r="E318" i="1"/>
  <c r="E302" i="1"/>
  <c r="E270" i="1"/>
  <c r="F270" i="1" s="1"/>
  <c r="E181" i="1"/>
  <c r="E163" i="1"/>
  <c r="E104" i="1"/>
  <c r="F104" i="1" s="1"/>
  <c r="E43" i="1"/>
  <c r="F43" i="1" s="1"/>
  <c r="F600" i="1"/>
  <c r="F539" i="1"/>
  <c r="F517" i="1"/>
  <c r="F478" i="1"/>
  <c r="F362" i="1"/>
  <c r="F74" i="1"/>
  <c r="F260" i="1"/>
  <c r="E9" i="1"/>
  <c r="G9" i="1" s="1"/>
  <c r="E273" i="1"/>
  <c r="F273" i="1" s="1"/>
  <c r="E10" i="1"/>
  <c r="E142" i="1"/>
  <c r="G142" i="1" s="1"/>
  <c r="F227" i="1"/>
  <c r="F72" i="1"/>
  <c r="F204" i="1"/>
  <c r="E37" i="1"/>
  <c r="E63" i="1"/>
  <c r="G63" i="1" s="1"/>
  <c r="F207" i="1"/>
  <c r="E207" i="1"/>
  <c r="F53" i="1"/>
  <c r="E322" i="1"/>
  <c r="F322" i="1"/>
  <c r="F511" i="1"/>
  <c r="F383" i="1"/>
  <c r="F324" i="1"/>
  <c r="F293" i="1"/>
  <c r="F508" i="1"/>
  <c r="F294" i="1"/>
  <c r="F471" i="1"/>
  <c r="E298" i="1"/>
  <c r="F298" i="1" s="1"/>
  <c r="F461" i="1"/>
  <c r="F136" i="1"/>
  <c r="F416" i="1"/>
  <c r="E613" i="1"/>
  <c r="E577" i="1"/>
  <c r="F577" i="1" s="1"/>
  <c r="E553" i="1"/>
  <c r="F553" i="1" s="1"/>
  <c r="E529" i="1"/>
  <c r="F529" i="1" s="1"/>
  <c r="E445" i="1"/>
  <c r="E433" i="1"/>
  <c r="E409" i="1"/>
  <c r="F409" i="1" s="1"/>
  <c r="E349" i="1"/>
  <c r="E317" i="1"/>
  <c r="F317" i="1" s="1"/>
  <c r="E269" i="1"/>
  <c r="E180" i="1"/>
  <c r="F180" i="1" s="1"/>
  <c r="E162" i="1"/>
  <c r="E125" i="1"/>
  <c r="F125" i="1" s="1"/>
  <c r="E103" i="1"/>
  <c r="F103" i="1" s="1"/>
  <c r="E64" i="1"/>
  <c r="F64" i="1" s="1"/>
  <c r="F599" i="1"/>
  <c r="F516" i="1"/>
  <c r="F206" i="1"/>
  <c r="F62" i="1"/>
  <c r="E75" i="1"/>
  <c r="F75" i="1" s="1"/>
  <c r="E219" i="1"/>
  <c r="G219" i="1" s="1"/>
  <c r="F65" i="1"/>
  <c r="F608" i="1"/>
  <c r="F567" i="1"/>
  <c r="F583" i="1"/>
  <c r="F306" i="1"/>
  <c r="F88" i="1"/>
  <c r="F619" i="1"/>
  <c r="F198" i="1"/>
  <c r="F584" i="1"/>
  <c r="F67" i="1"/>
  <c r="F483" i="1"/>
  <c r="F496" i="1"/>
  <c r="F115" i="1"/>
  <c r="F616" i="1"/>
  <c r="E315" i="1"/>
  <c r="F315" i="1" s="1"/>
  <c r="F301" i="1"/>
  <c r="F184" i="1"/>
  <c r="F428" i="1"/>
  <c r="E612" i="1"/>
  <c r="F612" i="1" s="1"/>
  <c r="E576" i="1"/>
  <c r="F576" i="1" s="1"/>
  <c r="E492" i="1"/>
  <c r="F492" i="1" s="1"/>
  <c r="E468" i="1"/>
  <c r="F468" i="1" s="1"/>
  <c r="E456" i="1"/>
  <c r="E444" i="1"/>
  <c r="E432" i="1"/>
  <c r="F432" i="1" s="1"/>
  <c r="E420" i="1"/>
  <c r="E408" i="1"/>
  <c r="F408" i="1" s="1"/>
  <c r="E395" i="1"/>
  <c r="F395" i="1" s="1"/>
  <c r="E379" i="1"/>
  <c r="F379" i="1" s="1"/>
  <c r="E348" i="1"/>
  <c r="F348" i="1" s="1"/>
  <c r="E331" i="1"/>
  <c r="F331" i="1" s="1"/>
  <c r="E268" i="1"/>
  <c r="F268" i="1" s="1"/>
  <c r="E233" i="1"/>
  <c r="F233" i="1" s="1"/>
  <c r="E215" i="1"/>
  <c r="F215" i="1" s="1"/>
  <c r="E197" i="1"/>
  <c r="F197" i="1" s="1"/>
  <c r="E161" i="1"/>
  <c r="E60" i="1"/>
  <c r="E41" i="1"/>
  <c r="F41" i="1" s="1"/>
  <c r="E19" i="1"/>
  <c r="F19" i="1" s="1"/>
  <c r="F598" i="1"/>
  <c r="F515" i="1"/>
  <c r="F194" i="1"/>
  <c r="E87" i="1"/>
  <c r="E231" i="1"/>
  <c r="F231" i="1" s="1"/>
  <c r="F209" i="1"/>
  <c r="F449" i="1"/>
  <c r="F323" i="1"/>
  <c r="F352" i="1"/>
  <c r="F415" i="1"/>
  <c r="F457" i="1"/>
  <c r="F426" i="1"/>
  <c r="F340" i="1"/>
  <c r="F519" i="1"/>
  <c r="F495" i="1"/>
  <c r="F319" i="1"/>
  <c r="F412" i="1"/>
  <c r="F316" i="1"/>
  <c r="F220" i="1"/>
  <c r="F440" i="1"/>
  <c r="E575" i="1"/>
  <c r="F575" i="1" s="1"/>
  <c r="E551" i="1"/>
  <c r="E491" i="1"/>
  <c r="F491" i="1" s="1"/>
  <c r="E467" i="1"/>
  <c r="F467" i="1" s="1"/>
  <c r="E455" i="1"/>
  <c r="F455" i="1" s="1"/>
  <c r="E431" i="1"/>
  <c r="F431" i="1" s="1"/>
  <c r="E419" i="1"/>
  <c r="F419" i="1" s="1"/>
  <c r="E407" i="1"/>
  <c r="F407" i="1" s="1"/>
  <c r="E378" i="1"/>
  <c r="E347" i="1"/>
  <c r="F347" i="1" s="1"/>
  <c r="E314" i="1"/>
  <c r="E282" i="1"/>
  <c r="F282" i="1" s="1"/>
  <c r="E248" i="1"/>
  <c r="G248" i="1" s="1"/>
  <c r="E232" i="1"/>
  <c r="F232" i="1" s="1"/>
  <c r="E196" i="1"/>
  <c r="F196" i="1" s="1"/>
  <c r="E160" i="1"/>
  <c r="F160" i="1" s="1"/>
  <c r="E79" i="1"/>
  <c r="E40" i="1"/>
  <c r="F40" i="1" s="1"/>
  <c r="E18" i="1"/>
  <c r="F18" i="1" s="1"/>
  <c r="F514" i="1"/>
  <c r="F182" i="1"/>
  <c r="E99" i="1"/>
  <c r="G99" i="1" s="1"/>
  <c r="F4" i="1"/>
  <c r="F42" i="1"/>
  <c r="F364" i="1"/>
  <c r="F337" i="1"/>
  <c r="F464" i="1"/>
  <c r="F54" i="1"/>
  <c r="F366" i="1"/>
  <c r="F469" i="1"/>
  <c r="F234" i="1"/>
  <c r="F354" i="1"/>
  <c r="F507" i="1"/>
  <c r="F208" i="1"/>
  <c r="F424" i="1"/>
  <c r="F330" i="1"/>
  <c r="F30" i="1"/>
  <c r="E375" i="1"/>
  <c r="G375" i="1" s="1"/>
  <c r="E574" i="1"/>
  <c r="F574" i="1" s="1"/>
  <c r="E490" i="1"/>
  <c r="F490" i="1" s="1"/>
  <c r="E466" i="1"/>
  <c r="F466" i="1" s="1"/>
  <c r="E454" i="1"/>
  <c r="E442" i="1"/>
  <c r="E430" i="1"/>
  <c r="F430" i="1" s="1"/>
  <c r="E418" i="1"/>
  <c r="E406" i="1"/>
  <c r="F406" i="1" s="1"/>
  <c r="E392" i="1"/>
  <c r="E377" i="1"/>
  <c r="G377" i="1" s="1"/>
  <c r="E361" i="1"/>
  <c r="E313" i="1"/>
  <c r="E281" i="1"/>
  <c r="F281" i="1" s="1"/>
  <c r="E247" i="1"/>
  <c r="F247" i="1" s="1"/>
  <c r="E211" i="1"/>
  <c r="F211" i="1" s="1"/>
  <c r="E175" i="1"/>
  <c r="F175" i="1" s="1"/>
  <c r="E157" i="1"/>
  <c r="E100" i="1"/>
  <c r="F100" i="1" s="1"/>
  <c r="E78" i="1"/>
  <c r="E17" i="1"/>
  <c r="F170" i="1"/>
  <c r="F26" i="1"/>
  <c r="E111" i="1"/>
  <c r="F111" i="1" s="1"/>
  <c r="F91" i="1"/>
  <c r="E351" i="1"/>
  <c r="F351" i="1" s="1"/>
  <c r="E382" i="1"/>
  <c r="F382" i="1" s="1"/>
  <c r="F112" i="1"/>
  <c r="F271" i="1"/>
  <c r="F607" i="1"/>
  <c r="E370" i="1"/>
  <c r="G370" i="1" s="1"/>
  <c r="F126" i="1"/>
  <c r="F355" i="1"/>
  <c r="F579" i="1"/>
  <c r="F235" i="1"/>
  <c r="F436" i="1"/>
  <c r="F559" i="1"/>
  <c r="E346" i="1"/>
  <c r="F346" i="1" s="1"/>
  <c r="F560" i="1"/>
  <c r="F451" i="1"/>
  <c r="F283" i="1"/>
  <c r="E609" i="1"/>
  <c r="F609" i="1" s="1"/>
  <c r="E585" i="1"/>
  <c r="F585" i="1" s="1"/>
  <c r="E573" i="1"/>
  <c r="F573" i="1" s="1"/>
  <c r="E561" i="1"/>
  <c r="F561" i="1" s="1"/>
  <c r="E549" i="1"/>
  <c r="F549" i="1" s="1"/>
  <c r="E537" i="1"/>
  <c r="E525" i="1"/>
  <c r="F525" i="1" s="1"/>
  <c r="E513" i="1"/>
  <c r="F513" i="1" s="1"/>
  <c r="E501" i="1"/>
  <c r="F501" i="1" s="1"/>
  <c r="E489" i="1"/>
  <c r="F489" i="1" s="1"/>
  <c r="E477" i="1"/>
  <c r="F477" i="1" s="1"/>
  <c r="E465" i="1"/>
  <c r="F465" i="1" s="1"/>
  <c r="E453" i="1"/>
  <c r="F453" i="1" s="1"/>
  <c r="E441" i="1"/>
  <c r="E429" i="1"/>
  <c r="F429" i="1" s="1"/>
  <c r="E417" i="1"/>
  <c r="F417" i="1" s="1"/>
  <c r="E405" i="1"/>
  <c r="F405" i="1" s="1"/>
  <c r="E391" i="1"/>
  <c r="F391" i="1" s="1"/>
  <c r="E376" i="1"/>
  <c r="F376" i="1" s="1"/>
  <c r="E360" i="1"/>
  <c r="E343" i="1"/>
  <c r="G343" i="1" s="1"/>
  <c r="E328" i="1"/>
  <c r="F328" i="1" s="1"/>
  <c r="E295" i="1"/>
  <c r="F295" i="1" s="1"/>
  <c r="E280" i="1"/>
  <c r="F280" i="1" s="1"/>
  <c r="E246" i="1"/>
  <c r="F246" i="1" s="1"/>
  <c r="E192" i="1"/>
  <c r="E174" i="1"/>
  <c r="E138" i="1"/>
  <c r="F138" i="1" s="1"/>
  <c r="E116" i="1"/>
  <c r="F116" i="1" s="1"/>
  <c r="E77" i="1"/>
  <c r="E55" i="1"/>
  <c r="F55" i="1" s="1"/>
  <c r="E16" i="1"/>
  <c r="G16" i="1" s="1"/>
  <c r="F488" i="1" l="1"/>
  <c r="F133" i="1"/>
  <c r="F500" i="1"/>
  <c r="F117" i="1"/>
  <c r="F213" i="1"/>
  <c r="F238" i="1"/>
  <c r="F56" i="1"/>
  <c r="F137" i="1"/>
  <c r="F291" i="1"/>
  <c r="F387" i="1"/>
  <c r="F32" i="1"/>
  <c r="F276" i="1"/>
  <c r="F300" i="1"/>
  <c r="F226" i="1"/>
  <c r="F219" i="1"/>
  <c r="F296" i="1"/>
  <c r="F210" i="1"/>
  <c r="F249" i="1"/>
  <c r="F3" i="1"/>
  <c r="F332" i="1"/>
  <c r="G119" i="1"/>
  <c r="F142" i="1"/>
  <c r="G396" i="1"/>
  <c r="G427" i="1"/>
  <c r="F45" i="1"/>
  <c r="F548" i="1"/>
  <c r="F61" i="1"/>
  <c r="F16" i="1"/>
  <c r="F531" i="1"/>
  <c r="F543" i="1"/>
  <c r="F344" i="1"/>
  <c r="F253" i="1"/>
  <c r="F320" i="1"/>
  <c r="G274" i="1"/>
  <c r="G101" i="1"/>
  <c r="G82" i="1"/>
  <c r="F236" i="1"/>
  <c r="G335" i="1"/>
  <c r="G240" i="1"/>
  <c r="G308" i="1"/>
  <c r="G556" i="1"/>
  <c r="F148" i="1"/>
  <c r="F147" i="1"/>
  <c r="F503" i="1"/>
  <c r="F272" i="1"/>
  <c r="G40" i="1"/>
  <c r="G403" i="1"/>
  <c r="G443" i="1"/>
  <c r="G299" i="1"/>
  <c r="F9" i="1"/>
  <c r="F334" i="1"/>
  <c r="F145" i="1"/>
  <c r="F368" i="1"/>
  <c r="G131" i="1"/>
  <c r="G493" i="1"/>
  <c r="G282" i="1"/>
  <c r="G11" i="1"/>
  <c r="G338" i="1"/>
  <c r="G193" i="1"/>
  <c r="F99" i="1"/>
  <c r="F127" i="1"/>
  <c r="F188" i="1"/>
  <c r="F357" i="1"/>
  <c r="G497" i="1"/>
  <c r="G154" i="1"/>
  <c r="G25" i="1"/>
  <c r="G58" i="1"/>
  <c r="G13" i="1"/>
  <c r="F63" i="1"/>
  <c r="F310" i="1"/>
  <c r="F68" i="1"/>
  <c r="F241" i="1"/>
  <c r="F118" i="1"/>
  <c r="G175" i="1"/>
  <c r="G429" i="1"/>
  <c r="G477" i="1"/>
  <c r="G309" i="1"/>
  <c r="G533" i="1"/>
  <c r="G55" i="1"/>
  <c r="G561" i="1"/>
  <c r="G284" i="1"/>
  <c r="F377" i="1"/>
  <c r="F15" i="1"/>
  <c r="F80" i="1"/>
  <c r="G522" i="1"/>
  <c r="G327" i="1"/>
  <c r="G214" i="1"/>
  <c r="F264" i="1"/>
  <c r="F20" i="1"/>
  <c r="G485" i="1"/>
  <c r="G257" i="1"/>
  <c r="G224" i="1"/>
  <c r="F225" i="1"/>
  <c r="F107" i="1"/>
  <c r="G43" i="1"/>
  <c r="G498" i="1"/>
  <c r="G558" i="1"/>
  <c r="F343" i="1"/>
  <c r="G97" i="1"/>
  <c r="G468" i="1"/>
  <c r="G47" i="1"/>
  <c r="G408" i="1"/>
  <c r="G419" i="1"/>
  <c r="G331" i="1"/>
  <c r="G317" i="1"/>
  <c r="F470" i="1"/>
  <c r="G470" i="1"/>
  <c r="F51" i="1"/>
  <c r="F421" i="1"/>
  <c r="G135" i="1"/>
  <c r="G549" i="1"/>
  <c r="G390" i="1"/>
  <c r="G455" i="1"/>
  <c r="G381" i="1"/>
  <c r="G573" i="1"/>
  <c r="G180" i="1"/>
  <c r="G196" i="1"/>
  <c r="F23" i="1"/>
  <c r="F375" i="1"/>
  <c r="F494" i="1"/>
  <c r="G494" i="1"/>
  <c r="F222" i="1"/>
  <c r="F373" i="1"/>
  <c r="G373" i="1"/>
  <c r="F212" i="1"/>
  <c r="F70" i="1"/>
  <c r="F132" i="1"/>
  <c r="F176" i="1"/>
  <c r="F120" i="1"/>
  <c r="F205" i="1"/>
  <c r="F216" i="1"/>
  <c r="F326" i="1"/>
  <c r="G341" i="1"/>
  <c r="G553" i="1"/>
  <c r="G229" i="1"/>
  <c r="G447" i="1"/>
  <c r="G114" i="1"/>
  <c r="G315" i="1"/>
  <c r="G581" i="1"/>
  <c r="G286" i="1"/>
  <c r="G292" i="1"/>
  <c r="G215" i="1"/>
  <c r="G243" i="1"/>
  <c r="G18" i="1"/>
  <c r="G247" i="1"/>
  <c r="G189" i="1"/>
  <c r="G39" i="1"/>
  <c r="G431" i="1"/>
  <c r="G165" i="1"/>
  <c r="G280" i="1"/>
  <c r="G105" i="1"/>
  <c r="G489" i="1"/>
  <c r="G574" i="1"/>
  <c r="G46" i="1"/>
  <c r="G160" i="1"/>
  <c r="G83" i="1"/>
  <c r="G48" i="1"/>
  <c r="G491" i="1"/>
  <c r="F530" i="1"/>
  <c r="G530" i="1"/>
  <c r="F130" i="1"/>
  <c r="F363" i="1"/>
  <c r="F129" i="1"/>
  <c r="G609" i="1"/>
  <c r="G563" i="1"/>
  <c r="G397" i="1"/>
  <c r="G261" i="1"/>
  <c r="G202" i="1"/>
  <c r="G358" i="1"/>
  <c r="G538" i="1"/>
  <c r="G262" i="1"/>
  <c r="G552" i="1"/>
  <c r="G510" i="1"/>
  <c r="G401" i="1"/>
  <c r="G610" i="1"/>
  <c r="G57" i="1"/>
  <c r="G268" i="1"/>
  <c r="G328" i="1"/>
  <c r="G19" i="1"/>
  <c r="G430" i="1"/>
  <c r="G297" i="1"/>
  <c r="G576" i="1"/>
  <c r="G59" i="1"/>
  <c r="G618" i="1"/>
  <c r="F554" i="1"/>
  <c r="G554" i="1"/>
  <c r="F342" i="1"/>
  <c r="G597" i="1"/>
  <c r="G407" i="1"/>
  <c r="G287" i="1"/>
  <c r="G612" i="1"/>
  <c r="G252" i="1"/>
  <c r="G233" i="1"/>
  <c r="G111" i="1"/>
  <c r="G394" i="1"/>
  <c r="G534" i="1"/>
  <c r="G106" i="1"/>
  <c r="G7" i="1"/>
  <c r="G466" i="1"/>
  <c r="G149" i="1"/>
  <c r="G435" i="1"/>
  <c r="G438" i="1"/>
  <c r="G246" i="1"/>
  <c r="G369" i="1"/>
  <c r="G94" i="1"/>
  <c r="F370" i="1"/>
  <c r="F248" i="1"/>
  <c r="F578" i="1"/>
  <c r="G578" i="1"/>
  <c r="F393" i="1"/>
  <c r="F386" i="1"/>
  <c r="G386" i="1"/>
  <c r="F143" i="1"/>
  <c r="G463" i="1"/>
  <c r="G108" i="1"/>
  <c r="G380" i="1"/>
  <c r="G520" i="1"/>
  <c r="G513" i="1"/>
  <c r="G256" i="1"/>
  <c r="G139" i="1"/>
  <c r="G102" i="1"/>
  <c r="G279" i="1"/>
  <c r="G460" i="1"/>
  <c r="G41" i="1"/>
  <c r="G24" i="1"/>
  <c r="G140" i="1"/>
  <c r="G90" i="1"/>
  <c r="G281" i="1"/>
  <c r="G605" i="1"/>
  <c r="G201" i="1"/>
  <c r="G231" i="1"/>
  <c r="G487" i="1"/>
  <c r="G178" i="1"/>
  <c r="G384" i="1"/>
  <c r="G529" i="1"/>
  <c r="G453" i="1"/>
  <c r="G484" i="1"/>
  <c r="G594" i="1"/>
  <c r="G399" i="1"/>
  <c r="G195" i="1"/>
  <c r="G417" i="1"/>
  <c r="G27" i="1"/>
  <c r="G371" i="1"/>
  <c r="G568" i="1"/>
  <c r="G211" i="1"/>
  <c r="G5" i="1"/>
  <c r="G128" i="1"/>
  <c r="G93" i="1"/>
  <c r="G69" i="1"/>
  <c r="F458" i="1"/>
  <c r="G458" i="1"/>
  <c r="F302" i="1"/>
  <c r="G302" i="1"/>
  <c r="F321" i="1"/>
  <c r="G593" i="1"/>
  <c r="G34" i="1"/>
  <c r="G395" i="1"/>
  <c r="G22" i="1"/>
  <c r="G92" i="1"/>
  <c r="G339" i="1"/>
  <c r="G346" i="1"/>
  <c r="G353" i="1"/>
  <c r="G28" i="1"/>
  <c r="G295" i="1"/>
  <c r="G81" i="1"/>
  <c r="G124" i="1"/>
  <c r="G348" i="1"/>
  <c r="G577" i="1"/>
  <c r="G228" i="1"/>
  <c r="G501" i="1"/>
  <c r="F349" i="1"/>
  <c r="G349" i="1"/>
  <c r="G221" i="1"/>
  <c r="G125" i="1"/>
  <c r="G285" i="1"/>
  <c r="G100" i="1"/>
  <c r="G273" i="1"/>
  <c r="G347" i="1"/>
  <c r="G557" i="1"/>
  <c r="G66" i="1"/>
  <c r="G123" i="1"/>
  <c r="G615" i="1"/>
  <c r="G490" i="1"/>
  <c r="G391" i="1"/>
  <c r="G591" i="1"/>
  <c r="G2" i="1"/>
  <c r="G121" i="1"/>
  <c r="G251" i="1"/>
  <c r="G351" i="1"/>
  <c r="G423" i="1"/>
  <c r="G103" i="1"/>
  <c r="G239" i="1"/>
  <c r="G200" i="1"/>
  <c r="F350" i="1"/>
  <c r="G350" i="1"/>
  <c r="F414" i="1"/>
  <c r="F109" i="1"/>
  <c r="G582" i="1"/>
  <c r="G151" i="1"/>
  <c r="G141" i="1"/>
  <c r="G606" i="1"/>
  <c r="G432" i="1"/>
  <c r="G509" i="1"/>
  <c r="G270" i="1"/>
  <c r="G218" i="1"/>
  <c r="G411" i="1"/>
  <c r="G197" i="1"/>
  <c r="G382" i="1"/>
  <c r="G385" i="1"/>
  <c r="G288" i="1"/>
  <c r="G50" i="1"/>
  <c r="G64" i="1"/>
  <c r="G570" i="1"/>
  <c r="G525" i="1"/>
  <c r="F312" i="1"/>
  <c r="F602" i="1"/>
  <c r="G602" i="1"/>
  <c r="G116" i="1"/>
  <c r="G406" i="1"/>
  <c r="G298" i="1"/>
  <c r="G250" i="1"/>
  <c r="G138" i="1"/>
  <c r="G544" i="1"/>
  <c r="G217" i="1"/>
  <c r="G44" i="1"/>
  <c r="G590" i="1"/>
  <c r="G304" i="1"/>
  <c r="G167" i="1"/>
  <c r="G49" i="1"/>
  <c r="G492" i="1"/>
  <c r="G237" i="1"/>
  <c r="G465" i="1"/>
  <c r="F410" i="1"/>
  <c r="G410" i="1"/>
  <c r="G617" i="1"/>
  <c r="G409" i="1"/>
  <c r="G521" i="1"/>
  <c r="G113" i="1"/>
  <c r="G104" i="1"/>
  <c r="G372" i="1"/>
  <c r="G585" i="1"/>
  <c r="G379" i="1"/>
  <c r="G73" i="1"/>
  <c r="G199" i="1"/>
  <c r="G75" i="1"/>
  <c r="G405" i="1"/>
  <c r="G467" i="1"/>
  <c r="G36" i="1"/>
  <c r="G232" i="1"/>
  <c r="G152" i="1"/>
  <c r="G367" i="1"/>
  <c r="G575" i="1"/>
  <c r="G356" i="1"/>
  <c r="G158" i="1"/>
  <c r="G376" i="1"/>
  <c r="G144" i="1"/>
</calcChain>
</file>

<file path=xl/sharedStrings.xml><?xml version="1.0" encoding="utf-8"?>
<sst xmlns="http://schemas.openxmlformats.org/spreadsheetml/2006/main" count="13120" uniqueCount="8657">
  <si>
    <t>Ussher</t>
  </si>
  <si>
    <t>Event</t>
  </si>
  <si>
    <t>Bible refs</t>
  </si>
  <si>
    <t>Notes (not shown in the Report)</t>
  </si>
  <si>
    <t>Jewish</t>
  </si>
  <si>
    <t>4004 BC</t>
  </si>
  <si>
    <t>AM 0</t>
  </si>
  <si>
    <t>3874BC</t>
  </si>
  <si>
    <t>AM 130</t>
  </si>
  <si>
    <t>3769 BC</t>
  </si>
  <si>
    <t>AM 235</t>
  </si>
  <si>
    <t>3679 BC</t>
  </si>
  <si>
    <t>AM 325</t>
  </si>
  <si>
    <t>3609 BC</t>
  </si>
  <si>
    <t>AM 395</t>
  </si>
  <si>
    <t>3544 BC</t>
  </si>
  <si>
    <t>AM 460</t>
  </si>
  <si>
    <t>3382 BC</t>
  </si>
  <si>
    <t>AM 622</t>
  </si>
  <si>
    <t>3317 BC</t>
  </si>
  <si>
    <t>AM 687</t>
  </si>
  <si>
    <t>3130 BC</t>
  </si>
  <si>
    <t>AM 874</t>
  </si>
  <si>
    <t>3074 BC</t>
  </si>
  <si>
    <t>AM 930</t>
  </si>
  <si>
    <t>3017 BC</t>
  </si>
  <si>
    <t>AM 987</t>
  </si>
  <si>
    <t>2962 BC</t>
  </si>
  <si>
    <t>AM 1042</t>
  </si>
  <si>
    <t>2948 BC</t>
  </si>
  <si>
    <t>AM 1056</t>
  </si>
  <si>
    <t>Gen.5.29—10.1</t>
  </si>
  <si>
    <t>2864 BC</t>
  </si>
  <si>
    <t>AM 1140</t>
  </si>
  <si>
    <t>2769 BC</t>
  </si>
  <si>
    <t>AM 1235</t>
  </si>
  <si>
    <t>2714 BC</t>
  </si>
  <si>
    <t>AM 1290</t>
  </si>
  <si>
    <t>2582 BC</t>
  </si>
  <si>
    <t>AM 1422</t>
  </si>
  <si>
    <t>2448 BC *</t>
  </si>
  <si>
    <t>AM 1556*</t>
  </si>
  <si>
    <t>Gen.5.32; 10.21</t>
  </si>
  <si>
    <t>Ussher concludes Japheth was born first. Seder Olam has Shem as firstborn</t>
  </si>
  <si>
    <t>2446 BC *</t>
  </si>
  <si>
    <t>AM 1558*</t>
  </si>
  <si>
    <t>Gen.5.32—11.11</t>
  </si>
  <si>
    <t xml:space="preserve">Ussher concludes Noah was 502. </t>
  </si>
  <si>
    <t>2353 BC</t>
  </si>
  <si>
    <t>AM 1651</t>
  </si>
  <si>
    <t>2349 BC</t>
  </si>
  <si>
    <t>AM 1656</t>
  </si>
  <si>
    <t>Gen.6-9</t>
  </si>
  <si>
    <t>"</t>
  </si>
  <si>
    <t>2346 BC</t>
  </si>
  <si>
    <t>AM 1658</t>
  </si>
  <si>
    <t>Gen.10.22-24; 11.20-13</t>
  </si>
  <si>
    <t>Gen.10.24; 11.13</t>
  </si>
  <si>
    <t>—</t>
  </si>
  <si>
    <t>2311 BC</t>
  </si>
  <si>
    <t>AM 1693</t>
  </si>
  <si>
    <t>Gen.10.24; 11-15</t>
  </si>
  <si>
    <t>2281 BC</t>
  </si>
  <si>
    <t>AM 1723</t>
  </si>
  <si>
    <t>Gen.10.21-25; 11.14-17</t>
  </si>
  <si>
    <t>2247 BC</t>
  </si>
  <si>
    <t>AM 1757</t>
  </si>
  <si>
    <t>Gen.10.25; 11.16-19</t>
  </si>
  <si>
    <t>~2247 BC</t>
  </si>
  <si>
    <t>Gen.11.1-9</t>
  </si>
  <si>
    <t>Gen.11.13</t>
  </si>
  <si>
    <t>2217 BC</t>
  </si>
  <si>
    <t>AM 1787</t>
  </si>
  <si>
    <t>Gen.11.18-21</t>
  </si>
  <si>
    <t>2185 BC</t>
  </si>
  <si>
    <t>AM 1819</t>
  </si>
  <si>
    <t>Gen.11.20-23</t>
  </si>
  <si>
    <t>2155 BC</t>
  </si>
  <si>
    <t>AM 1849</t>
  </si>
  <si>
    <t>Gen.11.22-25</t>
  </si>
  <si>
    <t>2126 BC</t>
  </si>
  <si>
    <t>AM 1878</t>
  </si>
  <si>
    <t>Gen.11.24-32</t>
  </si>
  <si>
    <t>2056 BC</t>
  </si>
  <si>
    <t>AM 1948</t>
  </si>
  <si>
    <t>Gen.11.26—50.13</t>
  </si>
  <si>
    <t>2008 BC</t>
  </si>
  <si>
    <t>AM 1996</t>
  </si>
  <si>
    <t>Gen.11.19</t>
  </si>
  <si>
    <t>2007 BC</t>
  </si>
  <si>
    <t>AM 1997</t>
  </si>
  <si>
    <t>Gen.11.25</t>
  </si>
  <si>
    <t>1998 BC</t>
  </si>
  <si>
    <t>AM 2006</t>
  </si>
  <si>
    <t>Gen.9.28-29</t>
  </si>
  <si>
    <t>1996 BC *</t>
  </si>
  <si>
    <t>AM 2008</t>
  </si>
  <si>
    <t>Agree with Ussher that Terah was 130</t>
  </si>
  <si>
    <t>1986 BC</t>
  </si>
  <si>
    <t>AM 2018</t>
  </si>
  <si>
    <t>Gen.17.17</t>
  </si>
  <si>
    <t>1978 BC</t>
  </si>
  <si>
    <t>AM 2026</t>
  </si>
  <si>
    <t>Gen.11.20-21</t>
  </si>
  <si>
    <t>1955 BC</t>
  </si>
  <si>
    <t>AM 2049</t>
  </si>
  <si>
    <t>Gen.11.22-23</t>
  </si>
  <si>
    <t>1921 BC</t>
  </si>
  <si>
    <t>AM 2083</t>
  </si>
  <si>
    <t>Gen.11.24-25</t>
  </si>
  <si>
    <t>TBT</t>
  </si>
  <si>
    <t>Bible Refs</t>
  </si>
  <si>
    <t>215 Egypt. 
1446 Exodus
= like Ussher</t>
  </si>
  <si>
    <t>430 Egypt. 
1446 Exodus
= TBT</t>
  </si>
  <si>
    <t xml:space="preserve">215 Egypt. 
1250 Exodus
</t>
  </si>
  <si>
    <t xml:space="preserve">430 Egypt. 
1250 Exodus
</t>
  </si>
  <si>
    <t>Notes</t>
  </si>
  <si>
    <t>2091 BC</t>
  </si>
  <si>
    <t>TBT has Terah  die at 2090 but this has to be 2091 to fit with other dates. Everything before this has be be increased by 1. (All TBT dates here are marked "C." - ie approx, so this isn't going against TBT.)</t>
  </si>
  <si>
    <t>Gen.12.1-9</t>
  </si>
  <si>
    <t>2091</t>
  </si>
  <si>
    <t>~1920 BC</t>
  </si>
  <si>
    <t>~2090 BC</t>
  </si>
  <si>
    <t>Gen.12.10-20</t>
  </si>
  <si>
    <t>2090</t>
  </si>
  <si>
    <t>~1918 BC</t>
  </si>
  <si>
    <t>~2088 BC</t>
  </si>
  <si>
    <t>Gen.13</t>
  </si>
  <si>
    <t>2088</t>
  </si>
  <si>
    <t>1912 BC</t>
  </si>
  <si>
    <t>~2082 BC</t>
  </si>
  <si>
    <t>Gen.14</t>
  </si>
  <si>
    <t>2082</t>
  </si>
  <si>
    <t>Gen.15</t>
  </si>
  <si>
    <t>1911 BC</t>
  </si>
  <si>
    <t>~2081 BC</t>
  </si>
  <si>
    <t>Gen.16.1-14</t>
  </si>
  <si>
    <t>2081</t>
  </si>
  <si>
    <t>1910 BC</t>
  </si>
  <si>
    <t>~2080 BC</t>
  </si>
  <si>
    <t>Gen.16.15-16</t>
  </si>
  <si>
    <t>2080</t>
  </si>
  <si>
    <t>1908 BC</t>
  </si>
  <si>
    <t>~2078 BC</t>
  </si>
  <si>
    <t>2078</t>
  </si>
  <si>
    <t>1897 BC</t>
  </si>
  <si>
    <t>~2067 BC</t>
  </si>
  <si>
    <t>Gen.17</t>
  </si>
  <si>
    <t>1852</t>
  </si>
  <si>
    <t>2067</t>
  </si>
  <si>
    <t>1656</t>
  </si>
  <si>
    <t>Gen.19</t>
  </si>
  <si>
    <t>Gen.20</t>
  </si>
  <si>
    <t>1896 BC</t>
  </si>
  <si>
    <t>2066 BC</t>
  </si>
  <si>
    <t>Gen.21-35</t>
  </si>
  <si>
    <t>2066</t>
  </si>
  <si>
    <t>Ussher has =1897 when Abraham = 101yrs old. TBT has 2065</t>
  </si>
  <si>
    <t>1891 BC</t>
  </si>
  <si>
    <t>~2061 BC</t>
  </si>
  <si>
    <t>Gen.21.8-21</t>
  </si>
  <si>
    <t>2061</t>
  </si>
  <si>
    <t>Gen.21.22-34</t>
  </si>
  <si>
    <t>1878 BC</t>
  </si>
  <si>
    <t>~2048 BC</t>
  </si>
  <si>
    <t>Gen.11.15</t>
  </si>
  <si>
    <t>2048</t>
  </si>
  <si>
    <t>1871 BC</t>
  </si>
  <si>
    <t>~2041 BC</t>
  </si>
  <si>
    <t>Gen.22</t>
  </si>
  <si>
    <t>2041</t>
  </si>
  <si>
    <t>1859 BC</t>
  </si>
  <si>
    <t>~2029 BC</t>
  </si>
  <si>
    <t>Gen.23</t>
  </si>
  <si>
    <t>2029</t>
  </si>
  <si>
    <t>1856 BC</t>
  </si>
  <si>
    <t>~2026 BC</t>
  </si>
  <si>
    <t>Gen.24</t>
  </si>
  <si>
    <t>2026</t>
  </si>
  <si>
    <t>Ussher has ~1857</t>
  </si>
  <si>
    <t>~1853 BC</t>
  </si>
  <si>
    <t>~2023 BC</t>
  </si>
  <si>
    <t>Gen.25.1-6</t>
  </si>
  <si>
    <t>2023</t>
  </si>
  <si>
    <t>1846 BC</t>
  </si>
  <si>
    <t>~2016 BC</t>
  </si>
  <si>
    <t>Gen.11.11</t>
  </si>
  <si>
    <t>2016</t>
  </si>
  <si>
    <t>1836 BC</t>
  </si>
  <si>
    <t>2006 BC</t>
  </si>
  <si>
    <t>Gen.25.19-26</t>
  </si>
  <si>
    <t>2006</t>
  </si>
  <si>
    <t>Ussher has 1857, the year of the marriage, but she is initially thought to be barren, so a delay is needed. TBT has 2005</t>
  </si>
  <si>
    <t>1821 BC</t>
  </si>
  <si>
    <t>1991 BC</t>
  </si>
  <si>
    <t>Gen.25.7-11</t>
  </si>
  <si>
    <t>1991</t>
  </si>
  <si>
    <t>Ussher has 1822 but he dies at 175. TBT has 1990</t>
  </si>
  <si>
    <t>1817 BC</t>
  </si>
  <si>
    <t>~1987 BC</t>
  </si>
  <si>
    <t>Gen.11.17</t>
  </si>
  <si>
    <t>1987</t>
  </si>
  <si>
    <t>1804 BC</t>
  </si>
  <si>
    <t>~1974 BC</t>
  </si>
  <si>
    <t>Gen.26.1-33</t>
  </si>
  <si>
    <t>1974</t>
  </si>
  <si>
    <t>made up</t>
  </si>
  <si>
    <t>1796 BC</t>
  </si>
  <si>
    <t>~1966 BC</t>
  </si>
  <si>
    <t>Gen.26.34-35</t>
  </si>
  <si>
    <t>1773 BC</t>
  </si>
  <si>
    <t>~1943 BC</t>
  </si>
  <si>
    <t>Gen.25.17-18</t>
  </si>
  <si>
    <t>1943</t>
  </si>
  <si>
    <t>1760 BC</t>
  </si>
  <si>
    <t>~1930 BC</t>
  </si>
  <si>
    <t>Gen.27-28</t>
  </si>
  <si>
    <t>1930</t>
  </si>
  <si>
    <t>Gen.29.21-30; Gen.30.1; Gen.30.22-26</t>
  </si>
  <si>
    <t xml:space="preserve"> </t>
  </si>
  <si>
    <t>Gen.29.31-30.21</t>
  </si>
  <si>
    <t>1758 BC</t>
  </si>
  <si>
    <t>~1928 BC</t>
  </si>
  <si>
    <t>Gen.29.32</t>
  </si>
  <si>
    <t>1928</t>
  </si>
  <si>
    <t>1757 BC</t>
  </si>
  <si>
    <t>~1927 BC</t>
  </si>
  <si>
    <t>Gen.29.33</t>
  </si>
  <si>
    <t>1927</t>
  </si>
  <si>
    <t>1756 BC</t>
  </si>
  <si>
    <t>~1926 BC</t>
  </si>
  <si>
    <t>Gen 29:34</t>
  </si>
  <si>
    <t>1926</t>
  </si>
  <si>
    <t>1755 BC</t>
  </si>
  <si>
    <t>~1925 BC</t>
  </si>
  <si>
    <t>Gen 29:35</t>
  </si>
  <si>
    <t>1925</t>
  </si>
  <si>
    <t>1745 BC</t>
  </si>
  <si>
    <t>1915 BC</t>
  </si>
  <si>
    <t>Gen.30.22-24</t>
  </si>
  <si>
    <t>1915</t>
  </si>
  <si>
    <t>TBT has c.1913</t>
  </si>
  <si>
    <t>1739 BC</t>
  </si>
  <si>
    <t>~1909 BC</t>
  </si>
  <si>
    <t>Gen.30.25-33.20</t>
  </si>
  <si>
    <t>1909</t>
  </si>
  <si>
    <t>Gen.34</t>
  </si>
  <si>
    <t>~1732 BC</t>
  </si>
  <si>
    <t>~1902 BC</t>
  </si>
  <si>
    <t>Gen.35.1-15</t>
  </si>
  <si>
    <t>1902</t>
  </si>
  <si>
    <t>ditto</t>
  </si>
  <si>
    <t>Gen.35.16-20</t>
  </si>
  <si>
    <t>before Jacob dies, but not clear how much</t>
  </si>
  <si>
    <t>1728 BC</t>
  </si>
  <si>
    <t>~1898 BC</t>
  </si>
  <si>
    <t>Gen.37.1-36</t>
  </si>
  <si>
    <t>1898</t>
  </si>
  <si>
    <t>Gen.39</t>
  </si>
  <si>
    <t>~1727 BC</t>
  </si>
  <si>
    <t>~1897 BC</t>
  </si>
  <si>
    <t>Gen.38</t>
  </si>
  <si>
    <t>1897</t>
  </si>
  <si>
    <t>Gen.40</t>
  </si>
  <si>
    <t>1716 BC</t>
  </si>
  <si>
    <t>1886 BC</t>
  </si>
  <si>
    <t>Gen.35.23-29</t>
  </si>
  <si>
    <t>1886</t>
  </si>
  <si>
    <t>TBT has c.1885</t>
  </si>
  <si>
    <t>1715 BC</t>
  </si>
  <si>
    <t>~1885 BC</t>
  </si>
  <si>
    <t>Gen.41</t>
  </si>
  <si>
    <t>1885</t>
  </si>
  <si>
    <t>1708 BC</t>
  </si>
  <si>
    <t>~1878 BC</t>
  </si>
  <si>
    <t>Gen.41.53-47.26</t>
  </si>
  <si>
    <t>1878</t>
  </si>
  <si>
    <t>1707 BC</t>
  </si>
  <si>
    <t>~1877 BC</t>
  </si>
  <si>
    <t>Gen.42-45</t>
  </si>
  <si>
    <t>1877</t>
  </si>
  <si>
    <t>1706 BC</t>
  </si>
  <si>
    <t>~1876 BC</t>
  </si>
  <si>
    <t>1689 BC</t>
  </si>
  <si>
    <t>Gen.47.28-49; 50.1-21</t>
  </si>
  <si>
    <t>TBT has c.1858</t>
  </si>
  <si>
    <t>~1687 BC</t>
  </si>
  <si>
    <t>~1857 BC</t>
  </si>
  <si>
    <t>Gen.50.4-14</t>
  </si>
  <si>
    <t>So when Exodus is 1250 and 215 yrs in Egypt, this marks the 480 yrs of 1Ki.6.1</t>
  </si>
  <si>
    <t>1635 BC</t>
  </si>
  <si>
    <t>1805 BC</t>
  </si>
  <si>
    <t>Gen.50.22-26</t>
  </si>
  <si>
    <t>1805</t>
  </si>
  <si>
    <t>TBT has c.1803</t>
  </si>
  <si>
    <t>1619 BC</t>
  </si>
  <si>
    <t>~1789 BC</t>
  </si>
  <si>
    <t>Exo.6.16</t>
  </si>
  <si>
    <t>1577* BC</t>
  </si>
  <si>
    <t>~1532 BC</t>
  </si>
  <si>
    <t>1532</t>
  </si>
  <si>
    <t>1574 BC</t>
  </si>
  <si>
    <t>~1529 BC</t>
  </si>
  <si>
    <t>1529</t>
  </si>
  <si>
    <t>1573 BC</t>
  </si>
  <si>
    <t>~1528 BC</t>
  </si>
  <si>
    <t>1528</t>
  </si>
  <si>
    <t>1571 BC</t>
  </si>
  <si>
    <t>1526 BC</t>
  </si>
  <si>
    <t>1526</t>
  </si>
  <si>
    <t>~1553* BC</t>
  </si>
  <si>
    <t>1491 BC</t>
  </si>
  <si>
    <t>1491</t>
  </si>
  <si>
    <t>1531 BC</t>
  </si>
  <si>
    <t>~1486 BC</t>
  </si>
  <si>
    <t>1486</t>
  </si>
  <si>
    <t>1530 BC</t>
  </si>
  <si>
    <t>~1485 BC</t>
  </si>
  <si>
    <t>1485</t>
  </si>
  <si>
    <t>1446 BC</t>
  </si>
  <si>
    <t>1/ 14th</t>
  </si>
  <si>
    <t>All month/days are in the Jewish calendar</t>
  </si>
  <si>
    <t>1/ 21st</t>
  </si>
  <si>
    <t>Jewish tradition is that this is on the 21st.</t>
  </si>
  <si>
    <t>1490 BC</t>
  </si>
  <si>
    <t>1445 BC</t>
  </si>
  <si>
    <t>Num.1-5</t>
  </si>
  <si>
    <t>Lev.*; Num.6-8; Num.10.1-10</t>
  </si>
  <si>
    <t>Num.9</t>
  </si>
  <si>
    <t>Num.10.11-12</t>
  </si>
  <si>
    <t>Num.13-14</t>
  </si>
  <si>
    <t>Num.15.1-19.22</t>
  </si>
  <si>
    <t>~1471 BC</t>
  </si>
  <si>
    <t>~1426 BC</t>
  </si>
  <si>
    <t>Num.16-17, 33</t>
  </si>
  <si>
    <t>1453 BC</t>
  </si>
  <si>
    <t>~1408 BC</t>
  </si>
  <si>
    <t>Num.20.1-13</t>
  </si>
  <si>
    <t>1452 BC</t>
  </si>
  <si>
    <t>~1407 BC</t>
  </si>
  <si>
    <t>Num.20.14-21</t>
  </si>
  <si>
    <t>Num.20.1,22-28</t>
  </si>
  <si>
    <t>20.1 has "in the first month". Ussher reads this as the last year. Scattered events across the year</t>
  </si>
  <si>
    <t>Num.21</t>
  </si>
  <si>
    <t>Num.22-25</t>
  </si>
  <si>
    <t>Num.26.1-27.11</t>
  </si>
  <si>
    <t>1451 BC</t>
  </si>
  <si>
    <t>1406 BC</t>
  </si>
  <si>
    <t>Num.28-30</t>
  </si>
  <si>
    <t>Num.31</t>
  </si>
  <si>
    <t>Num.32</t>
  </si>
  <si>
    <t>First available day after the mourning period.</t>
  </si>
  <si>
    <t>Hid for three days, plus travelling time</t>
  </si>
  <si>
    <t>1/ 10th</t>
  </si>
  <si>
    <t>Stated date (4:19)</t>
  </si>
  <si>
    <t>Stated date (5:10)</t>
  </si>
  <si>
    <t>7 days, presumably not long after Passover</t>
  </si>
  <si>
    <t>We have four years before chapter 13, so split N and S 50/50</t>
  </si>
  <si>
    <t>1450 BC</t>
  </si>
  <si>
    <t>~1405 BC</t>
  </si>
  <si>
    <t>Exo.23.10-11</t>
  </si>
  <si>
    <t>~1400 BC</t>
  </si>
  <si>
    <t>45 years after Num13-14 (vv7-10)</t>
  </si>
  <si>
    <t>1444 BC</t>
  </si>
  <si>
    <t>~1399 BC</t>
  </si>
  <si>
    <t>Judah+Dan</t>
  </si>
  <si>
    <t>Benjamin</t>
  </si>
  <si>
    <t>North</t>
  </si>
  <si>
    <t>Ephraim+Gad</t>
  </si>
  <si>
    <t xml:space="preserve"> Judah+Dan  Benjamin       North    Ephraim+Gad</t>
  </si>
  <si>
    <t>Immediately after previous</t>
  </si>
  <si>
    <t>1443* BC</t>
  </si>
  <si>
    <t>1381 BC</t>
  </si>
  <si>
    <t>Joshua 110, but this is of no use given no other dating for him. TBT date based on Josephus that he judged 25 yrs after the death of Moses</t>
  </si>
  <si>
    <t>~1442 BC</t>
  </si>
  <si>
    <t>~1380 BC</t>
  </si>
  <si>
    <t>1413 BC</t>
  </si>
  <si>
    <t>1371 BC</t>
  </si>
  <si>
    <t xml:space="preserve">         x                  x              Gideon         x</t>
  </si>
  <si>
    <t>1405 BC</t>
  </si>
  <si>
    <t>1363 BC</t>
  </si>
  <si>
    <t xml:space="preserve">     Othniel            x                  |                x</t>
  </si>
  <si>
    <t>TBT based on Josephus that this was 43 years after crossing the Jordan</t>
  </si>
  <si>
    <t xml:space="preserve">         |                   x                  |          Jephthah</t>
  </si>
  <si>
    <t>~1392 BC</t>
  </si>
  <si>
    <t>~1350 BC</t>
  </si>
  <si>
    <t xml:space="preserve">         |                   x                  |                 |</t>
  </si>
  <si>
    <t>1343* BC</t>
  </si>
  <si>
    <t>1327 BC</t>
  </si>
  <si>
    <t xml:space="preserve">         |                   x                  |         Abimelech</t>
  </si>
  <si>
    <t>1325 BC</t>
  </si>
  <si>
    <t>1309 BC</t>
  </si>
  <si>
    <t xml:space="preserve">         |        Ehud+Shamgar      |                |          </t>
  </si>
  <si>
    <t xml:space="preserve">         |                    |                  |             Tola </t>
  </si>
  <si>
    <t>~1316 BC</t>
  </si>
  <si>
    <t>~1300 BC</t>
  </si>
  <si>
    <t>~1140</t>
  </si>
  <si>
    <t xml:space="preserve">         |                    |                  |             Jair </t>
  </si>
  <si>
    <t>~1306 BC</t>
  </si>
  <si>
    <t>~1290 BC</t>
  </si>
  <si>
    <t>~1110</t>
  </si>
  <si>
    <t xml:space="preserve">         |                    |                  x                | </t>
  </si>
  <si>
    <t>~1100</t>
  </si>
  <si>
    <t xml:space="preserve">     Ibzan                |                  x                | </t>
  </si>
  <si>
    <t>1305* BC</t>
  </si>
  <si>
    <t>1238 BC</t>
  </si>
  <si>
    <t xml:space="preserve">         x                   |                  x                | </t>
  </si>
  <si>
    <t>1285 BC</t>
  </si>
  <si>
    <t>1218 BC</t>
  </si>
  <si>
    <t xml:space="preserve">         x                   |               Barak      Deborah</t>
  </si>
  <si>
    <t>1252 BC</t>
  </si>
  <si>
    <t>1182 BC</t>
  </si>
  <si>
    <t>1245 BC</t>
  </si>
  <si>
    <t>1175 BC</t>
  </si>
  <si>
    <t>1214* BC</t>
  </si>
  <si>
    <t>1140 BC</t>
  </si>
  <si>
    <t>1235* BC</t>
  </si>
  <si>
    <t>1233 BC</t>
  </si>
  <si>
    <t>1137 BC</t>
  </si>
  <si>
    <t>1210 BC</t>
  </si>
  <si>
    <t>1114 BC</t>
  </si>
  <si>
    <t>1206 BC</t>
  </si>
  <si>
    <t>1111 BC</t>
  </si>
  <si>
    <t>1188 BC</t>
  </si>
  <si>
    <t>1093 BC</t>
  </si>
  <si>
    <t>1181 BC</t>
  </si>
  <si>
    <t>1087 BC</t>
  </si>
  <si>
    <t>1157* BC</t>
  </si>
  <si>
    <t>1082 BC</t>
  </si>
  <si>
    <t>1175* BC</t>
  </si>
  <si>
    <t>1080 BC</t>
  </si>
  <si>
    <t>1165 BC</t>
  </si>
  <si>
    <t>1070 BC</t>
  </si>
  <si>
    <t>1161 BC</t>
  </si>
  <si>
    <t>1082* BC</t>
  </si>
  <si>
    <t>1155 BC</t>
  </si>
  <si>
    <t>~1080 BC</t>
  </si>
  <si>
    <t>~1090</t>
  </si>
  <si>
    <t>(Samson born)      |                   |                 |</t>
  </si>
  <si>
    <t>~1151* BC</t>
  </si>
  <si>
    <t>~1077 BC</t>
  </si>
  <si>
    <t>~1104</t>
  </si>
  <si>
    <t>~1087</t>
  </si>
  <si>
    <t xml:space="preserve">          |        (Samuel born)        |                 |</t>
  </si>
  <si>
    <t>Age 3 seems reasonable given other events</t>
  </si>
  <si>
    <t>~1141 BC</t>
  </si>
  <si>
    <t>~1067 BC</t>
  </si>
  <si>
    <t>~1094</t>
  </si>
  <si>
    <t>~1077</t>
  </si>
  <si>
    <t xml:space="preserve">          |                   |                   |                 |</t>
  </si>
  <si>
    <t>1062 BC</t>
  </si>
  <si>
    <t xml:space="preserve">    Samson             |                   |                 |</t>
  </si>
  <si>
    <t>1136 BC</t>
  </si>
  <si>
    <t>~1061 BC</t>
  </si>
  <si>
    <t>~1071</t>
  </si>
  <si>
    <t>1117 BC</t>
  </si>
  <si>
    <t>~1042 BC</t>
  </si>
  <si>
    <t>~1052</t>
  </si>
  <si>
    <t>1116 BC</t>
  </si>
  <si>
    <t>1042 BC</t>
  </si>
  <si>
    <t xml:space="preserve">          |             Samuel              |                 |</t>
  </si>
  <si>
    <t>1041 BC</t>
  </si>
  <si>
    <t>1085 BC</t>
  </si>
  <si>
    <t>1040 BC</t>
  </si>
  <si>
    <t xml:space="preserve">          |                   |                 Elon             |</t>
  </si>
  <si>
    <t>1096 BC</t>
  </si>
  <si>
    <t>~1023 BC</t>
  </si>
  <si>
    <t xml:space="preserve">          |                   |                   |             Abdon </t>
  </si>
  <si>
    <t>1095 BC</t>
  </si>
  <si>
    <t>1022 BC</t>
  </si>
  <si>
    <t xml:space="preserve">                                    Saul</t>
  </si>
  <si>
    <t>~1087 BC</t>
  </si>
  <si>
    <t>~1021 BC</t>
  </si>
  <si>
    <t>~1079* BC</t>
  </si>
  <si>
    <t>~1019 BC</t>
  </si>
  <si>
    <t>1063 BC</t>
  </si>
  <si>
    <t>~1018 BC</t>
  </si>
  <si>
    <t>~1062 BC</t>
  </si>
  <si>
    <t>~1017 BC</t>
  </si>
  <si>
    <t>1060 BC</t>
  </si>
  <si>
    <t>~1015 BC</t>
  </si>
  <si>
    <t>1056 BC</t>
  </si>
  <si>
    <t>~1011 BC</t>
  </si>
  <si>
    <t>1055 BC</t>
  </si>
  <si>
    <t>1010 BC</t>
  </si>
  <si>
    <t>1053 BC</t>
  </si>
  <si>
    <t>~1008 BC</t>
  </si>
  <si>
    <t>1048 BC</t>
  </si>
  <si>
    <t>~1003 BC</t>
  </si>
  <si>
    <t>1047 BC</t>
  </si>
  <si>
    <t>~1002 BC</t>
  </si>
  <si>
    <t>1045 BC</t>
  </si>
  <si>
    <t>~1000 BC</t>
  </si>
  <si>
    <t>1044 BC</t>
  </si>
  <si>
    <t>~999 BC</t>
  </si>
  <si>
    <t>~1040 BC</t>
  </si>
  <si>
    <t>~995 BC</t>
  </si>
  <si>
    <t>~1039 BC</t>
  </si>
  <si>
    <t>~994 BC</t>
  </si>
  <si>
    <t>1036 BC</t>
  </si>
  <si>
    <t>~991 BC</t>
  </si>
  <si>
    <t>1035 BC</t>
  </si>
  <si>
    <t>~990 BC</t>
  </si>
  <si>
    <t>1034 BC</t>
  </si>
  <si>
    <t>~989 BC</t>
  </si>
  <si>
    <t>1032 BC</t>
  </si>
  <si>
    <t>~987 BC</t>
  </si>
  <si>
    <t>1030 BC</t>
  </si>
  <si>
    <t>~985 BC</t>
  </si>
  <si>
    <t>1027 BC</t>
  </si>
  <si>
    <t>~982 BC</t>
  </si>
  <si>
    <t>1025 BC</t>
  </si>
  <si>
    <t>~980 BC</t>
  </si>
  <si>
    <t>1024 BC</t>
  </si>
  <si>
    <t>~979 BC</t>
  </si>
  <si>
    <t>1023 BC</t>
  </si>
  <si>
    <t>~978 BC</t>
  </si>
  <si>
    <t>~1022 BC</t>
  </si>
  <si>
    <t>~977 BC</t>
  </si>
  <si>
    <t>1021 BC</t>
  </si>
  <si>
    <t>~976 BC</t>
  </si>
  <si>
    <t>1018 BC</t>
  </si>
  <si>
    <t>~973 BC</t>
  </si>
  <si>
    <t>1017 BC</t>
  </si>
  <si>
    <t>~972 BC</t>
  </si>
  <si>
    <t>1016 BC</t>
  </si>
  <si>
    <t>~971 BC</t>
  </si>
  <si>
    <t>1015 BC</t>
  </si>
  <si>
    <t>970 BC</t>
  </si>
  <si>
    <t>1013 BC</t>
  </si>
  <si>
    <t>~968 BC</t>
  </si>
  <si>
    <t>1011 BC</t>
  </si>
  <si>
    <t>~967 BC</t>
  </si>
  <si>
    <t>1005 BC</t>
  </si>
  <si>
    <t>~960 BC</t>
  </si>
  <si>
    <t>1004 BC</t>
  </si>
  <si>
    <t>~959 BC</t>
  </si>
  <si>
    <t>992 BC</t>
  </si>
  <si>
    <t>~947 BC</t>
  </si>
  <si>
    <t>~984 BC</t>
  </si>
  <si>
    <t>~939 BC</t>
  </si>
  <si>
    <t>~935 BC</t>
  </si>
  <si>
    <t>975 BC</t>
  </si>
  <si>
    <t>930 BC</t>
  </si>
  <si>
    <t>931 BC</t>
  </si>
  <si>
    <t>971 BC</t>
  </si>
  <si>
    <t>925 BC</t>
  </si>
  <si>
    <t>958 BC</t>
  </si>
  <si>
    <t>913 BC</t>
  </si>
  <si>
    <t>957 BC</t>
  </si>
  <si>
    <t>~912 BC</t>
  </si>
  <si>
    <t>956 BC</t>
  </si>
  <si>
    <t>955 BC</t>
  </si>
  <si>
    <t>911 BC</t>
  </si>
  <si>
    <t>954 BC</t>
  </si>
  <si>
    <t>910 BC</t>
  </si>
  <si>
    <t>953 BC</t>
  </si>
  <si>
    <t>909 BC</t>
  </si>
  <si>
    <t>941 BC</t>
  </si>
  <si>
    <t>~897 BC</t>
  </si>
  <si>
    <t>940 BC</t>
  </si>
  <si>
    <t>~896 BC</t>
  </si>
  <si>
    <t>Cannot be the 36th year of Asa's reign, since Baasha is dead. Usher proposed 36th year of the split kingdom.</t>
  </si>
  <si>
    <t>886 BC</t>
  </si>
  <si>
    <t>885 BC</t>
  </si>
  <si>
    <t>Arguable whether he counts as a king</t>
  </si>
  <si>
    <t>929 BC</t>
  </si>
  <si>
    <t>880 BC</t>
  </si>
  <si>
    <t>~876 BC</t>
  </si>
  <si>
    <t>918 BC</t>
  </si>
  <si>
    <t>874 BC</t>
  </si>
  <si>
    <t>917 BC</t>
  </si>
  <si>
    <t>~873 BC</t>
  </si>
  <si>
    <t>916 BC</t>
  </si>
  <si>
    <t>~872 BC</t>
  </si>
  <si>
    <t>915 BC</t>
  </si>
  <si>
    <t>914 BC</t>
  </si>
  <si>
    <t>871 BC</t>
  </si>
  <si>
    <t>912 BC</t>
  </si>
  <si>
    <t>870 BC</t>
  </si>
  <si>
    <t>~868 BC</t>
  </si>
  <si>
    <t>907 BC</t>
  </si>
  <si>
    <t>~865 BC</t>
  </si>
  <si>
    <t>Needs to be before 864 when their son Amaziah is born!</t>
  </si>
  <si>
    <t>~906 BC</t>
  </si>
  <si>
    <t>~864 BC</t>
  </si>
  <si>
    <t>Three years after the previous</t>
  </si>
  <si>
    <t>~900* BC</t>
  </si>
  <si>
    <t>~859 BC</t>
  </si>
  <si>
    <t>901 BC</t>
  </si>
  <si>
    <t>~858 BC</t>
  </si>
  <si>
    <t>~899 BC</t>
  </si>
  <si>
    <t>~856 BC</t>
  </si>
  <si>
    <t>897 BC</t>
  </si>
  <si>
    <t>~854 BC</t>
  </si>
  <si>
    <t>Attested in Assyrian records as the battle of Qarqar, summer 853. See Finnegan S422</t>
  </si>
  <si>
    <t>896 BC</t>
  </si>
  <si>
    <t>~853 BC</t>
  </si>
  <si>
    <t>853 BC</t>
  </si>
  <si>
    <t>After Ahab dies</t>
  </si>
  <si>
    <t>~852 BC</t>
  </si>
  <si>
    <t>Usher's estimate. Not even clear in which reign this happens!</t>
  </si>
  <si>
    <t>Also called Jehoram, but not to be confused with Jehoram of Judah</t>
  </si>
  <si>
    <t>~895 BC</t>
  </si>
  <si>
    <t>~851 BC</t>
  </si>
  <si>
    <t>~893 BC</t>
  </si>
  <si>
    <t>~849 BC</t>
  </si>
  <si>
    <t>~892 BC</t>
  </si>
  <si>
    <t>889 BC</t>
  </si>
  <si>
    <t>848 BC</t>
  </si>
  <si>
    <t>~887 BC</t>
  </si>
  <si>
    <t>~846 BC</t>
  </si>
  <si>
    <t>Takes seven years</t>
  </si>
  <si>
    <t>~885 BC</t>
  </si>
  <si>
    <t>~841 BC</t>
  </si>
  <si>
    <t>884 BC</t>
  </si>
  <si>
    <t>878 BC</t>
  </si>
  <si>
    <t>835 BC</t>
  </si>
  <si>
    <t>864 BC</t>
  </si>
  <si>
    <t>~821 BC</t>
  </si>
  <si>
    <t>857 BC</t>
  </si>
  <si>
    <t>~815 BC</t>
  </si>
  <si>
    <t>856 BC</t>
  </si>
  <si>
    <t>814 BC</t>
  </si>
  <si>
    <t>840 BC</t>
  </si>
  <si>
    <t>~799 BC</t>
  </si>
  <si>
    <t>839 BC</t>
  </si>
  <si>
    <t>~798 BC</t>
  </si>
  <si>
    <t>797 BC</t>
  </si>
  <si>
    <t>796 BC</t>
  </si>
  <si>
    <t>838 BC</t>
  </si>
  <si>
    <t>795 BC</t>
  </si>
  <si>
    <t>837 BC</t>
  </si>
  <si>
    <t>794 BC</t>
  </si>
  <si>
    <t>836 BC</t>
  </si>
  <si>
    <t>793 BC</t>
  </si>
  <si>
    <t>792 BC</t>
  </si>
  <si>
    <t>825 BC</t>
  </si>
  <si>
    <t>782 BC</t>
  </si>
  <si>
    <t>766 BC</t>
  </si>
  <si>
    <t>810 BC</t>
  </si>
  <si>
    <t>767 BC</t>
  </si>
  <si>
    <t>~800 BC</t>
  </si>
  <si>
    <t>~790 BC</t>
  </si>
  <si>
    <t>Jonah</t>
  </si>
  <si>
    <t>sometime between 790 and 750 BC.</t>
  </si>
  <si>
    <t>Joel</t>
  </si>
  <si>
    <t>some time between 800 BC and 600 BC</t>
  </si>
  <si>
    <t>~795 BC</t>
  </si>
  <si>
    <t>~780 BC</t>
  </si>
  <si>
    <t>Amos</t>
  </si>
  <si>
    <t>Probably sometime between 766 BC and 753 BC.</t>
  </si>
  <si>
    <t>791 BC</t>
  </si>
  <si>
    <t>763 BC</t>
  </si>
  <si>
    <t>~790-725</t>
  </si>
  <si>
    <t>~762 BC</t>
  </si>
  <si>
    <t>Hosea</t>
  </si>
  <si>
    <t xml:space="preserve">Probably between 785 BC and 722 BC </t>
  </si>
  <si>
    <t>773 BC</t>
  </si>
  <si>
    <t>753 BC</t>
  </si>
  <si>
    <t>752 BC</t>
  </si>
  <si>
    <t>772 BC</t>
  </si>
  <si>
    <t>751 BC</t>
  </si>
  <si>
    <t>771 BC</t>
  </si>
  <si>
    <t>750 BC</t>
  </si>
  <si>
    <t>~765 BC</t>
  </si>
  <si>
    <t>~744 BC</t>
  </si>
  <si>
    <t>761 BC</t>
  </si>
  <si>
    <t>742 BC</t>
  </si>
  <si>
    <t>760 BC</t>
  </si>
  <si>
    <t>741 BC</t>
  </si>
  <si>
    <t>759 BC</t>
  </si>
  <si>
    <t>740 BC</t>
  </si>
  <si>
    <t>Isa.2-5; 6</t>
  </si>
  <si>
    <t>Between 740 BC and about 680 BC.</t>
  </si>
  <si>
    <t>~754 BC</t>
  </si>
  <si>
    <t>735 BC</t>
  </si>
  <si>
    <t>~750 BC</t>
  </si>
  <si>
    <t>~733 BC</t>
  </si>
  <si>
    <t>Mic.1</t>
  </si>
  <si>
    <t>Micah between 750 BC and 700 BC</t>
  </si>
  <si>
    <t>732 BC</t>
  </si>
  <si>
    <t>739* BC</t>
  </si>
  <si>
    <t>~731 BC</t>
  </si>
  <si>
    <t>It isn't clear where this prophecy ends, possibly as late as chapter 12.</t>
  </si>
  <si>
    <t>740* BC</t>
  </si>
  <si>
    <t>~730 BC</t>
  </si>
  <si>
    <t>730 BC</t>
  </si>
  <si>
    <t>725 BC</t>
  </si>
  <si>
    <t>~727 BC</t>
  </si>
  <si>
    <t>723 BC</t>
  </si>
  <si>
    <t>~725 BC</t>
  </si>
  <si>
    <t>721 BC</t>
  </si>
  <si>
    <t>727* BC</t>
  </si>
  <si>
    <t>716 BC</t>
  </si>
  <si>
    <t>724* BC</t>
  </si>
  <si>
    <t>~715 BC</t>
  </si>
  <si>
    <t>Isa.16.7-11</t>
  </si>
  <si>
    <t>~713 BC</t>
  </si>
  <si>
    <t>~701 BC</t>
  </si>
  <si>
    <t>Book of Nahum</t>
  </si>
  <si>
    <t>anytime between 663  BC and 612 BC.</t>
  </si>
  <si>
    <t>Isa.36-39</t>
  </si>
  <si>
    <t>Isa.40-55</t>
  </si>
  <si>
    <t>~712 BC</t>
  </si>
  <si>
    <t>~700 BC</t>
  </si>
  <si>
    <t>~710 BC</t>
  </si>
  <si>
    <t>~698 BC</t>
  </si>
  <si>
    <t>Mic.3-7 (see 6:16)</t>
  </si>
  <si>
    <t>709 BC</t>
  </si>
  <si>
    <t>697 BC</t>
  </si>
  <si>
    <t>708 BC</t>
  </si>
  <si>
    <t>696 BC</t>
  </si>
  <si>
    <t>699 BC</t>
  </si>
  <si>
    <t>688 BC</t>
  </si>
  <si>
    <t>698* BC</t>
  </si>
  <si>
    <t>687 BC</t>
  </si>
  <si>
    <t>677 BC</t>
  </si>
  <si>
    <t>~677 BC</t>
  </si>
  <si>
    <t>643 BC</t>
  </si>
  <si>
    <t>642 BC</t>
  </si>
  <si>
    <t>641 BC</t>
  </si>
  <si>
    <t>634 BC</t>
  </si>
  <si>
    <t>~634 BC</t>
  </si>
  <si>
    <t>~630 BC</t>
  </si>
  <si>
    <t>Book of Zephaniah</t>
  </si>
  <si>
    <t>Around 630 BC .</t>
  </si>
  <si>
    <t>~629`</t>
  </si>
  <si>
    <t>~629 BC</t>
  </si>
  <si>
    <t>Jer.1-6</t>
  </si>
  <si>
    <t xml:space="preserve">Between 627 BC and 586 BC </t>
  </si>
  <si>
    <t>~626 BC</t>
  </si>
  <si>
    <t>~625 BC</t>
  </si>
  <si>
    <t>Book of Habakkuk</t>
  </si>
  <si>
    <t>A short time before 605 BC (when the Babylonian army arrived!)</t>
  </si>
  <si>
    <t>624 BC</t>
  </si>
  <si>
    <t>~624 BC</t>
  </si>
  <si>
    <t>623 BC</t>
  </si>
  <si>
    <t>~623 BC</t>
  </si>
  <si>
    <t>610 BC</t>
  </si>
  <si>
    <t>609 BC</t>
  </si>
  <si>
    <t>Jer.7-26</t>
  </si>
  <si>
    <t>608 BC</t>
  </si>
  <si>
    <t>~608 BC</t>
  </si>
  <si>
    <t>607 BC</t>
  </si>
  <si>
    <t>~607 BC</t>
  </si>
  <si>
    <t>~607-534</t>
  </si>
  <si>
    <t>Book of Daniel</t>
  </si>
  <si>
    <t>Roughly 605 BC to 539 BC.</t>
  </si>
  <si>
    <t>606 BC</t>
  </si>
  <si>
    <t>~606 BC</t>
  </si>
  <si>
    <t>Jer.36</t>
  </si>
  <si>
    <t>604 BC</t>
  </si>
  <si>
    <t>~604 BC</t>
  </si>
  <si>
    <t>599 BC</t>
  </si>
  <si>
    <t>598 BC</t>
  </si>
  <si>
    <t>Dec 9th - Mar 16th</t>
  </si>
  <si>
    <t>597 BC</t>
  </si>
  <si>
    <t>Mar 16th</t>
  </si>
  <si>
    <t>Mar 16th - July 18th</t>
  </si>
  <si>
    <t>~599 BC</t>
  </si>
  <si>
    <t>Jer.29</t>
  </si>
  <si>
    <t>595 BC</t>
  </si>
  <si>
    <t>~595 BC</t>
  </si>
  <si>
    <t>594 BC</t>
  </si>
  <si>
    <t>~594 BC</t>
  </si>
  <si>
    <t>~590 BC</t>
  </si>
  <si>
    <t>Jer.32-37</t>
  </si>
  <si>
    <t>588 BC</t>
  </si>
  <si>
    <t>586 BC</t>
  </si>
  <si>
    <t>Ussher is 587, but he assumed Nisan years. Dr. William Lloyd corrected this in 1701</t>
  </si>
  <si>
    <t>Around 586 BC.</t>
  </si>
  <si>
    <t>~587 BC</t>
  </si>
  <si>
    <t>~585 BC</t>
  </si>
  <si>
    <t>Book of Obadiah</t>
  </si>
  <si>
    <t>about 600 BC (or about 250 years earlier)</t>
  </si>
  <si>
    <t>570 BC</t>
  </si>
  <si>
    <t>~570 BC</t>
  </si>
  <si>
    <t>Dan.4</t>
  </si>
  <si>
    <t>562 BC</t>
  </si>
  <si>
    <t>~562 BC</t>
  </si>
  <si>
    <t>538 BC</t>
  </si>
  <si>
    <t>~538 BC</t>
  </si>
  <si>
    <t>Dan 5-7; Is 13, 44-45; Hab 2; Jer 25,50,52</t>
  </si>
  <si>
    <t>537 BC</t>
  </si>
  <si>
    <t>~537 BC</t>
  </si>
  <si>
    <t>536 BC</t>
  </si>
  <si>
    <t>~536 BC</t>
  </si>
  <si>
    <t>Jer.25.9-11; Isa.44.28</t>
  </si>
  <si>
    <t>Ezra 1-6</t>
  </si>
  <si>
    <t>535 BC</t>
  </si>
  <si>
    <t>~535 BC</t>
  </si>
  <si>
    <t>529 BC</t>
  </si>
  <si>
    <t>~529 BC</t>
  </si>
  <si>
    <t>522 BC</t>
  </si>
  <si>
    <t>~522 BC</t>
  </si>
  <si>
    <t>~520 BC</t>
  </si>
  <si>
    <t>Book of Haggai</t>
  </si>
  <si>
    <t>Around 520 BC.</t>
  </si>
  <si>
    <t>519</t>
  </si>
  <si>
    <t>~519 BC</t>
  </si>
  <si>
    <t>518 BC</t>
  </si>
  <si>
    <t>~518 BC</t>
  </si>
  <si>
    <t>510 BC</t>
  </si>
  <si>
    <t>~510 BC</t>
  </si>
  <si>
    <t>509 BC</t>
  </si>
  <si>
    <t>~509 BC</t>
  </si>
  <si>
    <t>515 BC</t>
  </si>
  <si>
    <t>~515 BC</t>
  </si>
  <si>
    <t>~487 BC</t>
  </si>
  <si>
    <t>456 BC</t>
  </si>
  <si>
    <t>~456 BC</t>
  </si>
  <si>
    <t>446-434</t>
  </si>
  <si>
    <t>~446 BC</t>
  </si>
  <si>
    <t>445 BC</t>
  </si>
  <si>
    <t>Dan.9.25</t>
  </si>
  <si>
    <t>434 BC</t>
  </si>
  <si>
    <t>~434 BC</t>
  </si>
  <si>
    <t>~397 BC</t>
  </si>
  <si>
    <t>between 440 BC and 400 BC</t>
  </si>
  <si>
    <t>331 BC</t>
  </si>
  <si>
    <t>~331 BC</t>
  </si>
  <si>
    <t>Dan.11.3-4</t>
  </si>
  <si>
    <t>320 BC</t>
  </si>
  <si>
    <t>~320 BC</t>
  </si>
  <si>
    <t>301 BC</t>
  </si>
  <si>
    <t>280 BC</t>
  </si>
  <si>
    <t>292 BC</t>
  </si>
  <si>
    <t>260 BC</t>
  </si>
  <si>
    <t>259 BC</t>
  </si>
  <si>
    <t>245 BC</t>
  </si>
  <si>
    <t>233 BC</t>
  </si>
  <si>
    <t>240 BC</t>
  </si>
  <si>
    <t>219 BC</t>
  </si>
  <si>
    <t>218 BC</t>
  </si>
  <si>
    <t>199 BC</t>
  </si>
  <si>
    <t>185 BC</t>
  </si>
  <si>
    <t>187 BC</t>
  </si>
  <si>
    <t>~187 BC</t>
  </si>
  <si>
    <t>2Macc 3:4</t>
  </si>
  <si>
    <t>175 BC</t>
  </si>
  <si>
    <t>~175 BC</t>
  </si>
  <si>
    <t>171 BC</t>
  </si>
  <si>
    <t>~171 BC</t>
  </si>
  <si>
    <t>168 BC</t>
  </si>
  <si>
    <t>1Macc 1, 2Macc 5</t>
  </si>
  <si>
    <t>167 BC</t>
  </si>
  <si>
    <t>~167 BC</t>
  </si>
  <si>
    <t>1Macc 2, 2Macc 8</t>
  </si>
  <si>
    <t>166 BC</t>
  </si>
  <si>
    <t>165 BC</t>
  </si>
  <si>
    <t>1Macc 4, 2Macc 10</t>
  </si>
  <si>
    <t>161 BC</t>
  </si>
  <si>
    <t>~161 BC</t>
  </si>
  <si>
    <t>160 BC</t>
  </si>
  <si>
    <t>~160 BC</t>
  </si>
  <si>
    <t>1Macc 7-15</t>
  </si>
  <si>
    <t>143 BC</t>
  </si>
  <si>
    <t>142 BC</t>
  </si>
  <si>
    <t>133 BC</t>
  </si>
  <si>
    <t>134 BC</t>
  </si>
  <si>
    <t>1Macc 16</t>
  </si>
  <si>
    <t>108 BC</t>
  </si>
  <si>
    <t>104 BC</t>
  </si>
  <si>
    <t>105 BC</t>
  </si>
  <si>
    <t>103 BC</t>
  </si>
  <si>
    <t>78 BC</t>
  </si>
  <si>
    <t>67 BC</t>
  </si>
  <si>
    <t>63 BC</t>
  </si>
  <si>
    <t>40 BC</t>
  </si>
  <si>
    <t>~40 BC</t>
  </si>
  <si>
    <t>37 BC</t>
  </si>
  <si>
    <t>~37 BC</t>
  </si>
  <si>
    <t>27 BC</t>
  </si>
  <si>
    <t>6 BC</t>
  </si>
  <si>
    <t>7 BC</t>
  </si>
  <si>
    <t>4 BC</t>
  </si>
  <si>
    <t>5 BC</t>
  </si>
  <si>
    <t>Two theories in Finnegan (550-551). Summer/late-fall, or Dec 25. Star seen on Jun 17th</t>
  </si>
  <si>
    <t>Between January and Passover, probably later rather than earlier</t>
  </si>
  <si>
    <t>By tradition two years after the flight</t>
  </si>
  <si>
    <t>AD 6</t>
  </si>
  <si>
    <t>Archelaus deposed by Augustus</t>
  </si>
  <si>
    <t>AD 8</t>
  </si>
  <si>
    <t>AD 7/8</t>
  </si>
  <si>
    <t>AD 9</t>
  </si>
  <si>
    <t>AD 12</t>
  </si>
  <si>
    <t>AD 14</t>
  </si>
  <si>
    <t>AD 15</t>
  </si>
  <si>
    <t>AD 26</t>
  </si>
  <si>
    <t>The 15th year of Tiberias's reign, Luke 3:1. Tiberias's here was his co-regency with Augustus begining in AD 12, placing his 15th year in the year of 26/27.  Rainer Reisner, Paul's Early Period, Chronology, Mission Strategy, Theology (Grand Rapids, Michigan/Cambridge, U.K., 1998), 39-41.</t>
  </si>
  <si>
    <t>AD 27</t>
  </si>
  <si>
    <r>
      <rPr>
        <sz val="10"/>
        <color theme="1"/>
        <rFont val="Arial"/>
      </rPr>
      <t xml:space="preserve">Luke 3:23, Jesus was about 30 years of age when he began his ministry. Reisner, </t>
    </r>
    <r>
      <rPr>
        <i/>
        <sz val="10"/>
        <color theme="1"/>
        <rFont val="Arial"/>
      </rPr>
      <t>Paul's Early Period,</t>
    </r>
    <r>
      <rPr>
        <sz val="10"/>
        <color theme="1"/>
        <rFont val="Arial"/>
      </rPr>
      <t xml:space="preserve"> 40</t>
    </r>
  </si>
  <si>
    <t>AD 27 Spring</t>
  </si>
  <si>
    <t>John 4:35 is not a chronological marker for the narrative, but a proverb concerning the time period from sowing to harvest.</t>
  </si>
  <si>
    <t>AD 30 *</t>
  </si>
  <si>
    <t>AD 31</t>
  </si>
  <si>
    <t>Matt 12:1 and parallels around Passover 31. John 5:1 Oct 31</t>
  </si>
  <si>
    <t>AD 28</t>
  </si>
  <si>
    <t>AD 32</t>
  </si>
  <si>
    <t>AD 29</t>
  </si>
  <si>
    <t>AD 29 Spring</t>
  </si>
  <si>
    <t>AD 29 October</t>
  </si>
  <si>
    <t>Why would Colin put Matt.8.19-22; Luke.9.51-62 in this section?</t>
  </si>
  <si>
    <t>AD 29 December</t>
  </si>
  <si>
    <t>AD 33</t>
  </si>
  <si>
    <t>AD 30</t>
  </si>
  <si>
    <t>Bethany over the Jordan, not the same Bethany as in Matt.26</t>
  </si>
  <si>
    <t>NB: discrepancy between Matthew and Mark here</t>
  </si>
  <si>
    <t>(With Hastings) assuming arrested around midnight, so start a new day here.</t>
  </si>
  <si>
    <t>NB: the "next day" would start at sunset. Assuming this happened that evening</t>
  </si>
  <si>
    <t>AD 34</t>
  </si>
  <si>
    <t>Act.8</t>
  </si>
  <si>
    <t>AD 35</t>
  </si>
  <si>
    <t>AD 36</t>
  </si>
  <si>
    <t>AD 37</t>
  </si>
  <si>
    <t>AD 38</t>
  </si>
  <si>
    <t>AD 39</t>
  </si>
  <si>
    <t>AD 41</t>
  </si>
  <si>
    <t>AD 40</t>
  </si>
  <si>
    <t>AD 42</t>
  </si>
  <si>
    <t>Act.11.19-24</t>
  </si>
  <si>
    <t>AD 43</t>
  </si>
  <si>
    <t>"for a whole year"</t>
  </si>
  <si>
    <t>[** when was the famine?. Suetonius, Lives of the Caesars, 18:2, there was a scarcity of grain because of long-continued droughts during the reign of Claudius (41-54); Josephus in Antiquities 20:101 says a great famine happened in Judea under the procurators, Cuspius Fadus (44-46) and Tiberius Alexander (46-48) and during that time Queen Helena of Adebene bought grain in Egypt and distributed it. So the famine may be getween 44-448.]</t>
  </si>
  <si>
    <t>AD 44</t>
  </si>
  <si>
    <t>AD 45</t>
  </si>
  <si>
    <t>AD 46</t>
  </si>
  <si>
    <t xml:space="preserve">AD 47 Spring </t>
  </si>
  <si>
    <t xml:space="preserve">AD 47 Summer </t>
  </si>
  <si>
    <t xml:space="preserve">AD 47 Fall </t>
  </si>
  <si>
    <t>AD 47 Winter</t>
  </si>
  <si>
    <t xml:space="preserve">AD 48 Spring </t>
  </si>
  <si>
    <t>AD 51 *</t>
  </si>
  <si>
    <t xml:space="preserve">AD 48 Summer </t>
  </si>
  <si>
    <t>AD 52</t>
  </si>
  <si>
    <t>Gal.2.11-14</t>
  </si>
  <si>
    <t>AD 58 *</t>
  </si>
  <si>
    <t>written in Antioch immediately after the events</t>
  </si>
  <si>
    <t>AD 53</t>
  </si>
  <si>
    <t>AD 48 Winter</t>
  </si>
  <si>
    <t xml:space="preserve">AD 49 Spring </t>
  </si>
  <si>
    <t xml:space="preserve">AD 49 Summer </t>
  </si>
  <si>
    <t xml:space="preserve">AD 49 Fall </t>
  </si>
  <si>
    <t>AD 54</t>
  </si>
  <si>
    <t>AD 49-50 Winter</t>
  </si>
  <si>
    <t>Suetonius, Lives of the Caesars, The Deified Claudius, 25:4 Since the Jews constantly made disturbances at the instigation of Chrestus, he expelled them from Rome. This occurred around 49 CE and Aquila and Priscilla may have come to Corinth as a result (Wright, Paul, A Biography, 212).</t>
  </si>
  <si>
    <t>Wright, Paul, A Biography, 214 ff sees this as prompting the writing of 1 Thess. Silas/Silvanus and Timothy are co-authors with Paul.</t>
  </si>
  <si>
    <t>AD 50</t>
  </si>
  <si>
    <t xml:space="preserve">written in Corinth, </t>
  </si>
  <si>
    <t>AD 51</t>
  </si>
  <si>
    <t>written in Corinth</t>
  </si>
  <si>
    <t>AD 55</t>
  </si>
  <si>
    <t>AD 56</t>
  </si>
  <si>
    <t xml:space="preserve">AD 52 Spring </t>
  </si>
  <si>
    <t>Agrippa received Philip's territory in AD53</t>
  </si>
  <si>
    <t>AD 57</t>
  </si>
  <si>
    <t>19:8, Paul spoke boldly in the synagogue for 3 months, then moved on to the hall of Tyrannus. Paul continued for 2 years (Acts 19:9-10).</t>
  </si>
  <si>
    <t>AD 59</t>
  </si>
  <si>
    <t>written in Ephesus late in stay</t>
  </si>
  <si>
    <t>AD 55 Spring</t>
  </si>
  <si>
    <t>AD 64 *</t>
  </si>
  <si>
    <t>Concerning the writing of Philippians: Paul spends considerable time in Ephesus, Philippians authored by Paul and Timothy (1:1), the Pastoral Letters place Timothy in Ephesus, Ephesus is  a prominent city in Asia, Phil. 1:13 says the gospel has become known throughout the whole imperial guard that his imprisonment is for Christ. An imperial residence could be there and greetings from those of Caesar's household is mentioned (3:21).</t>
  </si>
  <si>
    <t>Philemon 1:22: Paul likely visited Colossae after his release. The church in Colossae, inland from Ephesus seems to have been founded only recently with Philemon as one of its leaders.</t>
  </si>
  <si>
    <t>Epaphrus is founder of church in Colossae (Col. 1:7; 4:12), Col. 4:7-9: Colossians is sent through Tychicus and Onesimus.</t>
  </si>
  <si>
    <t>AD 60</t>
  </si>
  <si>
    <t xml:space="preserve">AD 56 Summer </t>
  </si>
  <si>
    <t>written in Macedonia</t>
  </si>
  <si>
    <t>AD 56 Winter</t>
  </si>
  <si>
    <t>Ἑλλάς (hellas) 'Greece' (G1671): BDAG indicates in popular usage it could also designate the Roman province officially known as Achaia Nicopolis is roughly 12,5 km from   Philippi</t>
  </si>
  <si>
    <t>Rom.*; Rom 15:25-27; 16:1</t>
  </si>
  <si>
    <t xml:space="preserve">AD 57 Spring </t>
  </si>
  <si>
    <t>"we sailed away from Philippi after the days of Unleavened Bread"</t>
  </si>
  <si>
    <t>"where we stayed for seven days"</t>
  </si>
  <si>
    <t>Acts 20:16 Paul was hastening to be at Jerusalem, if possible, on the day of Pentecost</t>
  </si>
  <si>
    <t>AD 61</t>
  </si>
  <si>
    <t>AD 58</t>
  </si>
  <si>
    <t>AD 62</t>
  </si>
  <si>
    <t xml:space="preserve">AD 59 Winter </t>
  </si>
  <si>
    <t>"even the Fast was already over", The Fast refers to the Jewish Day of Atonement, indicating it was into October 59</t>
  </si>
  <si>
    <t>AD 63</t>
  </si>
  <si>
    <t>AD 60 Spring</t>
  </si>
  <si>
    <t>"after three months we set sail in a ship that had wintered in the island"</t>
  </si>
  <si>
    <t>Spring 62 in House. Other sources give 62 or sometimes 61. (Thought Finegan said 61 but cannot find again.)</t>
  </si>
  <si>
    <t>AD 64</t>
  </si>
  <si>
    <t>~AD 62+</t>
  </si>
  <si>
    <t>AD 65 *</t>
  </si>
  <si>
    <t>Titus</t>
  </si>
  <si>
    <t>It would appear from Titus 1:5 that titus had just been sent to Crete.</t>
  </si>
  <si>
    <t>AD 66 *</t>
  </si>
  <si>
    <t>AD 66</t>
  </si>
  <si>
    <t>AD 68</t>
  </si>
  <si>
    <t>AD 69</t>
  </si>
  <si>
    <t>AD 70</t>
  </si>
  <si>
    <t>AD 71</t>
  </si>
  <si>
    <t>AD 72</t>
  </si>
  <si>
    <t>AD 90</t>
  </si>
  <si>
    <t>AD 96</t>
  </si>
  <si>
    <t>Name</t>
  </si>
  <si>
    <t>Aaron</t>
  </si>
  <si>
    <t>Exo.4.14-Heb</t>
  </si>
  <si>
    <t>Abagtha</t>
  </si>
  <si>
    <t>Est.1.10</t>
  </si>
  <si>
    <t>Abda</t>
  </si>
  <si>
    <t>1Ki.4.6</t>
  </si>
  <si>
    <t>Abdeel</t>
  </si>
  <si>
    <t>Jer.36.26</t>
  </si>
  <si>
    <t>Abdi</t>
  </si>
  <si>
    <t>1Ch.6.44</t>
  </si>
  <si>
    <t>2Ch.29.12</t>
  </si>
  <si>
    <t>Ezr.10.26</t>
  </si>
  <si>
    <t>Abdiel</t>
  </si>
  <si>
    <t>1Ch.5.15</t>
  </si>
  <si>
    <t>Abdon</t>
  </si>
  <si>
    <t>Jdg.12.13-</t>
  </si>
  <si>
    <t>1Ch.8.23</t>
  </si>
  <si>
    <t>1Ch.8.30-</t>
  </si>
  <si>
    <t>Abel</t>
  </si>
  <si>
    <t>Gen.4.2-Heb</t>
  </si>
  <si>
    <t>Abi</t>
  </si>
  <si>
    <t>2Ki.18.2-2Ch</t>
  </si>
  <si>
    <t>Abi-albon</t>
  </si>
  <si>
    <t>2Sa.23.31-1Ch</t>
  </si>
  <si>
    <t>Abiah</t>
  </si>
  <si>
    <t>1Ch.2.24</t>
  </si>
  <si>
    <t>Abiathar</t>
  </si>
  <si>
    <t>1Sa.22.20-Mrk</t>
  </si>
  <si>
    <t>Abida</t>
  </si>
  <si>
    <t>Gen.25.4-1Ch</t>
  </si>
  <si>
    <t>Abidan</t>
  </si>
  <si>
    <t>Num.1.11-</t>
  </si>
  <si>
    <t>Abiel</t>
  </si>
  <si>
    <t>1Sa.9.1-1Ch</t>
  </si>
  <si>
    <t>Abiezer</t>
  </si>
  <si>
    <t>Num.26.30-Jdg</t>
  </si>
  <si>
    <t>2Sa.23.27-1Ch</t>
  </si>
  <si>
    <t>1Ch.7.18</t>
  </si>
  <si>
    <t>Abigail</t>
  </si>
  <si>
    <t>1Sa.25.3-1Ch</t>
  </si>
  <si>
    <t>2Sa.17.25-1Ch</t>
  </si>
  <si>
    <t>Abihail</t>
  </si>
  <si>
    <t>Num.3.35</t>
  </si>
  <si>
    <t>1Ch.2.29</t>
  </si>
  <si>
    <t>1Ch.5.14</t>
  </si>
  <si>
    <t>2Ch.11.18</t>
  </si>
  <si>
    <t>Est.2.15-</t>
  </si>
  <si>
    <t>Abihu</t>
  </si>
  <si>
    <t>Exo.6.23-1Ch</t>
  </si>
  <si>
    <t>Abihud</t>
  </si>
  <si>
    <t>1Ch.8.3</t>
  </si>
  <si>
    <t>Abijah</t>
  </si>
  <si>
    <t>1Sa.8.2-1Ch</t>
  </si>
  <si>
    <t>1Ki.14.1</t>
  </si>
  <si>
    <t>1Ki.14.31-Mat</t>
  </si>
  <si>
    <t>1Ch.7.8</t>
  </si>
  <si>
    <t>1Ch.24.10-Luk</t>
  </si>
  <si>
    <t>Neh.10.7-</t>
  </si>
  <si>
    <t>Abimael</t>
  </si>
  <si>
    <t>Gen.10.28-1Ch</t>
  </si>
  <si>
    <t>Abimelech</t>
  </si>
  <si>
    <t>Gen.20.2-</t>
  </si>
  <si>
    <t>Jdg.8.31-2Sa</t>
  </si>
  <si>
    <t>Abinadab</t>
  </si>
  <si>
    <t>1Sa.7.1-1Ch</t>
  </si>
  <si>
    <t>1Sa.14.49-1Ch</t>
  </si>
  <si>
    <t>1Sa.16.8-1Ch</t>
  </si>
  <si>
    <t>1Ki.4.11</t>
  </si>
  <si>
    <t>Abinoam</t>
  </si>
  <si>
    <t>Jdg.4.6-</t>
  </si>
  <si>
    <t>Abiram</t>
  </si>
  <si>
    <t>Num.16.1-Psa</t>
  </si>
  <si>
    <t>1Ki.16.34</t>
  </si>
  <si>
    <t>Abishag</t>
  </si>
  <si>
    <t>1Ki.1.3-</t>
  </si>
  <si>
    <t>Abishai</t>
  </si>
  <si>
    <t>1Sa.26.6-1Ch</t>
  </si>
  <si>
    <t>Abishua</t>
  </si>
  <si>
    <t>1Ch.6.4-Ezr</t>
  </si>
  <si>
    <t>1Ch.8.4</t>
  </si>
  <si>
    <t>Abishur</t>
  </si>
  <si>
    <t>1Ch.2.28-</t>
  </si>
  <si>
    <t>Abital</t>
  </si>
  <si>
    <t>2Sa.3.4-1Ch</t>
  </si>
  <si>
    <t>Abitub</t>
  </si>
  <si>
    <t>1Ch.8.11</t>
  </si>
  <si>
    <t>Abiud</t>
  </si>
  <si>
    <t>Mat.1.13</t>
  </si>
  <si>
    <t>Abner</t>
  </si>
  <si>
    <t>1Sa.14.50-1Ch</t>
  </si>
  <si>
    <t>Abraham</t>
  </si>
  <si>
    <t>Gen.11.26-1Pe</t>
  </si>
  <si>
    <t>Absalom</t>
  </si>
  <si>
    <t>2Sa.3.3-Psa</t>
  </si>
  <si>
    <t>Achaicus</t>
  </si>
  <si>
    <t>1Co.16.17-</t>
  </si>
  <si>
    <t>Achan</t>
  </si>
  <si>
    <t>Jos.7.1-1Ch</t>
  </si>
  <si>
    <t>Achbor</t>
  </si>
  <si>
    <t>Gen.36.38-1Ch</t>
  </si>
  <si>
    <t>2Ki.22.12-Jer</t>
  </si>
  <si>
    <t>Achim</t>
  </si>
  <si>
    <t>Mat.1.14</t>
  </si>
  <si>
    <t>Achish</t>
  </si>
  <si>
    <t>1Sa.21.10-Psa</t>
  </si>
  <si>
    <t>Achsah</t>
  </si>
  <si>
    <t>Jos.15.16-Jdg</t>
  </si>
  <si>
    <t>1Ch.2.49</t>
  </si>
  <si>
    <t>Adah</t>
  </si>
  <si>
    <t>Gen.4.19-</t>
  </si>
  <si>
    <t>Gen.26.34-</t>
  </si>
  <si>
    <t>Adaiah</t>
  </si>
  <si>
    <t>2Ki.22.1</t>
  </si>
  <si>
    <t>1Ch.8.21</t>
  </si>
  <si>
    <t>1Ch.9.12-Neh</t>
  </si>
  <si>
    <t>2Ch.23.1</t>
  </si>
  <si>
    <t>Ezr.10.29</t>
  </si>
  <si>
    <t>Ezr.10.39</t>
  </si>
  <si>
    <t>Neh.11.5</t>
  </si>
  <si>
    <t>Adalia</t>
  </si>
  <si>
    <t>Est.9.8</t>
  </si>
  <si>
    <t>Adam</t>
  </si>
  <si>
    <t>Gen.2.19-Jud</t>
  </si>
  <si>
    <t>Adbeel</t>
  </si>
  <si>
    <t>Gen.25.13-1Ch</t>
  </si>
  <si>
    <t>Addar</t>
  </si>
  <si>
    <t>Addi</t>
  </si>
  <si>
    <t>Luk.3.28</t>
  </si>
  <si>
    <t>Adiel</t>
  </si>
  <si>
    <t>1Ch.4.36</t>
  </si>
  <si>
    <t>1Ch.27.25</t>
  </si>
  <si>
    <t>Adin</t>
  </si>
  <si>
    <t>Ezr.2.15-Neh</t>
  </si>
  <si>
    <t>Neh.10.16</t>
  </si>
  <si>
    <t>Adina</t>
  </si>
  <si>
    <t>1Ch.11.42</t>
  </si>
  <si>
    <t>Adino</t>
  </si>
  <si>
    <t>2Sa.23.8</t>
  </si>
  <si>
    <t>Adlai</t>
  </si>
  <si>
    <t>1Ch.27.29</t>
  </si>
  <si>
    <t>Admatha</t>
  </si>
  <si>
    <t>Est.1.14</t>
  </si>
  <si>
    <t>Adna</t>
  </si>
  <si>
    <t>Ezr.10.30</t>
  </si>
  <si>
    <t>Neh.12.15</t>
  </si>
  <si>
    <t>Adnah</t>
  </si>
  <si>
    <t>1Ch.12.20</t>
  </si>
  <si>
    <t>2Ch.17.14</t>
  </si>
  <si>
    <t>Adoni-bezek</t>
  </si>
  <si>
    <t>Jdg.1.5-</t>
  </si>
  <si>
    <t>Adoni-zedek</t>
  </si>
  <si>
    <t>Jos.10.1-</t>
  </si>
  <si>
    <t>Adonijah</t>
  </si>
  <si>
    <t>2Ch.17.8</t>
  </si>
  <si>
    <t>Adonikam</t>
  </si>
  <si>
    <t>Ezr.2.13-Neh</t>
  </si>
  <si>
    <t>Adoram</t>
  </si>
  <si>
    <t>2Sa.20.24-2Ch</t>
  </si>
  <si>
    <t>Adrammelech</t>
  </si>
  <si>
    <t>2Ki.17.31</t>
  </si>
  <si>
    <t>2Ki.19.37-Isa</t>
  </si>
  <si>
    <t>Adriel</t>
  </si>
  <si>
    <t>1Sa.18.19-2Sa</t>
  </si>
  <si>
    <t>Aeneas</t>
  </si>
  <si>
    <t>Act.9.33-</t>
  </si>
  <si>
    <t>Agabus</t>
  </si>
  <si>
    <t>Act.11.28-</t>
  </si>
  <si>
    <t>Agag</t>
  </si>
  <si>
    <t>Num.24.7</t>
  </si>
  <si>
    <t>1Sa.15.8-Est</t>
  </si>
  <si>
    <t>Agee</t>
  </si>
  <si>
    <t>2Sa.23.11</t>
  </si>
  <si>
    <t>Agrippa</t>
  </si>
  <si>
    <t>Act.25.13-</t>
  </si>
  <si>
    <t>Agur</t>
  </si>
  <si>
    <t>Pro.30.1</t>
  </si>
  <si>
    <t>Ahab</t>
  </si>
  <si>
    <t>1Ki.16.28-Mic</t>
  </si>
  <si>
    <t>Jer.29.21-</t>
  </si>
  <si>
    <t>Aharhel</t>
  </si>
  <si>
    <t>1Ch.4.8</t>
  </si>
  <si>
    <t>Ahasbai</t>
  </si>
  <si>
    <t>2Sa.23.34</t>
  </si>
  <si>
    <t>Ahasuerus</t>
  </si>
  <si>
    <t>Ezr.4.6-Dan</t>
  </si>
  <si>
    <t>Ahaz</t>
  </si>
  <si>
    <t>2Ki.15.38-Mat</t>
  </si>
  <si>
    <t>1Ch.8.35-</t>
  </si>
  <si>
    <t>Ahaziah</t>
  </si>
  <si>
    <t>1Ki.22.40-2Ch</t>
  </si>
  <si>
    <t>2Ki.8.24-2Ch</t>
  </si>
  <si>
    <t>Ahban</t>
  </si>
  <si>
    <t>Aher</t>
  </si>
  <si>
    <t>1Ch.7.12</t>
  </si>
  <si>
    <t>Ahi</t>
  </si>
  <si>
    <t>1Ch.7.34</t>
  </si>
  <si>
    <t>Ahiah</t>
  </si>
  <si>
    <t>Neh.10.26</t>
  </si>
  <si>
    <t>Ahiam</t>
  </si>
  <si>
    <t>2Sa.23.33-1Ch</t>
  </si>
  <si>
    <t>Ahian</t>
  </si>
  <si>
    <t>1Ch.7.19</t>
  </si>
  <si>
    <t>Ahiezer</t>
  </si>
  <si>
    <t>Num.1.12-</t>
  </si>
  <si>
    <t>1Ch.12.3</t>
  </si>
  <si>
    <t>Ahihud</t>
  </si>
  <si>
    <t>Num.34.27</t>
  </si>
  <si>
    <t>1Ch.8.7</t>
  </si>
  <si>
    <t>Ahijah</t>
  </si>
  <si>
    <t>1Ki.4.3</t>
  </si>
  <si>
    <t>1Ki.11.29-2Ch</t>
  </si>
  <si>
    <t>1Ki.15.27-2Ki</t>
  </si>
  <si>
    <t>1Ch.2.25</t>
  </si>
  <si>
    <t>1Ch.11.36</t>
  </si>
  <si>
    <t>1Ch.26.20</t>
  </si>
  <si>
    <t>Ahikam</t>
  </si>
  <si>
    <t>Ahilud</t>
  </si>
  <si>
    <t>2Sa.8.16-1Ch</t>
  </si>
  <si>
    <t>Ahimaaz</t>
  </si>
  <si>
    <t>1Sa.14.50</t>
  </si>
  <si>
    <t>2Sa.15.27-1Ch</t>
  </si>
  <si>
    <t>1Ki.4.15</t>
  </si>
  <si>
    <t>Ahiman</t>
  </si>
  <si>
    <t>Num.13.22-Jdg</t>
  </si>
  <si>
    <t>1Ch.9.17</t>
  </si>
  <si>
    <t>Ahimelech</t>
  </si>
  <si>
    <t>1Sa.14.3-Psa</t>
  </si>
  <si>
    <t>1Sa.26.6</t>
  </si>
  <si>
    <t>2Sa.8.17-1Ch</t>
  </si>
  <si>
    <t>Ahimoth</t>
  </si>
  <si>
    <t>1Ch.6.25-</t>
  </si>
  <si>
    <t>Ahinadab</t>
  </si>
  <si>
    <t>1Ki.4.14</t>
  </si>
  <si>
    <t>Ahinoam</t>
  </si>
  <si>
    <t>1Sa.25.43-1Ch</t>
  </si>
  <si>
    <t>Ahio</t>
  </si>
  <si>
    <t>2Sa.6.3-1Ch</t>
  </si>
  <si>
    <t>1Ch.8.14</t>
  </si>
  <si>
    <t>1Ch.8.31-</t>
  </si>
  <si>
    <t>Ahira</t>
  </si>
  <si>
    <t>Num.1.15-</t>
  </si>
  <si>
    <t>Ahiram</t>
  </si>
  <si>
    <t>Gen.46.21-1Ch</t>
  </si>
  <si>
    <t>Ahisamach</t>
  </si>
  <si>
    <t>Exo.31.6-</t>
  </si>
  <si>
    <t>Ahishahar</t>
  </si>
  <si>
    <t>1Ch.7.10</t>
  </si>
  <si>
    <t>Ahishar</t>
  </si>
  <si>
    <t>Ahithophel</t>
  </si>
  <si>
    <t>2Sa.15.12-1Ch</t>
  </si>
  <si>
    <t>Ahitub</t>
  </si>
  <si>
    <t>1Sa.14.3-</t>
  </si>
  <si>
    <t>1Ch.6.11-Ezr</t>
  </si>
  <si>
    <t>Ahlai</t>
  </si>
  <si>
    <t>1Ch.2.31</t>
  </si>
  <si>
    <t>1Ch.11.41</t>
  </si>
  <si>
    <t>Ahoah</t>
  </si>
  <si>
    <t>2Sa.23.9-1Ch</t>
  </si>
  <si>
    <t>Ahumai</t>
  </si>
  <si>
    <t>1Ch.4.2</t>
  </si>
  <si>
    <t>Ahuzzam</t>
  </si>
  <si>
    <t>1Ch.4.6</t>
  </si>
  <si>
    <t>Ahuzzath</t>
  </si>
  <si>
    <t>Gen.26.26</t>
  </si>
  <si>
    <t>Aiah</t>
  </si>
  <si>
    <t>Gen.36.24-1Ch</t>
  </si>
  <si>
    <t>2Sa.3.7-</t>
  </si>
  <si>
    <t>Akan</t>
  </si>
  <si>
    <t>Gen.36.27-1Ch</t>
  </si>
  <si>
    <t>Akkub</t>
  </si>
  <si>
    <t>1Ch.3.24</t>
  </si>
  <si>
    <t>1Ch.9.17-Neh</t>
  </si>
  <si>
    <t>Ezr.2.45</t>
  </si>
  <si>
    <t>Neh.8.7</t>
  </si>
  <si>
    <t>Alemeth</t>
  </si>
  <si>
    <t>1Ch.8.36-</t>
  </si>
  <si>
    <t>Alexander</t>
  </si>
  <si>
    <t>Mrk.15.21</t>
  </si>
  <si>
    <t>Act.4.6</t>
  </si>
  <si>
    <t>Act.19.33</t>
  </si>
  <si>
    <t>1Ti.1.20-2Ti</t>
  </si>
  <si>
    <t>Allon</t>
  </si>
  <si>
    <t>1Ch.4.37</t>
  </si>
  <si>
    <t>Almodad</t>
  </si>
  <si>
    <t>Gen.10.26-1Ch</t>
  </si>
  <si>
    <t>Alphaeus</t>
  </si>
  <si>
    <t>Mat.10.3-Act</t>
  </si>
  <si>
    <t>Alvah</t>
  </si>
  <si>
    <t>Gen.36.40-1Ch</t>
  </si>
  <si>
    <t>Alvan</t>
  </si>
  <si>
    <t>Gen.36.23-1Ch</t>
  </si>
  <si>
    <t>Amal</t>
  </si>
  <si>
    <t>1Ch.7.35</t>
  </si>
  <si>
    <t>Amalek</t>
  </si>
  <si>
    <t>Gen.36.12-</t>
  </si>
  <si>
    <t>Amariah</t>
  </si>
  <si>
    <t>1Ch.6.7-</t>
  </si>
  <si>
    <t>1Ch.23.19-</t>
  </si>
  <si>
    <t>2Ch.19.11</t>
  </si>
  <si>
    <t>2Ch.31.15</t>
  </si>
  <si>
    <t>Ezr.10.42</t>
  </si>
  <si>
    <t>Neh.10.3-</t>
  </si>
  <si>
    <t>Neh.11.4</t>
  </si>
  <si>
    <t>Zep.1.1</t>
  </si>
  <si>
    <t>Amasa</t>
  </si>
  <si>
    <t>2Ch.28.12</t>
  </si>
  <si>
    <t>Amasai</t>
  </si>
  <si>
    <t>1Ch.12.18</t>
  </si>
  <si>
    <t>1Ch.15.24</t>
  </si>
  <si>
    <t>Amasiah</t>
  </si>
  <si>
    <t>2Ch.17.16</t>
  </si>
  <si>
    <t>Amaziah</t>
  </si>
  <si>
    <t>2Ki.12.21-2Ch</t>
  </si>
  <si>
    <t>1Ch.4.34</t>
  </si>
  <si>
    <t>1Ch.6.45</t>
  </si>
  <si>
    <t>Amo.7.10-</t>
  </si>
  <si>
    <t>Ami</t>
  </si>
  <si>
    <t>Ezr.2.57-Neh</t>
  </si>
  <si>
    <t>Amittai</t>
  </si>
  <si>
    <t>2Ki.14.25-Jon</t>
  </si>
  <si>
    <t>Ammiel</t>
  </si>
  <si>
    <t>Num.13.12</t>
  </si>
  <si>
    <t>2Sa.9.4-</t>
  </si>
  <si>
    <t>1Ch.26.5</t>
  </si>
  <si>
    <t>Ammihud</t>
  </si>
  <si>
    <t>Num.1.10-1Ch</t>
  </si>
  <si>
    <t>Num.34.20</t>
  </si>
  <si>
    <t>Num.34.28</t>
  </si>
  <si>
    <t>2Sa.13.37</t>
  </si>
  <si>
    <t>1Ch.9.4</t>
  </si>
  <si>
    <t>Amminadab</t>
  </si>
  <si>
    <t>Exo.6.23-Luk</t>
  </si>
  <si>
    <t>1Ch.15.10-</t>
  </si>
  <si>
    <t>Amminadib</t>
  </si>
  <si>
    <t>Sng.6.12</t>
  </si>
  <si>
    <t>Ammishaddai</t>
  </si>
  <si>
    <t>Ammizabad</t>
  </si>
  <si>
    <t>1Ch.27.6</t>
  </si>
  <si>
    <t>Amnon</t>
  </si>
  <si>
    <t>2Sa.3.2-1Ch</t>
  </si>
  <si>
    <t>1Ch.4.20</t>
  </si>
  <si>
    <t>Amok</t>
  </si>
  <si>
    <t>Neh.12.7-</t>
  </si>
  <si>
    <t>Amon</t>
  </si>
  <si>
    <t>1Ki.22.26-2Ch</t>
  </si>
  <si>
    <t>2Ki.21.18-Mat</t>
  </si>
  <si>
    <t>Amorites</t>
  </si>
  <si>
    <t>Gen.10.16-Amo</t>
  </si>
  <si>
    <t>Amo.1.1-</t>
  </si>
  <si>
    <t>Luk.3.25</t>
  </si>
  <si>
    <t>Amoz</t>
  </si>
  <si>
    <t>2Ki.19.2-Isa</t>
  </si>
  <si>
    <t>Ampliatus</t>
  </si>
  <si>
    <t>Rom.16.8</t>
  </si>
  <si>
    <t>Amram</t>
  </si>
  <si>
    <t>Exo.6.18-1Ch</t>
  </si>
  <si>
    <t>Ezr.10.34</t>
  </si>
  <si>
    <t>Amraphel</t>
  </si>
  <si>
    <t>Gen.14.1-</t>
  </si>
  <si>
    <t>Amzi</t>
  </si>
  <si>
    <t>1Ch.6.46</t>
  </si>
  <si>
    <t>Neh.11.12</t>
  </si>
  <si>
    <t>Anah</t>
  </si>
  <si>
    <t>Gen.36.2-1Ch</t>
  </si>
  <si>
    <t>Anaiah</t>
  </si>
  <si>
    <t>Neh.8.4</t>
  </si>
  <si>
    <t>Neh.10.22</t>
  </si>
  <si>
    <t>Anak</t>
  </si>
  <si>
    <t>Anamim</t>
  </si>
  <si>
    <t>Gen.10.13-1Ch</t>
  </si>
  <si>
    <t>Anammelech</t>
  </si>
  <si>
    <t>Anan</t>
  </si>
  <si>
    <t>Anani</t>
  </si>
  <si>
    <t>Ananiah</t>
  </si>
  <si>
    <t>Neh.3.23</t>
  </si>
  <si>
    <t>Ananias</t>
  </si>
  <si>
    <t>Act.5.1-</t>
  </si>
  <si>
    <t>Act.9.10-</t>
  </si>
  <si>
    <t>Act.23.2-</t>
  </si>
  <si>
    <t>Anath</t>
  </si>
  <si>
    <t>Jdg.3.31-</t>
  </si>
  <si>
    <t>Anathoth</t>
  </si>
  <si>
    <t>Neh.10.19</t>
  </si>
  <si>
    <t>Andrew</t>
  </si>
  <si>
    <t>Mat.4.18-Act</t>
  </si>
  <si>
    <t>Andronicus</t>
  </si>
  <si>
    <t>Rom.16.7</t>
  </si>
  <si>
    <t>Aner</t>
  </si>
  <si>
    <t>Gen.14.13-</t>
  </si>
  <si>
    <t>Aniam</t>
  </si>
  <si>
    <t>Anna</t>
  </si>
  <si>
    <t>Luk.2.36</t>
  </si>
  <si>
    <t>Annas</t>
  </si>
  <si>
    <t>Luk.3.2-Act</t>
  </si>
  <si>
    <t>Anthothijah</t>
  </si>
  <si>
    <t>1Ch.8.24</t>
  </si>
  <si>
    <t>Antipas</t>
  </si>
  <si>
    <t>Rev.2.13</t>
  </si>
  <si>
    <t>Anub</t>
  </si>
  <si>
    <t>Apelles</t>
  </si>
  <si>
    <t>Rom.16.10</t>
  </si>
  <si>
    <t>Aphiah</t>
  </si>
  <si>
    <t>1Sa.9.1</t>
  </si>
  <si>
    <t>Apollos</t>
  </si>
  <si>
    <t>Act.18.24-Tit</t>
  </si>
  <si>
    <t>Appaim</t>
  </si>
  <si>
    <t>1Ch.2.30-</t>
  </si>
  <si>
    <t>Apphia</t>
  </si>
  <si>
    <t>Phm.1.2</t>
  </si>
  <si>
    <t>Aquila</t>
  </si>
  <si>
    <t>Act.18.2-2Ti</t>
  </si>
  <si>
    <t>Ara</t>
  </si>
  <si>
    <t>1Ch.7.38</t>
  </si>
  <si>
    <t>Arad</t>
  </si>
  <si>
    <t>1Ch.8.15</t>
  </si>
  <si>
    <t>Arah</t>
  </si>
  <si>
    <t>1Ch.7.39</t>
  </si>
  <si>
    <t>Ezr.2.5-Neh</t>
  </si>
  <si>
    <t>Neh.6.18</t>
  </si>
  <si>
    <t>Aram</t>
  </si>
  <si>
    <t>Gen.10.22-1Ch</t>
  </si>
  <si>
    <t>Gen.22.21</t>
  </si>
  <si>
    <t>Aramitess</t>
  </si>
  <si>
    <t>1Ch.7.14</t>
  </si>
  <si>
    <t>Aran</t>
  </si>
  <si>
    <t>Gen.36.28-1Ch</t>
  </si>
  <si>
    <t>Arba</t>
  </si>
  <si>
    <t>Jos.14.15-</t>
  </si>
  <si>
    <t>Archelaus</t>
  </si>
  <si>
    <t>Mat.2.22</t>
  </si>
  <si>
    <t>Archippus</t>
  </si>
  <si>
    <t>Col.4.17-Phm</t>
  </si>
  <si>
    <t>Archites</t>
  </si>
  <si>
    <t>Jos.16.2-1Ch</t>
  </si>
  <si>
    <t>Ard</t>
  </si>
  <si>
    <t>Gen.46.21</t>
  </si>
  <si>
    <t>Num.26.40</t>
  </si>
  <si>
    <t>Ardon</t>
  </si>
  <si>
    <t>1Ch.2.18</t>
  </si>
  <si>
    <t>Areli</t>
  </si>
  <si>
    <t>Gen.46.16-Num</t>
  </si>
  <si>
    <t>Aretas</t>
  </si>
  <si>
    <t>2Co.11.32</t>
  </si>
  <si>
    <t>Argob</t>
  </si>
  <si>
    <t>2Ki.15.25</t>
  </si>
  <si>
    <t>Aridai</t>
  </si>
  <si>
    <t>Est.9.9</t>
  </si>
  <si>
    <t>Aridatha</t>
  </si>
  <si>
    <t>Arieh</t>
  </si>
  <si>
    <t>Ariel</t>
  </si>
  <si>
    <t>2Sa.23.20-1Ch</t>
  </si>
  <si>
    <t>Ezr.8.16</t>
  </si>
  <si>
    <t>Arioch</t>
  </si>
  <si>
    <t>Dan.2.14-</t>
  </si>
  <si>
    <t>Arisai</t>
  </si>
  <si>
    <t>Aristarchus</t>
  </si>
  <si>
    <t>Act.19.29-Phm</t>
  </si>
  <si>
    <t>Aristobulus</t>
  </si>
  <si>
    <t>Arkites</t>
  </si>
  <si>
    <t>Gen.10.17-1Ch</t>
  </si>
  <si>
    <t>Armoni</t>
  </si>
  <si>
    <t>2Sa.21.8</t>
  </si>
  <si>
    <t>Arnan</t>
  </si>
  <si>
    <t>1Ch.3.21</t>
  </si>
  <si>
    <t>Arod</t>
  </si>
  <si>
    <t>Arpachshad</t>
  </si>
  <si>
    <t>Gen.10.22-Luk</t>
  </si>
  <si>
    <t>Artaxerxes</t>
  </si>
  <si>
    <t>Ezr.4.7-Neh</t>
  </si>
  <si>
    <t>Artemas</t>
  </si>
  <si>
    <t>Tit.3.12</t>
  </si>
  <si>
    <t>Arvadites</t>
  </si>
  <si>
    <t>Gen.10.18-1Ch</t>
  </si>
  <si>
    <t>Arza</t>
  </si>
  <si>
    <t>1Ki.16.9</t>
  </si>
  <si>
    <t>Asa</t>
  </si>
  <si>
    <t>1Ki.15.8-Mat</t>
  </si>
  <si>
    <t>1Ch.9.16</t>
  </si>
  <si>
    <t>Asahel</t>
  </si>
  <si>
    <t>2Sa.2.18-1Ch</t>
  </si>
  <si>
    <t>2Ch.31.13</t>
  </si>
  <si>
    <t>Ezr.10.15</t>
  </si>
  <si>
    <t>Asaiah</t>
  </si>
  <si>
    <t>2Ki.22.12-2Ch</t>
  </si>
  <si>
    <t>1Ch.6.30</t>
  </si>
  <si>
    <t>1Ch.9.5</t>
  </si>
  <si>
    <t>1Ch.15.6-</t>
  </si>
  <si>
    <t>Asaph</t>
  </si>
  <si>
    <t>2Ki.18.18-Isa</t>
  </si>
  <si>
    <t>1Ch.6.39-Psa</t>
  </si>
  <si>
    <t>1Ch.9.15-Neh</t>
  </si>
  <si>
    <t>Neh.2.8</t>
  </si>
  <si>
    <t>Asarel</t>
  </si>
  <si>
    <t>1Ch.4.16</t>
  </si>
  <si>
    <t>Asen</t>
  </si>
  <si>
    <t>Neh.7.24</t>
  </si>
  <si>
    <t>Asenath</t>
  </si>
  <si>
    <t>Gen.41.45-</t>
  </si>
  <si>
    <t>Asharelah</t>
  </si>
  <si>
    <t>1Ch.25.2-</t>
  </si>
  <si>
    <t>Ashbel</t>
  </si>
  <si>
    <t>Asher</t>
  </si>
  <si>
    <t>Gen.30.13-Rev</t>
  </si>
  <si>
    <t>Ashhur</t>
  </si>
  <si>
    <t>1Ch.2.24-</t>
  </si>
  <si>
    <t>Ashkenaz</t>
  </si>
  <si>
    <t>Gen.10.3-1Ch</t>
  </si>
  <si>
    <t>Ashpenaz</t>
  </si>
  <si>
    <t>Dan.1.3</t>
  </si>
  <si>
    <t>Ashvath</t>
  </si>
  <si>
    <t>1Ch.7.33</t>
  </si>
  <si>
    <t>Asiel</t>
  </si>
  <si>
    <t>1Ch.4.35</t>
  </si>
  <si>
    <t>Asnah</t>
  </si>
  <si>
    <t>Ezr.2.50</t>
  </si>
  <si>
    <t>Aspatha</t>
  </si>
  <si>
    <t>Est.9.7</t>
  </si>
  <si>
    <t>Asriel</t>
  </si>
  <si>
    <t>Num.26.31-Jos</t>
  </si>
  <si>
    <t>Asshur</t>
  </si>
  <si>
    <t>Asshurim</t>
  </si>
  <si>
    <t>Gen.25.3</t>
  </si>
  <si>
    <t>Assir</t>
  </si>
  <si>
    <t>Exo.6.24-1Ch</t>
  </si>
  <si>
    <t>1Ch.6.23-</t>
  </si>
  <si>
    <t>Asyncritus</t>
  </si>
  <si>
    <t>Rom.16.14</t>
  </si>
  <si>
    <t>Atarah</t>
  </si>
  <si>
    <t>1Ch.2.26</t>
  </si>
  <si>
    <t>Ater</t>
  </si>
  <si>
    <t>Ezr.2.16-Neh</t>
  </si>
  <si>
    <t>Ezr.2.42-Neh</t>
  </si>
  <si>
    <t>Neh.10.17</t>
  </si>
  <si>
    <t>Athaiah</t>
  </si>
  <si>
    <t>Athaliah</t>
  </si>
  <si>
    <t>2Ki.8.26-2Ch</t>
  </si>
  <si>
    <t>1Ch.8.26</t>
  </si>
  <si>
    <t>Ezr.8.7</t>
  </si>
  <si>
    <t>Athlai</t>
  </si>
  <si>
    <t>Ezr.10.28</t>
  </si>
  <si>
    <t>Attai</t>
  </si>
  <si>
    <t>1Ch.2.35-</t>
  </si>
  <si>
    <t>1Ch.12.11</t>
  </si>
  <si>
    <t>2Ch.11.20</t>
  </si>
  <si>
    <t>Augustus</t>
  </si>
  <si>
    <t>Luk.2.1-Act</t>
  </si>
  <si>
    <t>Avvim</t>
  </si>
  <si>
    <t>Deu.2.23-Jos</t>
  </si>
  <si>
    <t>Azaliah</t>
  </si>
  <si>
    <t>2Ki.22.3-2Ch</t>
  </si>
  <si>
    <t>Azaniah</t>
  </si>
  <si>
    <t>Neh.10.9</t>
  </si>
  <si>
    <t>Azarel</t>
  </si>
  <si>
    <t>1Ch.12.6</t>
  </si>
  <si>
    <t>1Ch.27.22</t>
  </si>
  <si>
    <t>Ezr.10.41</t>
  </si>
  <si>
    <t>Neh.12.36</t>
  </si>
  <si>
    <t>Azariah</t>
  </si>
  <si>
    <t>1Ki.4.2-1Ch</t>
  </si>
  <si>
    <t>1Ki.4.5</t>
  </si>
  <si>
    <t>1Ch.2.8</t>
  </si>
  <si>
    <t>1Ch.2.38-</t>
  </si>
  <si>
    <t>1Ch.6.9-Ezr</t>
  </si>
  <si>
    <t>1Ch.6.13-Ezr</t>
  </si>
  <si>
    <t>2Ch.15.1</t>
  </si>
  <si>
    <t>2Ch.21.2</t>
  </si>
  <si>
    <t>2Ch.23.1a</t>
  </si>
  <si>
    <t>2Ch.23.1b</t>
  </si>
  <si>
    <t>2Ch.26.17-</t>
  </si>
  <si>
    <t>2Ch.29.12a</t>
  </si>
  <si>
    <t>2Ch.29.12b</t>
  </si>
  <si>
    <t>2Ch.31.10-</t>
  </si>
  <si>
    <t>Neh.3.23-</t>
  </si>
  <si>
    <t>Neh.7.7-</t>
  </si>
  <si>
    <t>Dan.1.6-</t>
  </si>
  <si>
    <t>Azariahu</t>
  </si>
  <si>
    <t>Azaz</t>
  </si>
  <si>
    <t>1Ch.5.8</t>
  </si>
  <si>
    <t>Azaziah</t>
  </si>
  <si>
    <t>1Ch.15.21</t>
  </si>
  <si>
    <t>1Ch.27.20</t>
  </si>
  <si>
    <t>Azbuk</t>
  </si>
  <si>
    <t>Neh.3.16</t>
  </si>
  <si>
    <t>Azel</t>
  </si>
  <si>
    <t>1Ch.8.37-</t>
  </si>
  <si>
    <t>Azgad</t>
  </si>
  <si>
    <t>Ezr.2.12-Neh</t>
  </si>
  <si>
    <t>Neh.10.15</t>
  </si>
  <si>
    <t>Aziza</t>
  </si>
  <si>
    <t>Ezr.10.27</t>
  </si>
  <si>
    <t>Azmaveth</t>
  </si>
  <si>
    <t>Azor</t>
  </si>
  <si>
    <t>Mat.1.13-</t>
  </si>
  <si>
    <t>Azriel</t>
  </si>
  <si>
    <t>1Ch.5.24</t>
  </si>
  <si>
    <t>1Ch.27.19</t>
  </si>
  <si>
    <t>Azrikam</t>
  </si>
  <si>
    <t>1Ch.3.23</t>
  </si>
  <si>
    <t>1Ch.8.38-</t>
  </si>
  <si>
    <t>1Ch.9.14-Neh</t>
  </si>
  <si>
    <t>2Ch.28.7</t>
  </si>
  <si>
    <t>Azubah</t>
  </si>
  <si>
    <t>1Ki.22.42-2Ch</t>
  </si>
  <si>
    <t>1Ch.2.18-</t>
  </si>
  <si>
    <t>Azzan</t>
  </si>
  <si>
    <t>Num.34.26</t>
  </si>
  <si>
    <t>Azzur</t>
  </si>
  <si>
    <t>Jer.28.1</t>
  </si>
  <si>
    <t>Ezk.11.1</t>
  </si>
  <si>
    <t>Baal</t>
  </si>
  <si>
    <t>1Ch.5.5</t>
  </si>
  <si>
    <t>Baal-hanan</t>
  </si>
  <si>
    <t>1Ch.27.28</t>
  </si>
  <si>
    <t>Baal-zebub</t>
  </si>
  <si>
    <t>2Ki.1.2-</t>
  </si>
  <si>
    <t>Baalis</t>
  </si>
  <si>
    <t>Jer.40.14</t>
  </si>
  <si>
    <t>Baana</t>
  </si>
  <si>
    <t>1Ki.4.12</t>
  </si>
  <si>
    <t>1Ki.4.16</t>
  </si>
  <si>
    <t>Neh.3.4</t>
  </si>
  <si>
    <t>Baanah</t>
  </si>
  <si>
    <t>2Sa.4.2-</t>
  </si>
  <si>
    <t>2Sa.23.29-1Ch</t>
  </si>
  <si>
    <t>Ezr.2.2-Neh</t>
  </si>
  <si>
    <t>Neh.10.27</t>
  </si>
  <si>
    <t>Baara</t>
  </si>
  <si>
    <t>1Ch.8.8</t>
  </si>
  <si>
    <t>Baaseiah</t>
  </si>
  <si>
    <t>1Ch.6.40</t>
  </si>
  <si>
    <t>Baasha</t>
  </si>
  <si>
    <t>1Ki.15.16-Jer</t>
  </si>
  <si>
    <t>Bakbakkar</t>
  </si>
  <si>
    <t>1Ch.9.15</t>
  </si>
  <si>
    <t>Bakbuk</t>
  </si>
  <si>
    <t>Ezr.2.51-Neh</t>
  </si>
  <si>
    <t>Bakbukiah</t>
  </si>
  <si>
    <t>Neh.11.17-</t>
  </si>
  <si>
    <t>Balaam</t>
  </si>
  <si>
    <t>Num.22.5-Rev</t>
  </si>
  <si>
    <t>Baladan</t>
  </si>
  <si>
    <t>2Ki.20.12-Isa</t>
  </si>
  <si>
    <t>Balak</t>
  </si>
  <si>
    <t>Num.22.2-Rev</t>
  </si>
  <si>
    <t>Bani</t>
  </si>
  <si>
    <t>2Sa.23.36</t>
  </si>
  <si>
    <t>Ezr.2.10-Neh</t>
  </si>
  <si>
    <t>Ezr.10.38</t>
  </si>
  <si>
    <t>Neh.3.17</t>
  </si>
  <si>
    <t>Neh.8.7-</t>
  </si>
  <si>
    <t>Neh.9.4b-</t>
  </si>
  <si>
    <t>Neh.10.14</t>
  </si>
  <si>
    <t>Neh.11.22</t>
  </si>
  <si>
    <t>Bar-jesus</t>
  </si>
  <si>
    <t>Act.13.6-</t>
  </si>
  <si>
    <t>Barabbas</t>
  </si>
  <si>
    <t>Mat.27.16-Jhn</t>
  </si>
  <si>
    <t>Barachel</t>
  </si>
  <si>
    <t>Job.32.2-</t>
  </si>
  <si>
    <t>Barak</t>
  </si>
  <si>
    <t>Jdg.4.6-Heb</t>
  </si>
  <si>
    <t>Bariah</t>
  </si>
  <si>
    <t>1Ch.3.22</t>
  </si>
  <si>
    <t>Barkos</t>
  </si>
  <si>
    <t>Ezr.2.53-Neh</t>
  </si>
  <si>
    <t>Barnabas</t>
  </si>
  <si>
    <t>Act.4.36-Col</t>
  </si>
  <si>
    <t>Bartholomew</t>
  </si>
  <si>
    <t>Bartimaeus</t>
  </si>
  <si>
    <t>Mrk.10.46</t>
  </si>
  <si>
    <t>Baruch</t>
  </si>
  <si>
    <t>Neh.3.20</t>
  </si>
  <si>
    <t>Neh.10.6</t>
  </si>
  <si>
    <t>Jer.32.12-</t>
  </si>
  <si>
    <t>Barzillai</t>
  </si>
  <si>
    <t>2Sa.17.27-Neh</t>
  </si>
  <si>
    <t>Ezr.2.61-Neh</t>
  </si>
  <si>
    <t>Basemath</t>
  </si>
  <si>
    <t>Bath-shua</t>
  </si>
  <si>
    <t>Gen.38.2-1Ch</t>
  </si>
  <si>
    <t>Bathsheba</t>
  </si>
  <si>
    <t>2Sa.11.3-Psa</t>
  </si>
  <si>
    <t>Bavvai</t>
  </si>
  <si>
    <t>Neh.3.18</t>
  </si>
  <si>
    <t>Bazluth</t>
  </si>
  <si>
    <t>Ezr.2.52-Neh</t>
  </si>
  <si>
    <t>Bealiah</t>
  </si>
  <si>
    <t>1Ch.12.5</t>
  </si>
  <si>
    <t>Bebai</t>
  </si>
  <si>
    <t>Ezr.2.11-Neh</t>
  </si>
  <si>
    <t>Ezr.8.11</t>
  </si>
  <si>
    <t>Becher</t>
  </si>
  <si>
    <t>Num.26.35</t>
  </si>
  <si>
    <t>Becorath</t>
  </si>
  <si>
    <t>Bedad</t>
  </si>
  <si>
    <t>Gen.36.35-1Ch</t>
  </si>
  <si>
    <t>Bedan</t>
  </si>
  <si>
    <t>1Ch.7.17</t>
  </si>
  <si>
    <t>Bedeiah</t>
  </si>
  <si>
    <t>Ezr.10.35</t>
  </si>
  <si>
    <t>Beera</t>
  </si>
  <si>
    <t>1Ch.7.37</t>
  </si>
  <si>
    <t>Beerah</t>
  </si>
  <si>
    <t>1Ch.5.6</t>
  </si>
  <si>
    <t>Beeri</t>
  </si>
  <si>
    <t>Gen.26.34</t>
  </si>
  <si>
    <t>Hos.1.1</t>
  </si>
  <si>
    <t>Bela</t>
  </si>
  <si>
    <t>Gen.36.32-1Ch</t>
  </si>
  <si>
    <t>Belshazzar</t>
  </si>
  <si>
    <t>Dan.5.1-</t>
  </si>
  <si>
    <t>Ben</t>
  </si>
  <si>
    <t>1Ch.15.18</t>
  </si>
  <si>
    <t>Ben-Geber</t>
  </si>
  <si>
    <t>1Ki.4.13</t>
  </si>
  <si>
    <t>Ben-abinadab</t>
  </si>
  <si>
    <t>Ben-ammi</t>
  </si>
  <si>
    <t>Gen.19.38</t>
  </si>
  <si>
    <t>Ben-deker</t>
  </si>
  <si>
    <t>1Ki.4.9</t>
  </si>
  <si>
    <t>Ben-hadad</t>
  </si>
  <si>
    <t>1Ki.15.18-Jer</t>
  </si>
  <si>
    <t>2Ki.6.24-</t>
  </si>
  <si>
    <t>2Ki.13.3-Amo</t>
  </si>
  <si>
    <t>Ben-hail</t>
  </si>
  <si>
    <t>2Ch.17.7</t>
  </si>
  <si>
    <t>Ben-hanan</t>
  </si>
  <si>
    <t>Ben-hesed</t>
  </si>
  <si>
    <t>1Ki.4.10</t>
  </si>
  <si>
    <t>Ben-hur</t>
  </si>
  <si>
    <t>1Ki.4.8</t>
  </si>
  <si>
    <t>Ben-zoheth</t>
  </si>
  <si>
    <t>Benaiah</t>
  </si>
  <si>
    <t>2Sa.8.18-1Ch</t>
  </si>
  <si>
    <t>2Sa.23.30-1Ch</t>
  </si>
  <si>
    <t>1Ch.15.18-</t>
  </si>
  <si>
    <t>1Ch.27.34</t>
  </si>
  <si>
    <t>2Ch.20.14</t>
  </si>
  <si>
    <t>Ezr.10.25</t>
  </si>
  <si>
    <t>Ezr.10.43</t>
  </si>
  <si>
    <t>Ezk.11.1-</t>
  </si>
  <si>
    <t>Beninu</t>
  </si>
  <si>
    <t>Neh.10.13</t>
  </si>
  <si>
    <t>Gen.35.18-Rev</t>
  </si>
  <si>
    <t>Ezr.10.32</t>
  </si>
  <si>
    <t>Neh.12.34</t>
  </si>
  <si>
    <t>Beno</t>
  </si>
  <si>
    <t>1Ch.24.26-</t>
  </si>
  <si>
    <t>Beor</t>
  </si>
  <si>
    <t>Num.22.5-2Pe</t>
  </si>
  <si>
    <t>Bera</t>
  </si>
  <si>
    <t>Gen.14.2</t>
  </si>
  <si>
    <t>Beracah</t>
  </si>
  <si>
    <t>Beraiah</t>
  </si>
  <si>
    <t>Berechiah</t>
  </si>
  <si>
    <t>1Ch.3.20</t>
  </si>
  <si>
    <t>1Ch.6.39-</t>
  </si>
  <si>
    <t>Neh.3.4-</t>
  </si>
  <si>
    <t>Zec.1.1-</t>
  </si>
  <si>
    <t>Bered</t>
  </si>
  <si>
    <t>1Ch.7.20</t>
  </si>
  <si>
    <t>Beri</t>
  </si>
  <si>
    <t>1Ch.7.36</t>
  </si>
  <si>
    <t>Beriah</t>
  </si>
  <si>
    <t>Gen.46.17-1Ch</t>
  </si>
  <si>
    <t>1Ch.7.23</t>
  </si>
  <si>
    <t>1Ch.8.13-</t>
  </si>
  <si>
    <t>1Ch.23.10-</t>
  </si>
  <si>
    <t>Bernice</t>
  </si>
  <si>
    <t>Besai</t>
  </si>
  <si>
    <t>Ezr.2.49-Neh</t>
  </si>
  <si>
    <t>Besodeiah</t>
  </si>
  <si>
    <t>Neh.3.6</t>
  </si>
  <si>
    <t>Beth-rapha</t>
  </si>
  <si>
    <t>1Ch.4.12</t>
  </si>
  <si>
    <t>Bethuel</t>
  </si>
  <si>
    <t>Gen.22.22-</t>
  </si>
  <si>
    <t>Bezai</t>
  </si>
  <si>
    <t>Ezr.2.17-Neh</t>
  </si>
  <si>
    <t>Neh.10.18</t>
  </si>
  <si>
    <t>Bezalel</t>
  </si>
  <si>
    <t>Exo.31.2-2Ch</t>
  </si>
  <si>
    <t>Bezer</t>
  </si>
  <si>
    <t>Bichri</t>
  </si>
  <si>
    <t>2Sa.20.1-</t>
  </si>
  <si>
    <t>Bidkar</t>
  </si>
  <si>
    <t>2Ki.9.25</t>
  </si>
  <si>
    <t>Bigtha</t>
  </si>
  <si>
    <t>Bigthan</t>
  </si>
  <si>
    <t>Est.2.21-</t>
  </si>
  <si>
    <t>Bigvai</t>
  </si>
  <si>
    <t>Ezr.2.14-Neh</t>
  </si>
  <si>
    <t>Bildad</t>
  </si>
  <si>
    <t>Job.2.11-</t>
  </si>
  <si>
    <t>Bilgah</t>
  </si>
  <si>
    <t>1Ch.24.14</t>
  </si>
  <si>
    <t>Neh.10.8-</t>
  </si>
  <si>
    <t>Bilhah</t>
  </si>
  <si>
    <t>Gen.29.29-1Ch</t>
  </si>
  <si>
    <t>Bilhan</t>
  </si>
  <si>
    <t>Bilshan</t>
  </si>
  <si>
    <t>Bimhal</t>
  </si>
  <si>
    <t>Binea</t>
  </si>
  <si>
    <t>Binnui</t>
  </si>
  <si>
    <t>Ezr.8.33</t>
  </si>
  <si>
    <t>Neh.3.24</t>
  </si>
  <si>
    <t>Birsha</t>
  </si>
  <si>
    <t>Birzaith</t>
  </si>
  <si>
    <t>1Ch.7.31</t>
  </si>
  <si>
    <t>Bishlam</t>
  </si>
  <si>
    <t>Ezr.4.7</t>
  </si>
  <si>
    <t>Bithiah</t>
  </si>
  <si>
    <t>1Ch.4.18</t>
  </si>
  <si>
    <t>Biztha</t>
  </si>
  <si>
    <t>Blastus</t>
  </si>
  <si>
    <t>Act.12.20</t>
  </si>
  <si>
    <t>Boaz</t>
  </si>
  <si>
    <t>Rut.2.1-Luk</t>
  </si>
  <si>
    <t>Bocheru</t>
  </si>
  <si>
    <t>Bohan</t>
  </si>
  <si>
    <t>Jos.15.6-</t>
  </si>
  <si>
    <t>Bukki</t>
  </si>
  <si>
    <t>Num.34.22</t>
  </si>
  <si>
    <t>1Ch.6.5-Ezr</t>
  </si>
  <si>
    <t>Bukkiah</t>
  </si>
  <si>
    <t>1Ch.25.4-</t>
  </si>
  <si>
    <t>Bunah</t>
  </si>
  <si>
    <t>Bunni</t>
  </si>
  <si>
    <t>Neh.9.4</t>
  </si>
  <si>
    <t>Neh.11.15</t>
  </si>
  <si>
    <t>Buz</t>
  </si>
  <si>
    <t>Buzi</t>
  </si>
  <si>
    <t>Ezk.1.3</t>
  </si>
  <si>
    <t>Buzites</t>
  </si>
  <si>
    <t>Caiaphas</t>
  </si>
  <si>
    <t>Mat.26.3-Act</t>
  </si>
  <si>
    <t>Cain</t>
  </si>
  <si>
    <t>Gen.4.1-Jud</t>
  </si>
  <si>
    <t>Cainan</t>
  </si>
  <si>
    <t>Luk.3.36</t>
  </si>
  <si>
    <t>Calcol</t>
  </si>
  <si>
    <t>1Ki.4.31</t>
  </si>
  <si>
    <t>1Ch.2.6</t>
  </si>
  <si>
    <t>Caleb</t>
  </si>
  <si>
    <t>Num.13.6-1Ch</t>
  </si>
  <si>
    <t>1Ch.2.9-</t>
  </si>
  <si>
    <t>Canaan</t>
  </si>
  <si>
    <t>Gen.9.18-1Ch</t>
  </si>
  <si>
    <t>Canaanite_woman</t>
  </si>
  <si>
    <t>Gen.46.10-Exo</t>
  </si>
  <si>
    <t>Caphtorim</t>
  </si>
  <si>
    <t>Gen.10.14-1Ch</t>
  </si>
  <si>
    <t>Carkas</t>
  </si>
  <si>
    <t>Carmi</t>
  </si>
  <si>
    <t>Gen.46.9-1Ch</t>
  </si>
  <si>
    <t>Carpus</t>
  </si>
  <si>
    <t>2Ti.4.13</t>
  </si>
  <si>
    <t>Carshena</t>
  </si>
  <si>
    <t>Casluhim</t>
  </si>
  <si>
    <t>Chedorlaomer</t>
  </si>
  <si>
    <t>Chelal</t>
  </si>
  <si>
    <t>Chelub</t>
  </si>
  <si>
    <t>1Ch.4.11</t>
  </si>
  <si>
    <t>1Ch.27.26</t>
  </si>
  <si>
    <t>Cheluhi</t>
  </si>
  <si>
    <t>Chenaanah</t>
  </si>
  <si>
    <t>1Ki.22.11-2Ch</t>
  </si>
  <si>
    <t>Chenani</t>
  </si>
  <si>
    <t>Chenaniah</t>
  </si>
  <si>
    <t>1Ch.15.22-</t>
  </si>
  <si>
    <t>Cheran</t>
  </si>
  <si>
    <t>Gen.36.26-1Ch</t>
  </si>
  <si>
    <t>Cherethite</t>
  </si>
  <si>
    <t>1Sa.30.14-Zep</t>
  </si>
  <si>
    <t>Chesed</t>
  </si>
  <si>
    <t>Gen.22.22</t>
  </si>
  <si>
    <t>Chileab</t>
  </si>
  <si>
    <t>2Sa.3.3-1Ch</t>
  </si>
  <si>
    <t>Chilion</t>
  </si>
  <si>
    <t>Rut.1.2-</t>
  </si>
  <si>
    <t>Chimham</t>
  </si>
  <si>
    <t>2Sa.19.37-</t>
  </si>
  <si>
    <t>Chislon</t>
  </si>
  <si>
    <t>Num.34.21</t>
  </si>
  <si>
    <t>Chloe</t>
  </si>
  <si>
    <t>1Co.1.11</t>
  </si>
  <si>
    <t>Chuza</t>
  </si>
  <si>
    <t>Luk.8.3</t>
  </si>
  <si>
    <t>Claudia</t>
  </si>
  <si>
    <t>2Ti.4.21</t>
  </si>
  <si>
    <t>Claudius</t>
  </si>
  <si>
    <t>Clement</t>
  </si>
  <si>
    <t>Php.4.3</t>
  </si>
  <si>
    <t>Col-hozeh</t>
  </si>
  <si>
    <t>Neh.3.15</t>
  </si>
  <si>
    <t>Conaniah</t>
  </si>
  <si>
    <t>2Ch.31.12-</t>
  </si>
  <si>
    <t>Cornelius</t>
  </si>
  <si>
    <t>Act.10.1-</t>
  </si>
  <si>
    <t>Cosam</t>
  </si>
  <si>
    <t>Cozbi</t>
  </si>
  <si>
    <t>Num.25.15-</t>
  </si>
  <si>
    <t>Crescens</t>
  </si>
  <si>
    <t>2Ti.4.10</t>
  </si>
  <si>
    <t>Crispus</t>
  </si>
  <si>
    <t>Act.18.8-1Co</t>
  </si>
  <si>
    <t>Cush</t>
  </si>
  <si>
    <t>Gen.10.6-1Ch</t>
  </si>
  <si>
    <t>Psa.7.1</t>
  </si>
  <si>
    <t>Cushan-rishathaim</t>
  </si>
  <si>
    <t>Jdg.3.8-</t>
  </si>
  <si>
    <t>Cushi</t>
  </si>
  <si>
    <t>Jer.36.14</t>
  </si>
  <si>
    <t>Cyrus</t>
  </si>
  <si>
    <t>2Ch.36.22-Dan</t>
  </si>
  <si>
    <t>Dalphon</t>
  </si>
  <si>
    <t>Damaris</t>
  </si>
  <si>
    <t>Act.17.34</t>
  </si>
  <si>
    <t>Dan</t>
  </si>
  <si>
    <t>Gen.30.6-1Ch</t>
  </si>
  <si>
    <t>Daniel</t>
  </si>
  <si>
    <t>Ezr.8.2-Neh</t>
  </si>
  <si>
    <t>Ezk.14.14-Mrk</t>
  </si>
  <si>
    <t>Dara</t>
  </si>
  <si>
    <t>Darda</t>
  </si>
  <si>
    <t>Darius</t>
  </si>
  <si>
    <t>Ezr.4.5-Zec</t>
  </si>
  <si>
    <t>Neh.12.22</t>
  </si>
  <si>
    <t>Dan.5.31-</t>
  </si>
  <si>
    <t>Darkon</t>
  </si>
  <si>
    <t>Ezr.2.56-Neh</t>
  </si>
  <si>
    <t>Dathan</t>
  </si>
  <si>
    <t>David</t>
  </si>
  <si>
    <t>Rut.4.17-Rev</t>
  </si>
  <si>
    <t>Debir</t>
  </si>
  <si>
    <t>Jos.10.3</t>
  </si>
  <si>
    <t>Deborah</t>
  </si>
  <si>
    <t>Gen.35.8</t>
  </si>
  <si>
    <t>Jdg.4.4-</t>
  </si>
  <si>
    <t>Dedan</t>
  </si>
  <si>
    <t>Gen.10.7-1Ch</t>
  </si>
  <si>
    <t>Gen.25.3-1Ch</t>
  </si>
  <si>
    <t>Dehavite</t>
  </si>
  <si>
    <t>Ezr.4.9</t>
  </si>
  <si>
    <t>Deker</t>
  </si>
  <si>
    <t>Delaiah</t>
  </si>
  <si>
    <t>1Ch.24.18</t>
  </si>
  <si>
    <t>Ezr.2.60-Neh</t>
  </si>
  <si>
    <t>Neh.6.10</t>
  </si>
  <si>
    <t>Jer.36.12-</t>
  </si>
  <si>
    <t>Delilah</t>
  </si>
  <si>
    <t>Jdg.16.4-</t>
  </si>
  <si>
    <t>Demas</t>
  </si>
  <si>
    <t>Col.4.14-Phm</t>
  </si>
  <si>
    <t>Demetrius</t>
  </si>
  <si>
    <t>Act.19.24-3Jn</t>
  </si>
  <si>
    <t>Deuel</t>
  </si>
  <si>
    <t>Num.1.14-</t>
  </si>
  <si>
    <t>Diblaim</t>
  </si>
  <si>
    <t>Hos.1.3</t>
  </si>
  <si>
    <t>Dibri</t>
  </si>
  <si>
    <t>Lev.24.11</t>
  </si>
  <si>
    <t>Diklah</t>
  </si>
  <si>
    <t>Gen.10.27-1Ch</t>
  </si>
  <si>
    <t>Dinah</t>
  </si>
  <si>
    <t>Gen.30.21-</t>
  </si>
  <si>
    <t>Dinaite</t>
  </si>
  <si>
    <t>Dionysius</t>
  </si>
  <si>
    <t>Diotrephes</t>
  </si>
  <si>
    <t>3Jn.1.9</t>
  </si>
  <si>
    <t>Dishan</t>
  </si>
  <si>
    <t>Gen.36.21-1Ch</t>
  </si>
  <si>
    <t>Dishon</t>
  </si>
  <si>
    <t>Gen.36.25-1Ch</t>
  </si>
  <si>
    <t>Dodanim</t>
  </si>
  <si>
    <t>Gen.10.4-1Ch</t>
  </si>
  <si>
    <t>Dodavahu</t>
  </si>
  <si>
    <t>2Ch.20.37</t>
  </si>
  <si>
    <t>Dodo</t>
  </si>
  <si>
    <t>Jdg.10.1</t>
  </si>
  <si>
    <t>2Sa.23.24-1Ch</t>
  </si>
  <si>
    <t>Doeg</t>
  </si>
  <si>
    <t>1Sa.21.7-Psa</t>
  </si>
  <si>
    <t>Drusilla</t>
  </si>
  <si>
    <t>Act.24.24</t>
  </si>
  <si>
    <t>Dumah</t>
  </si>
  <si>
    <t>Gen.25.14-1Ch</t>
  </si>
  <si>
    <t>Ebal</t>
  </si>
  <si>
    <t>Ebed</t>
  </si>
  <si>
    <t>Jdg.9.26-</t>
  </si>
  <si>
    <t>Ezr.8.6</t>
  </si>
  <si>
    <t>Ebed-melech</t>
  </si>
  <si>
    <t>Jer.38.7-</t>
  </si>
  <si>
    <t>Eber</t>
  </si>
  <si>
    <t>Gen.10.21-Luk</t>
  </si>
  <si>
    <t>1Ch.5.13</t>
  </si>
  <si>
    <t>1Ch.8.12</t>
  </si>
  <si>
    <t>1Ch.8.22</t>
  </si>
  <si>
    <t>Neh.12.20</t>
  </si>
  <si>
    <t>Ebiasaph</t>
  </si>
  <si>
    <t>Eden</t>
  </si>
  <si>
    <t>Eder</t>
  </si>
  <si>
    <t>1Ch.23.23-</t>
  </si>
  <si>
    <t>Eglah</t>
  </si>
  <si>
    <t>2Sa.3.5-1Ch</t>
  </si>
  <si>
    <t>Eglon</t>
  </si>
  <si>
    <t>Jdg.3.12-</t>
  </si>
  <si>
    <t>Egypt</t>
  </si>
  <si>
    <t>Ehud</t>
  </si>
  <si>
    <t>Jdg.3.15-1Ch</t>
  </si>
  <si>
    <t>Eker</t>
  </si>
  <si>
    <t>1Ch.2.27</t>
  </si>
  <si>
    <t>Ela</t>
  </si>
  <si>
    <t>1Ki.4.18</t>
  </si>
  <si>
    <t>Elah</t>
  </si>
  <si>
    <t>Gen.36.41-1Ch</t>
  </si>
  <si>
    <t>1Ki.16.6-</t>
  </si>
  <si>
    <t>2Ki.15.30-</t>
  </si>
  <si>
    <t>1Ch.4.15</t>
  </si>
  <si>
    <t>1Ch.9.8</t>
  </si>
  <si>
    <t>Elam</t>
  </si>
  <si>
    <t>1Ch.26.3</t>
  </si>
  <si>
    <t>Ezr.2.7-Neh</t>
  </si>
  <si>
    <t>Neh.12.42</t>
  </si>
  <si>
    <t>Elasah</t>
  </si>
  <si>
    <t>Ezr.10.22</t>
  </si>
  <si>
    <t>Jer.29.3</t>
  </si>
  <si>
    <t>Eldaah</t>
  </si>
  <si>
    <t>Eldad</t>
  </si>
  <si>
    <t>Num.11.26-</t>
  </si>
  <si>
    <t>Elead</t>
  </si>
  <si>
    <t>1Ch.7.21</t>
  </si>
  <si>
    <t>Eleadah</t>
  </si>
  <si>
    <t>Eleasah</t>
  </si>
  <si>
    <t>1Ch.2.39-</t>
  </si>
  <si>
    <t>Eleazar</t>
  </si>
  <si>
    <t>Exo.6.23-Ezr</t>
  </si>
  <si>
    <t>1Sa.7.1</t>
  </si>
  <si>
    <t>1Ch.23.21-</t>
  </si>
  <si>
    <t>Mat.1.15</t>
  </si>
  <si>
    <t>Elhanan</t>
  </si>
  <si>
    <t>2Sa.21.19-1Ch</t>
  </si>
  <si>
    <t>Eli</t>
  </si>
  <si>
    <t>1Sa.1.3-1Ki</t>
  </si>
  <si>
    <t>Eliab</t>
  </si>
  <si>
    <t>Num.1.9-</t>
  </si>
  <si>
    <t>Num.16.1-Deu</t>
  </si>
  <si>
    <t>1Sa.16.6-2Ch</t>
  </si>
  <si>
    <t>1Ch.12.9</t>
  </si>
  <si>
    <t>Eliada</t>
  </si>
  <si>
    <t>2Sa.5.16-1Ch</t>
  </si>
  <si>
    <t>1Ki.11.23</t>
  </si>
  <si>
    <t>2Ch.17.17</t>
  </si>
  <si>
    <t>Eliahba</t>
  </si>
  <si>
    <t>2Sa.23.32-1Ch</t>
  </si>
  <si>
    <t>Eliakim</t>
  </si>
  <si>
    <t>Neh.12.41</t>
  </si>
  <si>
    <t>Luk.3.30</t>
  </si>
  <si>
    <t>Eliam</t>
  </si>
  <si>
    <t>2Sa.11.3-1Ch</t>
  </si>
  <si>
    <t>Eliasaph</t>
  </si>
  <si>
    <t>Num.3.24</t>
  </si>
  <si>
    <t>Eliashib</t>
  </si>
  <si>
    <t>1Ch.24.12</t>
  </si>
  <si>
    <t>Ezr.10.6</t>
  </si>
  <si>
    <t>Ezr.10.24</t>
  </si>
  <si>
    <t>Ezr.10.36</t>
  </si>
  <si>
    <t>Neh.3.1-</t>
  </si>
  <si>
    <t>Neh.12.10-</t>
  </si>
  <si>
    <t>Neh.13.4-</t>
  </si>
  <si>
    <t>Eliathah</t>
  </si>
  <si>
    <t>Elidad</t>
  </si>
  <si>
    <t>Eliehoenai</t>
  </si>
  <si>
    <t>Ezr.8.4</t>
  </si>
  <si>
    <t>Eliel</t>
  </si>
  <si>
    <t>1Ch.8.20</t>
  </si>
  <si>
    <t>1Ch.11.46</t>
  </si>
  <si>
    <t>1Ch.11.47</t>
  </si>
  <si>
    <t>1Ch.15.9-</t>
  </si>
  <si>
    <t>Elienai</t>
  </si>
  <si>
    <t>Eliezer</t>
  </si>
  <si>
    <t>Gen.15.2</t>
  </si>
  <si>
    <t>Exo.18.4-1Ch</t>
  </si>
  <si>
    <t>1Ch.27.16</t>
  </si>
  <si>
    <t>Ezr.10.18</t>
  </si>
  <si>
    <t>Ezr.10.23</t>
  </si>
  <si>
    <t>Ezr.10.31</t>
  </si>
  <si>
    <t>Luk.3.29</t>
  </si>
  <si>
    <t>Elihoreph</t>
  </si>
  <si>
    <t>Elihu</t>
  </si>
  <si>
    <t>1Sa.1.1-1Ch</t>
  </si>
  <si>
    <t>1Ch.26.7</t>
  </si>
  <si>
    <t>1Ch.27.18</t>
  </si>
  <si>
    <t>Elijah</t>
  </si>
  <si>
    <t>1Ki.17.1-Jas</t>
  </si>
  <si>
    <t>1Ch.8.27</t>
  </si>
  <si>
    <t>Ezr.10.21</t>
  </si>
  <si>
    <t>Elika</t>
  </si>
  <si>
    <t>2Sa.23.25</t>
  </si>
  <si>
    <t>Elimelech</t>
  </si>
  <si>
    <t>Elioenai</t>
  </si>
  <si>
    <t>1Ch.3.23-</t>
  </si>
  <si>
    <t>Eliphal</t>
  </si>
  <si>
    <t>1Ch.11.35</t>
  </si>
  <si>
    <t>Eliphaz</t>
  </si>
  <si>
    <t>Gen.36.4-1Ch</t>
  </si>
  <si>
    <t>Eliphelehu</t>
  </si>
  <si>
    <t>Eliphelet</t>
  </si>
  <si>
    <t>1Ch.8.39</t>
  </si>
  <si>
    <t>Ezr.8.13</t>
  </si>
  <si>
    <t>Ezr.10.33</t>
  </si>
  <si>
    <t>Elisha</t>
  </si>
  <si>
    <t>1Ki.19.16-Luk</t>
  </si>
  <si>
    <t>Elishah</t>
  </si>
  <si>
    <t>Elishama</t>
  </si>
  <si>
    <t>2Ki.25.25-Jer</t>
  </si>
  <si>
    <t>1Ch.2.41</t>
  </si>
  <si>
    <t>Elishaphat</t>
  </si>
  <si>
    <t>Elisheba</t>
  </si>
  <si>
    <t>Exo.6.23</t>
  </si>
  <si>
    <t>Elishua</t>
  </si>
  <si>
    <t>2Sa.5.15-1Ch</t>
  </si>
  <si>
    <t>Eliud</t>
  </si>
  <si>
    <t>Mat.1.14-</t>
  </si>
  <si>
    <t>Elizabeth</t>
  </si>
  <si>
    <t>Luk.1.5-</t>
  </si>
  <si>
    <t>Elizaphan</t>
  </si>
  <si>
    <t>Exo.6.22-2Ch</t>
  </si>
  <si>
    <t>Num.34.25</t>
  </si>
  <si>
    <t>Elizur</t>
  </si>
  <si>
    <t>Num.1.5-</t>
  </si>
  <si>
    <t>Elkanah</t>
  </si>
  <si>
    <t>1Ch.6.26-</t>
  </si>
  <si>
    <t>1Ch.15.23</t>
  </si>
  <si>
    <t>Elmadam</t>
  </si>
  <si>
    <t>Elnaam</t>
  </si>
  <si>
    <t>Elnathan</t>
  </si>
  <si>
    <t>2Ki.24.8</t>
  </si>
  <si>
    <t>Ezr.8.16a</t>
  </si>
  <si>
    <t>Ezr.8.16b</t>
  </si>
  <si>
    <t>Ezr.8.16c</t>
  </si>
  <si>
    <t>Jer.26.22-</t>
  </si>
  <si>
    <t>Elon</t>
  </si>
  <si>
    <t>Gen.46.14-Num</t>
  </si>
  <si>
    <t>Jdg.12.11-</t>
  </si>
  <si>
    <t>Elpaal</t>
  </si>
  <si>
    <t>1Ch.8.11-</t>
  </si>
  <si>
    <t>Elpelet</t>
  </si>
  <si>
    <t>1Ch.3.6-</t>
  </si>
  <si>
    <t>Eluzai</t>
  </si>
  <si>
    <t>Elzabad</t>
  </si>
  <si>
    <t>1Ch.12.12</t>
  </si>
  <si>
    <t>Emim</t>
  </si>
  <si>
    <t>Gen.14.5-Deu</t>
  </si>
  <si>
    <t>Enan</t>
  </si>
  <si>
    <t>Enoch</t>
  </si>
  <si>
    <t>Gen.4.17-</t>
  </si>
  <si>
    <t>Gen.5.18-Jud</t>
  </si>
  <si>
    <t>Enosh</t>
  </si>
  <si>
    <t>Gen.4.26-Luk</t>
  </si>
  <si>
    <t>Epaenetus</t>
  </si>
  <si>
    <t>Rom.16.5</t>
  </si>
  <si>
    <t>Epaphras</t>
  </si>
  <si>
    <t>Col.1.7-Phm</t>
  </si>
  <si>
    <t>Epaphroditus</t>
  </si>
  <si>
    <t>Php.2.25-</t>
  </si>
  <si>
    <t>Ephah</t>
  </si>
  <si>
    <t>1Ch.2.46</t>
  </si>
  <si>
    <t>1Ch.2.47</t>
  </si>
  <si>
    <t>Ephai</t>
  </si>
  <si>
    <t>Jer.40.8</t>
  </si>
  <si>
    <t>Epher</t>
  </si>
  <si>
    <t>1Ch.4.17</t>
  </si>
  <si>
    <t>Ephlal</t>
  </si>
  <si>
    <t>1Ch.2.37</t>
  </si>
  <si>
    <t>Ephod</t>
  </si>
  <si>
    <t>Num.34.23</t>
  </si>
  <si>
    <t>Ephraim</t>
  </si>
  <si>
    <t>Gen.41.52-Zec</t>
  </si>
  <si>
    <t>Ephrathah</t>
  </si>
  <si>
    <t>Rut.1.2-1Ch</t>
  </si>
  <si>
    <t>Ephron</t>
  </si>
  <si>
    <t>Gen.23.8-</t>
  </si>
  <si>
    <t>Er</t>
  </si>
  <si>
    <t>Gen.38.3-1Ch</t>
  </si>
  <si>
    <t>1Ch.4.21</t>
  </si>
  <si>
    <t>Eran</t>
  </si>
  <si>
    <t>Num.26.36</t>
  </si>
  <si>
    <t>Erastus</t>
  </si>
  <si>
    <t>Act.19.22-2Ti</t>
  </si>
  <si>
    <t>Eri</t>
  </si>
  <si>
    <t>Esarhaddon</t>
  </si>
  <si>
    <t>Esau</t>
  </si>
  <si>
    <t>Gen.25.25-Heb</t>
  </si>
  <si>
    <t>Eshban</t>
  </si>
  <si>
    <t>Eshcol</t>
  </si>
  <si>
    <t>Eshton</t>
  </si>
  <si>
    <t>1Ch.4.11-</t>
  </si>
  <si>
    <t>Esli</t>
  </si>
  <si>
    <t>Esther</t>
  </si>
  <si>
    <t>Est.2.7-</t>
  </si>
  <si>
    <t>Ethan</t>
  </si>
  <si>
    <t>1Ki.4.31-Psa</t>
  </si>
  <si>
    <t>1Ch.2.6-</t>
  </si>
  <si>
    <t>Ethbaal</t>
  </si>
  <si>
    <t>1Ki.16.31</t>
  </si>
  <si>
    <t>Ethnan</t>
  </si>
  <si>
    <t>1Ch.4.7</t>
  </si>
  <si>
    <t>Eubulus</t>
  </si>
  <si>
    <t>Eunice</t>
  </si>
  <si>
    <t>2Ti.1.5</t>
  </si>
  <si>
    <t>Euodia</t>
  </si>
  <si>
    <t>Php.4.2</t>
  </si>
  <si>
    <t>Eutychus</t>
  </si>
  <si>
    <t>Act.20.9</t>
  </si>
  <si>
    <t>Eve</t>
  </si>
  <si>
    <t>Gen.3.20-1Ti</t>
  </si>
  <si>
    <t>Evi</t>
  </si>
  <si>
    <t>Num.31.8-Jos</t>
  </si>
  <si>
    <t>Evil-merodach</t>
  </si>
  <si>
    <t>2Ki.25.27-Jer</t>
  </si>
  <si>
    <t>Ezbai</t>
  </si>
  <si>
    <t>1Ch.11.37</t>
  </si>
  <si>
    <t>Ezbon</t>
  </si>
  <si>
    <t>1Ch.7.7</t>
  </si>
  <si>
    <t>Ezekiel</t>
  </si>
  <si>
    <t>Ezk.1.3-</t>
  </si>
  <si>
    <t>Ezer</t>
  </si>
  <si>
    <t>1Ch.4.4</t>
  </si>
  <si>
    <t>Neh.3.19</t>
  </si>
  <si>
    <t>Eznites</t>
  </si>
  <si>
    <t>Ezra</t>
  </si>
  <si>
    <t>Ezr.7.1-Neh</t>
  </si>
  <si>
    <t>Neh.12.1-</t>
  </si>
  <si>
    <t>Ezrah</t>
  </si>
  <si>
    <t>Ezri</t>
  </si>
  <si>
    <t>Felix</t>
  </si>
  <si>
    <t>Act.23.24-</t>
  </si>
  <si>
    <t>Festus</t>
  </si>
  <si>
    <t>Act.24.27-</t>
  </si>
  <si>
    <t>Fortunatus</t>
  </si>
  <si>
    <t>Gaal</t>
  </si>
  <si>
    <t>Gabbai</t>
  </si>
  <si>
    <t>Neh.11.8</t>
  </si>
  <si>
    <t>Gad</t>
  </si>
  <si>
    <t>Gen.30.11-Rev</t>
  </si>
  <si>
    <t>1Sa.22.5-2Ch</t>
  </si>
  <si>
    <t>Gaddi</t>
  </si>
  <si>
    <t>Num.13.11</t>
  </si>
  <si>
    <t>Gaddiel</t>
  </si>
  <si>
    <t>Num.13.10</t>
  </si>
  <si>
    <t>Gadi</t>
  </si>
  <si>
    <t>2Ki.15.14-</t>
  </si>
  <si>
    <t>Gaham</t>
  </si>
  <si>
    <t>Gen.22.24</t>
  </si>
  <si>
    <t>Gahar</t>
  </si>
  <si>
    <t>Ezr.2.47-Neh</t>
  </si>
  <si>
    <t>Gaius</t>
  </si>
  <si>
    <t>Act.19.29</t>
  </si>
  <si>
    <t>Act.20.4</t>
  </si>
  <si>
    <t>Rom.16.23-1Co</t>
  </si>
  <si>
    <t>3Jn.1.1</t>
  </si>
  <si>
    <t>Galal</t>
  </si>
  <si>
    <t>1Ch.9.16-Neh</t>
  </si>
  <si>
    <t>Gallio</t>
  </si>
  <si>
    <t>Act.18.12-</t>
  </si>
  <si>
    <t>Gamaliel</t>
  </si>
  <si>
    <t>Num.1.10-</t>
  </si>
  <si>
    <t>Act.5.34-</t>
  </si>
  <si>
    <t>Gamul</t>
  </si>
  <si>
    <t>1Ch.24.17</t>
  </si>
  <si>
    <t>Gareb</t>
  </si>
  <si>
    <t>2Sa.23.38-1Ch</t>
  </si>
  <si>
    <t>Garmites</t>
  </si>
  <si>
    <t>1Ch.4.19</t>
  </si>
  <si>
    <t>Gatam</t>
  </si>
  <si>
    <t>Gen.36.11-1Ch</t>
  </si>
  <si>
    <t>Gazez</t>
  </si>
  <si>
    <t>1Ch.2.46a</t>
  </si>
  <si>
    <t>1Ch.2.46b</t>
  </si>
  <si>
    <t>Gazzam</t>
  </si>
  <si>
    <t>Ezr.2.48-Neh</t>
  </si>
  <si>
    <t>Geber</t>
  </si>
  <si>
    <t>1Ki.4.19</t>
  </si>
  <si>
    <t>Gedaliah</t>
  </si>
  <si>
    <t>2Ki.25.22-Jer</t>
  </si>
  <si>
    <t>1Ch.25.3-</t>
  </si>
  <si>
    <t>Jer.38.1</t>
  </si>
  <si>
    <t>Gedor</t>
  </si>
  <si>
    <t>Gehazi</t>
  </si>
  <si>
    <t>2Ki.4.12-</t>
  </si>
  <si>
    <t>Gemalli</t>
  </si>
  <si>
    <t>Gemariah</t>
  </si>
  <si>
    <t>Jer.36.10-</t>
  </si>
  <si>
    <t>Genubath</t>
  </si>
  <si>
    <t>1Ki.11.20</t>
  </si>
  <si>
    <t>Gera</t>
  </si>
  <si>
    <t>2Sa.16.5-1Ki</t>
  </si>
  <si>
    <t>Gershom</t>
  </si>
  <si>
    <t>Exo.2.22-1Ch</t>
  </si>
  <si>
    <t>Ezr.8.2</t>
  </si>
  <si>
    <t>Gershon</t>
  </si>
  <si>
    <t>Gen.46.11-2Ch</t>
  </si>
  <si>
    <t>Geshan</t>
  </si>
  <si>
    <t>Geshem</t>
  </si>
  <si>
    <t>Neh.2.19-</t>
  </si>
  <si>
    <t>Gether</t>
  </si>
  <si>
    <t>Gen.10.23-1Ch</t>
  </si>
  <si>
    <t>Geuel</t>
  </si>
  <si>
    <t>Num.13.15</t>
  </si>
  <si>
    <t>Gibea</t>
  </si>
  <si>
    <t>Giddalti</t>
  </si>
  <si>
    <t>Giddel</t>
  </si>
  <si>
    <t>Gideon</t>
  </si>
  <si>
    <t>Jdg.6.11-Heb</t>
  </si>
  <si>
    <t>Gideoni</t>
  </si>
  <si>
    <t>Gilalai</t>
  </si>
  <si>
    <t>Gilead</t>
  </si>
  <si>
    <t>Num.26.29-1Ch</t>
  </si>
  <si>
    <t>Jdg.11.1-</t>
  </si>
  <si>
    <t>Ginath</t>
  </si>
  <si>
    <t>1Ki.16.21-</t>
  </si>
  <si>
    <t>Ginnethon</t>
  </si>
  <si>
    <t>Neh.10.6-</t>
  </si>
  <si>
    <t>Girgashites</t>
  </si>
  <si>
    <t>Gen.10.16-Neh</t>
  </si>
  <si>
    <t>Girzites</t>
  </si>
  <si>
    <t>1Sa.27.8</t>
  </si>
  <si>
    <t>Gishpa</t>
  </si>
  <si>
    <t>Neh.11.21</t>
  </si>
  <si>
    <t>Gizonites</t>
  </si>
  <si>
    <t>1Ch.11.34</t>
  </si>
  <si>
    <t>Gog</t>
  </si>
  <si>
    <t>1Ch.5.4</t>
  </si>
  <si>
    <t>Goiim</t>
  </si>
  <si>
    <t>Gen.14.1-Jos</t>
  </si>
  <si>
    <t>Goliath</t>
  </si>
  <si>
    <t>1Sa.17.4-1Ch</t>
  </si>
  <si>
    <t>Gomer</t>
  </si>
  <si>
    <t>Gen.10.2-Ezk</t>
  </si>
  <si>
    <t>Guni</t>
  </si>
  <si>
    <t>Gen.46.24-1Ch</t>
  </si>
  <si>
    <t>Haahashtari</t>
  </si>
  <si>
    <t>Habaiah</t>
  </si>
  <si>
    <t>Habakkuk</t>
  </si>
  <si>
    <t>Hab.1.1-</t>
  </si>
  <si>
    <t>Habazziniah</t>
  </si>
  <si>
    <t>Jer.35.3</t>
  </si>
  <si>
    <t>Hacaliah</t>
  </si>
  <si>
    <t>Neh.1.1-</t>
  </si>
  <si>
    <t>Hachmoni</t>
  </si>
  <si>
    <t>1Ch.27.32</t>
  </si>
  <si>
    <t>Hachmonites</t>
  </si>
  <si>
    <t>2Sa.23.8-1Ch</t>
  </si>
  <si>
    <t>Hadad</t>
  </si>
  <si>
    <t>Gen.25.15-1Ch</t>
  </si>
  <si>
    <t>Gen.36.39-1Ch</t>
  </si>
  <si>
    <t>1Ki.11.14-</t>
  </si>
  <si>
    <t>Hadadezer</t>
  </si>
  <si>
    <t>2Sa.8.3-1Ch</t>
  </si>
  <si>
    <t>Hadlai</t>
  </si>
  <si>
    <t>Hadoram</t>
  </si>
  <si>
    <t>Hagab</t>
  </si>
  <si>
    <t>Ezr.2.46</t>
  </si>
  <si>
    <t>Hagabah</t>
  </si>
  <si>
    <t>Ezr.2.45-Neh</t>
  </si>
  <si>
    <t>Hagar</t>
  </si>
  <si>
    <t>Gen.16.1-Gal</t>
  </si>
  <si>
    <t>Haggai</t>
  </si>
  <si>
    <t>Ezr.5.1-Hag</t>
  </si>
  <si>
    <t>Haggedolim</t>
  </si>
  <si>
    <t>Neh.11.14</t>
  </si>
  <si>
    <t>Haggi</t>
  </si>
  <si>
    <t>Haggiah</t>
  </si>
  <si>
    <t>Haggith</t>
  </si>
  <si>
    <t>Hagri</t>
  </si>
  <si>
    <t>1Ch.5.10-Psa</t>
  </si>
  <si>
    <t>Hakkatan</t>
  </si>
  <si>
    <t>Ezr.8.12</t>
  </si>
  <si>
    <t>Hakkoz</t>
  </si>
  <si>
    <t>1Ch.24.10</t>
  </si>
  <si>
    <t>Hakupha</t>
  </si>
  <si>
    <t>Hallohesh</t>
  </si>
  <si>
    <t>Neh.3.12-</t>
  </si>
  <si>
    <t>Ham</t>
  </si>
  <si>
    <t>Gen.5.32-1Ch</t>
  </si>
  <si>
    <t>Haman</t>
  </si>
  <si>
    <t>Est.3.1-</t>
  </si>
  <si>
    <t>Hamathites</t>
  </si>
  <si>
    <t>Hammath</t>
  </si>
  <si>
    <t>1Ch.2.55</t>
  </si>
  <si>
    <t>Hammedatha</t>
  </si>
  <si>
    <t>Hammelech</t>
  </si>
  <si>
    <t>Jer.36.26-</t>
  </si>
  <si>
    <t>Hammolecheth</t>
  </si>
  <si>
    <t>Hammuel</t>
  </si>
  <si>
    <t>1Ch.4.26</t>
  </si>
  <si>
    <t>Hamor</t>
  </si>
  <si>
    <t>Gen.33.19-Act</t>
  </si>
  <si>
    <t>Hamul</t>
  </si>
  <si>
    <t>Gen.46.12-1Ch</t>
  </si>
  <si>
    <t>Hamutal</t>
  </si>
  <si>
    <t>2Ki.23.31-Jer</t>
  </si>
  <si>
    <t>Hanamel</t>
  </si>
  <si>
    <t>Jer.32.7-</t>
  </si>
  <si>
    <t>Hanan</t>
  </si>
  <si>
    <t>1Ch.11.43</t>
  </si>
  <si>
    <t>Ezr.2.46-Neh</t>
  </si>
  <si>
    <t>Neh.13.13</t>
  </si>
  <si>
    <t>Jer.35.4</t>
  </si>
  <si>
    <t>Hanani</t>
  </si>
  <si>
    <t>1Ki.16.1-2Ch</t>
  </si>
  <si>
    <t>Ezr.10.20</t>
  </si>
  <si>
    <t>Neh.1.2-</t>
  </si>
  <si>
    <t>Hananiah</t>
  </si>
  <si>
    <t>1Ch.3.19-</t>
  </si>
  <si>
    <t>2Ch.26.11</t>
  </si>
  <si>
    <t>Neh.3.8</t>
  </si>
  <si>
    <t>Neh.3.30</t>
  </si>
  <si>
    <t>Neh.7.2</t>
  </si>
  <si>
    <t>Neh.10.23</t>
  </si>
  <si>
    <t>Neh.12.12</t>
  </si>
  <si>
    <t>Jer.28.1-</t>
  </si>
  <si>
    <t>Jer.36.12</t>
  </si>
  <si>
    <t>Jer.37.13</t>
  </si>
  <si>
    <t>Hannah</t>
  </si>
  <si>
    <t>1Sa.1.2-</t>
  </si>
  <si>
    <t>Hanniel</t>
  </si>
  <si>
    <t>Hanoch</t>
  </si>
  <si>
    <t>Hanun</t>
  </si>
  <si>
    <t>2Sa.10.1-1Ch</t>
  </si>
  <si>
    <t>Neh.3.13</t>
  </si>
  <si>
    <t>Happizzez</t>
  </si>
  <si>
    <t>1Ch.24.15</t>
  </si>
  <si>
    <t>Haran</t>
  </si>
  <si>
    <t>Gen.11.26-</t>
  </si>
  <si>
    <t>1Ch.23.9</t>
  </si>
  <si>
    <t>Hararites</t>
  </si>
  <si>
    <t>2Sa.23.11-1Ch</t>
  </si>
  <si>
    <t>Harbona</t>
  </si>
  <si>
    <t>Est.1.10-</t>
  </si>
  <si>
    <t>Est.7.9</t>
  </si>
  <si>
    <t>Hareph</t>
  </si>
  <si>
    <t>1Ch.2.51</t>
  </si>
  <si>
    <t>Harhaiah</t>
  </si>
  <si>
    <t>Harhas</t>
  </si>
  <si>
    <t>2Ki.22.14-2Ch</t>
  </si>
  <si>
    <t>Harhur</t>
  </si>
  <si>
    <t>Harim</t>
  </si>
  <si>
    <t>1Ch.24.8-Neh</t>
  </si>
  <si>
    <t>Ezr.2.32-Neh</t>
  </si>
  <si>
    <t>Neh.3.11</t>
  </si>
  <si>
    <t>Hariph</t>
  </si>
  <si>
    <t>Harnepher</t>
  </si>
  <si>
    <t>Haroeh</t>
  </si>
  <si>
    <t>1Ch.2.52-</t>
  </si>
  <si>
    <t>Harsha</t>
  </si>
  <si>
    <t>Harum</t>
  </si>
  <si>
    <t>Harumaph</t>
  </si>
  <si>
    <t>Neh.3.10</t>
  </si>
  <si>
    <t>Haruphites</t>
  </si>
  <si>
    <t>Haruz</t>
  </si>
  <si>
    <t>2Ki.21.19</t>
  </si>
  <si>
    <t>Hasadiah</t>
  </si>
  <si>
    <t>Hashabiah</t>
  </si>
  <si>
    <t>1Ch.26.30</t>
  </si>
  <si>
    <t>1Ch.27.17</t>
  </si>
  <si>
    <t>2Ch.35.9</t>
  </si>
  <si>
    <t>Ezr.8.19-Neh</t>
  </si>
  <si>
    <t>Neh.12.21</t>
  </si>
  <si>
    <t>Hashabnah</t>
  </si>
  <si>
    <t>Neh.10.25</t>
  </si>
  <si>
    <t>Hashabneiah</t>
  </si>
  <si>
    <t>Neh.9.5</t>
  </si>
  <si>
    <t>Hashbaddanah</t>
  </si>
  <si>
    <t>Hashubah</t>
  </si>
  <si>
    <t>Hashum</t>
  </si>
  <si>
    <t>Ezr.2.19-Neh</t>
  </si>
  <si>
    <t>Hassenuah</t>
  </si>
  <si>
    <t>1Ch.9.7-Neh</t>
  </si>
  <si>
    <t>Hasshub</t>
  </si>
  <si>
    <t>Hasupha</t>
  </si>
  <si>
    <t>Ezr.2.43-Neh</t>
  </si>
  <si>
    <t>Hathach</t>
  </si>
  <si>
    <t>Est.4.5-</t>
  </si>
  <si>
    <t>Hathath</t>
  </si>
  <si>
    <t>1Ch.4.13</t>
  </si>
  <si>
    <t>Hatipha</t>
  </si>
  <si>
    <t>Ezr.2.54-Neh</t>
  </si>
  <si>
    <t>Hatita</t>
  </si>
  <si>
    <t>Hattil</t>
  </si>
  <si>
    <t>Hattush</t>
  </si>
  <si>
    <t>Neh.10.4-</t>
  </si>
  <si>
    <t>Havilah</t>
  </si>
  <si>
    <t>Gen.10.29-1Ch</t>
  </si>
  <si>
    <t>Hazael</t>
  </si>
  <si>
    <t>1Ki.19.15-Amo</t>
  </si>
  <si>
    <t>Hazaiah</t>
  </si>
  <si>
    <t>Hazarmaveth</t>
  </si>
  <si>
    <t>Haziel</t>
  </si>
  <si>
    <t>Hazo</t>
  </si>
  <si>
    <t>Hazzelelponi</t>
  </si>
  <si>
    <t>1Ch.4.3</t>
  </si>
  <si>
    <t>Heber</t>
  </si>
  <si>
    <t>Jdg.4.11-</t>
  </si>
  <si>
    <t>1Ch.8.17</t>
  </si>
  <si>
    <t>Hebrews</t>
  </si>
  <si>
    <t>Gen.14.13-Heb</t>
  </si>
  <si>
    <t>Hebron</t>
  </si>
  <si>
    <t>1Ch.2.42-</t>
  </si>
  <si>
    <t>Hegai</t>
  </si>
  <si>
    <t>Est.2.3-</t>
  </si>
  <si>
    <t>Helah</t>
  </si>
  <si>
    <t>1Ch.4.5-</t>
  </si>
  <si>
    <t>Heldai</t>
  </si>
  <si>
    <t>Zec.6.10-</t>
  </si>
  <si>
    <t>Heleb</t>
  </si>
  <si>
    <t>Helek</t>
  </si>
  <si>
    <t>Num.26.30-Jos</t>
  </si>
  <si>
    <t>Helez</t>
  </si>
  <si>
    <t>2Sa.23.26-1Ch</t>
  </si>
  <si>
    <t>1Ch.2.39</t>
  </si>
  <si>
    <t>Heli</t>
  </si>
  <si>
    <t>Luk.3.23</t>
  </si>
  <si>
    <t>Helkai</t>
  </si>
  <si>
    <t>Helon</t>
  </si>
  <si>
    <t>Hemam</t>
  </si>
  <si>
    <t>Gen.36.22-1Ch</t>
  </si>
  <si>
    <t>Heman</t>
  </si>
  <si>
    <t>1Ch.6.33-2Ch</t>
  </si>
  <si>
    <t>Hemdan</t>
  </si>
  <si>
    <t>Henadad</t>
  </si>
  <si>
    <t>Ezr.3.9-Neh</t>
  </si>
  <si>
    <t>Hepher</t>
  </si>
  <si>
    <t>Num.26.32-Jos</t>
  </si>
  <si>
    <t>Hephzibah</t>
  </si>
  <si>
    <t>2Ki.21.1</t>
  </si>
  <si>
    <t>Heresh</t>
  </si>
  <si>
    <t>Hermas</t>
  </si>
  <si>
    <t>Rom.16.14b</t>
  </si>
  <si>
    <t>Hermes</t>
  </si>
  <si>
    <t>Rom.16.14a</t>
  </si>
  <si>
    <t>Hermogenes</t>
  </si>
  <si>
    <t>2Ti.1.15</t>
  </si>
  <si>
    <t>Herod</t>
  </si>
  <si>
    <t>Mat.2.1-Act</t>
  </si>
  <si>
    <t>Mat.14.1-Act</t>
  </si>
  <si>
    <t>Act.12.1-</t>
  </si>
  <si>
    <t>Herodias</t>
  </si>
  <si>
    <t>Mat.14.3-Luk</t>
  </si>
  <si>
    <t>Herodion</t>
  </si>
  <si>
    <t>Rom.16.11</t>
  </si>
  <si>
    <t>Hesed</t>
  </si>
  <si>
    <t>Heth</t>
  </si>
  <si>
    <t>Gen.10.15-Ezk</t>
  </si>
  <si>
    <t>Hezekiah</t>
  </si>
  <si>
    <t>2Ki.16.20-Mat</t>
  </si>
  <si>
    <t>Hezion</t>
  </si>
  <si>
    <t>1Ki.15.18</t>
  </si>
  <si>
    <t>Hezir</t>
  </si>
  <si>
    <t>Neh.10.20</t>
  </si>
  <si>
    <t>Hezro</t>
  </si>
  <si>
    <t>2Sa.23.35-1Ch</t>
  </si>
  <si>
    <t>Hezron</t>
  </si>
  <si>
    <t>Gen.46.12-Luk</t>
  </si>
  <si>
    <t>Hiddai</t>
  </si>
  <si>
    <t>Hiel</t>
  </si>
  <si>
    <t>Hilkiah</t>
  </si>
  <si>
    <t>2Ki.22.4-Jer</t>
  </si>
  <si>
    <t>1Ch.26.11</t>
  </si>
  <si>
    <t>Jer.1.1</t>
  </si>
  <si>
    <t>Hillel</t>
  </si>
  <si>
    <t>Hirah</t>
  </si>
  <si>
    <t>Gen.38.1-</t>
  </si>
  <si>
    <t>Hiram</t>
  </si>
  <si>
    <t>2Sa.5.11-2Ch</t>
  </si>
  <si>
    <t>1Ki.7.13-2Ch</t>
  </si>
  <si>
    <t>Hivites</t>
  </si>
  <si>
    <t>Gen.10.17-2Ch</t>
  </si>
  <si>
    <t>Hizki</t>
  </si>
  <si>
    <t>Hizkiah</t>
  </si>
  <si>
    <t>Hobab</t>
  </si>
  <si>
    <t>Num.10.29-Jdg</t>
  </si>
  <si>
    <t>Hod</t>
  </si>
  <si>
    <t>Hodaviah</t>
  </si>
  <si>
    <t>1Ch.9.7</t>
  </si>
  <si>
    <t>Ezr.2.40-Neh</t>
  </si>
  <si>
    <t>Hodesh</t>
  </si>
  <si>
    <t>1Ch.8.9</t>
  </si>
  <si>
    <t>Hodiah</t>
  </si>
  <si>
    <t>Neh.8.7-Neh</t>
  </si>
  <si>
    <t>Hoglah</t>
  </si>
  <si>
    <t>Num.26.33-Jos</t>
  </si>
  <si>
    <t>Hoham</t>
  </si>
  <si>
    <t>Hophni</t>
  </si>
  <si>
    <t>1Sa.1.3-</t>
  </si>
  <si>
    <t>Hophra</t>
  </si>
  <si>
    <t>Jer.37.5-Ezk</t>
  </si>
  <si>
    <t>Horam</t>
  </si>
  <si>
    <t>Jos.10.33</t>
  </si>
  <si>
    <t>Hori</t>
  </si>
  <si>
    <t>Gen.14.6-1Ch</t>
  </si>
  <si>
    <t>Num.13.5</t>
  </si>
  <si>
    <t>Horonites</t>
  </si>
  <si>
    <t>Neh.2.10-</t>
  </si>
  <si>
    <t>Hosah</t>
  </si>
  <si>
    <t>1Ch.16.38-</t>
  </si>
  <si>
    <t>Hos.1.1-Rom</t>
  </si>
  <si>
    <t>Hoshaiah</t>
  </si>
  <si>
    <t>Neh.12.32</t>
  </si>
  <si>
    <t>Jer.42.1-</t>
  </si>
  <si>
    <t>Hoshama</t>
  </si>
  <si>
    <t>1Ch.3.18</t>
  </si>
  <si>
    <t>Hoshea</t>
  </si>
  <si>
    <t>Hotham</t>
  </si>
  <si>
    <t>1Ch.7.32-</t>
  </si>
  <si>
    <t>1Ch.11.44</t>
  </si>
  <si>
    <t>Hothir</t>
  </si>
  <si>
    <t>Hul</t>
  </si>
  <si>
    <t>Huldah</t>
  </si>
  <si>
    <t>Huppah</t>
  </si>
  <si>
    <t>1Ch.24.13</t>
  </si>
  <si>
    <t>Huppim</t>
  </si>
  <si>
    <t>1Ch.7.12-</t>
  </si>
  <si>
    <t>Hur</t>
  </si>
  <si>
    <t>Exo.17.10-2Ch</t>
  </si>
  <si>
    <t>Neh.3.9</t>
  </si>
  <si>
    <t>Huri</t>
  </si>
  <si>
    <t>Hushah</t>
  </si>
  <si>
    <t>Hushai</t>
  </si>
  <si>
    <t>2Sa.15.32-1Ch</t>
  </si>
  <si>
    <t>Husham</t>
  </si>
  <si>
    <t>Gen.36.34-1Ch</t>
  </si>
  <si>
    <t>Hushathites</t>
  </si>
  <si>
    <t>2Sa.21.18-1Ch</t>
  </si>
  <si>
    <t>Hushim</t>
  </si>
  <si>
    <t>Gen.46.23-Num</t>
  </si>
  <si>
    <t>1Ch.8.8-</t>
  </si>
  <si>
    <t>Hymenaeus</t>
  </si>
  <si>
    <t>Ibhar</t>
  </si>
  <si>
    <t>Ibneiah</t>
  </si>
  <si>
    <t>Ibnijah</t>
  </si>
  <si>
    <t>Ibri</t>
  </si>
  <si>
    <t>1Ch.24.27</t>
  </si>
  <si>
    <t>Ibsam</t>
  </si>
  <si>
    <t>1Ch.7.2</t>
  </si>
  <si>
    <t>Ibzan</t>
  </si>
  <si>
    <t>Jdg.12.8-</t>
  </si>
  <si>
    <t>Ichabod</t>
  </si>
  <si>
    <t>1Sa.4.21-</t>
  </si>
  <si>
    <t>Idbash</t>
  </si>
  <si>
    <t>Iddo</t>
  </si>
  <si>
    <t>1Ch.6.21-</t>
  </si>
  <si>
    <t>1Ch.27.21</t>
  </si>
  <si>
    <t>2Ch.9.29-</t>
  </si>
  <si>
    <t>Ezr.5.1-Zec</t>
  </si>
  <si>
    <t>Ezr.8.17</t>
  </si>
  <si>
    <t>Neh.12.4-</t>
  </si>
  <si>
    <t>Igal</t>
  </si>
  <si>
    <t>Num.13.7</t>
  </si>
  <si>
    <t>Igdaliah</t>
  </si>
  <si>
    <t>Ikkesh</t>
  </si>
  <si>
    <t>Imlah</t>
  </si>
  <si>
    <t>1Ki.22.8-2Ch</t>
  </si>
  <si>
    <t>Immer</t>
  </si>
  <si>
    <t>1Ch.24.14-Jer</t>
  </si>
  <si>
    <t>Neh.3.29</t>
  </si>
  <si>
    <t>Imna</t>
  </si>
  <si>
    <t>Imnah</t>
  </si>
  <si>
    <t>2Ch.31.14</t>
  </si>
  <si>
    <t>Imrah</t>
  </si>
  <si>
    <t>Imri</t>
  </si>
  <si>
    <t>Neh.3.2</t>
  </si>
  <si>
    <t>Iphdeiah</t>
  </si>
  <si>
    <t>1Ch.8.25</t>
  </si>
  <si>
    <t>Ir</t>
  </si>
  <si>
    <t>Ira</t>
  </si>
  <si>
    <t>2Sa.20.26</t>
  </si>
  <si>
    <t>Irad</t>
  </si>
  <si>
    <t>Gen.4.18</t>
  </si>
  <si>
    <t>Iram</t>
  </si>
  <si>
    <t>Gen.36.43-1Ch</t>
  </si>
  <si>
    <t>Iri</t>
  </si>
  <si>
    <t>Irijah</t>
  </si>
  <si>
    <t>Jer.37.13-</t>
  </si>
  <si>
    <t>Iru</t>
  </si>
  <si>
    <t>Isaac</t>
  </si>
  <si>
    <t>Gen.17.19-Jas</t>
  </si>
  <si>
    <t>Isaiah</t>
  </si>
  <si>
    <t>2Ki.19.2-Rom</t>
  </si>
  <si>
    <t>Iscah</t>
  </si>
  <si>
    <t>Gen.11.29</t>
  </si>
  <si>
    <t>Ish-bosheth</t>
  </si>
  <si>
    <t>2Sa.2.8-1Ch</t>
  </si>
  <si>
    <t>Ishbah</t>
  </si>
  <si>
    <t>Ishbak</t>
  </si>
  <si>
    <t>Gen.25.2-1Ch</t>
  </si>
  <si>
    <t>Ishbi-benob</t>
  </si>
  <si>
    <t>2Sa.21.16</t>
  </si>
  <si>
    <t>Ishhod</t>
  </si>
  <si>
    <t>Ishi</t>
  </si>
  <si>
    <t>1Ch.4.42</t>
  </si>
  <si>
    <t>Ishma</t>
  </si>
  <si>
    <t>Ishmael</t>
  </si>
  <si>
    <t>Gen.16.11-Psa</t>
  </si>
  <si>
    <t>2Ki.25.23-Jer</t>
  </si>
  <si>
    <t>Ishmaiah</t>
  </si>
  <si>
    <t>1Ch.12.4</t>
  </si>
  <si>
    <t>Ishmerai</t>
  </si>
  <si>
    <t>1Ch.8.18</t>
  </si>
  <si>
    <t>Ishpah</t>
  </si>
  <si>
    <t>1Ch.8.16</t>
  </si>
  <si>
    <t>Ishpan</t>
  </si>
  <si>
    <t>Ishvah</t>
  </si>
  <si>
    <t>Ishvi</t>
  </si>
  <si>
    <t>Ismachiah</t>
  </si>
  <si>
    <t>Israel</t>
  </si>
  <si>
    <t>Gen.25.26-Rev</t>
  </si>
  <si>
    <t>Issachar</t>
  </si>
  <si>
    <t>Gen.30.18-Rev</t>
  </si>
  <si>
    <t>Isshiah</t>
  </si>
  <si>
    <t>1Ch.7.3</t>
  </si>
  <si>
    <t>1Ch.23.20-</t>
  </si>
  <si>
    <t>1Ch.24.21-</t>
  </si>
  <si>
    <t>Isshijah</t>
  </si>
  <si>
    <t>Ithamar</t>
  </si>
  <si>
    <t>Ithiel</t>
  </si>
  <si>
    <t>Neh.11.7</t>
  </si>
  <si>
    <t>Ithmah</t>
  </si>
  <si>
    <t>Ithran</t>
  </si>
  <si>
    <t>1Ch.7.37-</t>
  </si>
  <si>
    <t>Ithream</t>
  </si>
  <si>
    <t>Ithrites</t>
  </si>
  <si>
    <t>Ittai</t>
  </si>
  <si>
    <t>2Sa.15.19-</t>
  </si>
  <si>
    <t>Izhar</t>
  </si>
  <si>
    <t>Izliah</t>
  </si>
  <si>
    <t>Izrahiah</t>
  </si>
  <si>
    <t>Izziah</t>
  </si>
  <si>
    <t>Jaakobah</t>
  </si>
  <si>
    <t>Jaalah</t>
  </si>
  <si>
    <t>Jaare-oregim</t>
  </si>
  <si>
    <t>Jaareshiah</t>
  </si>
  <si>
    <t>Jaasiel</t>
  </si>
  <si>
    <t>Jaasu</t>
  </si>
  <si>
    <t>Ezr.10.37</t>
  </si>
  <si>
    <t>Jaazaniah</t>
  </si>
  <si>
    <t>Ezk.8.11</t>
  </si>
  <si>
    <t>Jaaziah</t>
  </si>
  <si>
    <t>Jaaziel</t>
  </si>
  <si>
    <t>Jabal</t>
  </si>
  <si>
    <t>Gen.4.20</t>
  </si>
  <si>
    <t>Jabesh</t>
  </si>
  <si>
    <t>2Ki.15.10-</t>
  </si>
  <si>
    <t>Jabez</t>
  </si>
  <si>
    <t>1Ch.4.9-</t>
  </si>
  <si>
    <t>Jabin</t>
  </si>
  <si>
    <t>Jos.11.1</t>
  </si>
  <si>
    <t>Jdg.4.2-Psa</t>
  </si>
  <si>
    <t>Jacan</t>
  </si>
  <si>
    <t>Jachin</t>
  </si>
  <si>
    <t>Gen.46.10-1Ch</t>
  </si>
  <si>
    <t>1Ch.9.10-Neh</t>
  </si>
  <si>
    <t>Jacob</t>
  </si>
  <si>
    <t>Mat.1.15-</t>
  </si>
  <si>
    <t>Jada</t>
  </si>
  <si>
    <t>Jaddai</t>
  </si>
  <si>
    <t>Jaddua</t>
  </si>
  <si>
    <t>Neh.10.21</t>
  </si>
  <si>
    <t>Neh.12.11-</t>
  </si>
  <si>
    <t>Jadon</t>
  </si>
  <si>
    <t>Neh.3.7</t>
  </si>
  <si>
    <t>Jael</t>
  </si>
  <si>
    <t>Jdg.4.17-</t>
  </si>
  <si>
    <t>Jahath</t>
  </si>
  <si>
    <t>1Ch.24.22</t>
  </si>
  <si>
    <t>2Ch.34.12</t>
  </si>
  <si>
    <t>Jahaziel</t>
  </si>
  <si>
    <t>1Ch.16.6</t>
  </si>
  <si>
    <t>Ezr.8.5</t>
  </si>
  <si>
    <t>Jahdai</t>
  </si>
  <si>
    <t>Jahdiel</t>
  </si>
  <si>
    <t>Jahdo</t>
  </si>
  <si>
    <t>Jahleel</t>
  </si>
  <si>
    <t>Jahmai</t>
  </si>
  <si>
    <t>Jahzeel</t>
  </si>
  <si>
    <t>Jahzeiah</t>
  </si>
  <si>
    <t>Jahzerah</t>
  </si>
  <si>
    <t>1Ch.9.12</t>
  </si>
  <si>
    <t>Jair</t>
  </si>
  <si>
    <t>Num.32.41-1Ch</t>
  </si>
  <si>
    <t>Jdg.10.3-</t>
  </si>
  <si>
    <t>Est.2.5</t>
  </si>
  <si>
    <t>Jairus</t>
  </si>
  <si>
    <t>Mrk.5.22-Luk</t>
  </si>
  <si>
    <t>Jakeh</t>
  </si>
  <si>
    <t>Jakim</t>
  </si>
  <si>
    <t>1Ch.8.19</t>
  </si>
  <si>
    <t>Jalam</t>
  </si>
  <si>
    <t>Gen.36.5-1Ch</t>
  </si>
  <si>
    <t>Jalon</t>
  </si>
  <si>
    <t>Jambres</t>
  </si>
  <si>
    <t>2Ti.3.8</t>
  </si>
  <si>
    <t>James</t>
  </si>
  <si>
    <t>Mat.4.21-Act</t>
  </si>
  <si>
    <t>Mat.13.55-Jud</t>
  </si>
  <si>
    <t>Luk.6.16-Act</t>
  </si>
  <si>
    <t>Jamin</t>
  </si>
  <si>
    <t>Jamlech</t>
  </si>
  <si>
    <t>Janai</t>
  </si>
  <si>
    <t>1Ch.5.12</t>
  </si>
  <si>
    <t>Jannai</t>
  </si>
  <si>
    <t>Luk.3.24</t>
  </si>
  <si>
    <t>Jannes</t>
  </si>
  <si>
    <t>Japheth</t>
  </si>
  <si>
    <t>Japhia</t>
  </si>
  <si>
    <t>Japhlet</t>
  </si>
  <si>
    <t>Jos.16.3-1Ch</t>
  </si>
  <si>
    <t>Jared</t>
  </si>
  <si>
    <t>Gen.5.15-Luk</t>
  </si>
  <si>
    <t>Jarha</t>
  </si>
  <si>
    <t>1Ch.2.34-</t>
  </si>
  <si>
    <t>Jarib</t>
  </si>
  <si>
    <t>Jaroah</t>
  </si>
  <si>
    <t>Jashar</t>
  </si>
  <si>
    <t>Jos.10.13-2Sa</t>
  </si>
  <si>
    <t>Jashen</t>
  </si>
  <si>
    <t>Jashobeam</t>
  </si>
  <si>
    <t>Jashub</t>
  </si>
  <si>
    <t>Gen.46.13-1Ch</t>
  </si>
  <si>
    <t>Jason</t>
  </si>
  <si>
    <t>Act.17.5-Rom</t>
  </si>
  <si>
    <t>Jathniel</t>
  </si>
  <si>
    <t>1Ch.26.2</t>
  </si>
  <si>
    <t>Javan</t>
  </si>
  <si>
    <t>Gen.10.2-Col</t>
  </si>
  <si>
    <t>Jaziz</t>
  </si>
  <si>
    <t>1Ch.27.31</t>
  </si>
  <si>
    <t>Jeatherai</t>
  </si>
  <si>
    <t>Jeberechiah</t>
  </si>
  <si>
    <t>Isa.8.2</t>
  </si>
  <si>
    <t>Jebusites</t>
  </si>
  <si>
    <t>Gen.10.16-Zec</t>
  </si>
  <si>
    <t>Jecoliah</t>
  </si>
  <si>
    <t>2Ki.15.2-2Ch</t>
  </si>
  <si>
    <t>Jedaiah</t>
  </si>
  <si>
    <t>1Ch.24.7-Neh</t>
  </si>
  <si>
    <t>Jediael</t>
  </si>
  <si>
    <t>1Ch.7.6-</t>
  </si>
  <si>
    <t>1Ch.11.45</t>
  </si>
  <si>
    <t>Jedidah</t>
  </si>
  <si>
    <t>Jeduthun</t>
  </si>
  <si>
    <t>1Ch.6.44-Psa</t>
  </si>
  <si>
    <t>Jehallelel</t>
  </si>
  <si>
    <t>Jehdeiah</t>
  </si>
  <si>
    <t>1Ch.24.20</t>
  </si>
  <si>
    <t>1Ch.27.30</t>
  </si>
  <si>
    <t>Jehezkel</t>
  </si>
  <si>
    <t>1Ch.24.16</t>
  </si>
  <si>
    <t>Jehiel</t>
  </si>
  <si>
    <t>1Ch.6.20-</t>
  </si>
  <si>
    <t>2Ch.35.8</t>
  </si>
  <si>
    <t>Ezr.8.9</t>
  </si>
  <si>
    <t>Ezr.10.2</t>
  </si>
  <si>
    <t>Jehizkiah</t>
  </si>
  <si>
    <t>Jehoaddah</t>
  </si>
  <si>
    <t>Jehoaddan</t>
  </si>
  <si>
    <t>2Ki.14.2-2Ch</t>
  </si>
  <si>
    <t>Jehoahaz</t>
  </si>
  <si>
    <t>2Ki.10.35-2Ch</t>
  </si>
  <si>
    <t>2Ki.23.30-2Ch</t>
  </si>
  <si>
    <t>Jehohanan</t>
  </si>
  <si>
    <t>2Ch.17.15</t>
  </si>
  <si>
    <t>Neh.12.13</t>
  </si>
  <si>
    <t>Jehoiachin</t>
  </si>
  <si>
    <t>2Ki.24.6-Mat</t>
  </si>
  <si>
    <t>Jehoiada</t>
  </si>
  <si>
    <t>2Ki.11.4-Mat</t>
  </si>
  <si>
    <t>Jer.29.26</t>
  </si>
  <si>
    <t>Jehoiakim</t>
  </si>
  <si>
    <t>2Ki.23.34-Dan</t>
  </si>
  <si>
    <t>Jehoiarib</t>
  </si>
  <si>
    <t>1Ch.24.7</t>
  </si>
  <si>
    <t>Jehonathan</t>
  </si>
  <si>
    <t>Neh.12.18</t>
  </si>
  <si>
    <t>Jehoram</t>
  </si>
  <si>
    <t>1Ki.22.50-Mat</t>
  </si>
  <si>
    <t>Jehoshaphat</t>
  </si>
  <si>
    <t>1Ki.4.17</t>
  </si>
  <si>
    <t>1Ki.15.24-Mat</t>
  </si>
  <si>
    <t>2Ki.9.2-</t>
  </si>
  <si>
    <t>Jehosheba</t>
  </si>
  <si>
    <t>2Ki.11.2-2Ch</t>
  </si>
  <si>
    <t>Jehozabad</t>
  </si>
  <si>
    <t>1Ch.26.4</t>
  </si>
  <si>
    <t>2Ch.17.18</t>
  </si>
  <si>
    <t>Jehozadak</t>
  </si>
  <si>
    <t>1Ch.6.14-Zec</t>
  </si>
  <si>
    <t>Jehu</t>
  </si>
  <si>
    <t>1Ki.19.16-Hos</t>
  </si>
  <si>
    <t>1Ch.2.38</t>
  </si>
  <si>
    <t>Jehubbah</t>
  </si>
  <si>
    <t>Jehucal</t>
  </si>
  <si>
    <t>Jer.37.3-</t>
  </si>
  <si>
    <t>Jehudi</t>
  </si>
  <si>
    <t>Jer.36.14-</t>
  </si>
  <si>
    <t>Jehudijah</t>
  </si>
  <si>
    <t>Jehuel</t>
  </si>
  <si>
    <t>2Ch.29.14</t>
  </si>
  <si>
    <t>Jeiel</t>
  </si>
  <si>
    <t>1Ch.5.7</t>
  </si>
  <si>
    <t>Jekameam</t>
  </si>
  <si>
    <t>Jekamiah</t>
  </si>
  <si>
    <t>Jekuthiel</t>
  </si>
  <si>
    <t>Jemimah</t>
  </si>
  <si>
    <t>Job.42.14</t>
  </si>
  <si>
    <t>Jemuel</t>
  </si>
  <si>
    <t>Jephthah</t>
  </si>
  <si>
    <t>Jdg.11.1-Heb</t>
  </si>
  <si>
    <t>Jephunneh</t>
  </si>
  <si>
    <t>Jerah</t>
  </si>
  <si>
    <t>Jerahmeel</t>
  </si>
  <si>
    <t>1Sa.27.10-1Ch</t>
  </si>
  <si>
    <t>1Ch.24.29</t>
  </si>
  <si>
    <t>Jered</t>
  </si>
  <si>
    <t>Jeremai</t>
  </si>
  <si>
    <t>Jeremiah</t>
  </si>
  <si>
    <t>1Ch.12.10</t>
  </si>
  <si>
    <t>1Ch.12.13</t>
  </si>
  <si>
    <t>2Ch.35.25-Mat</t>
  </si>
  <si>
    <t>Neh.10.2-</t>
  </si>
  <si>
    <t>Jeremoth</t>
  </si>
  <si>
    <t>Jeriah</t>
  </si>
  <si>
    <t>Jeribai</t>
  </si>
  <si>
    <t>Jeriel</t>
  </si>
  <si>
    <t>Jerijah</t>
  </si>
  <si>
    <t>1Ch.26.31</t>
  </si>
  <si>
    <t>Jerimoth</t>
  </si>
  <si>
    <t>Jerioth</t>
  </si>
  <si>
    <t>Jeroboam</t>
  </si>
  <si>
    <t>1Ki.11.26-2Ch</t>
  </si>
  <si>
    <t>2Ki.13.13-Amo</t>
  </si>
  <si>
    <t>Jeroham</t>
  </si>
  <si>
    <t>1Ch.12.7</t>
  </si>
  <si>
    <t>Jerusalem_wives</t>
  </si>
  <si>
    <t>2Sa.5.13</t>
  </si>
  <si>
    <t>Jerusha</t>
  </si>
  <si>
    <t>2Ki.15.33-2Ch</t>
  </si>
  <si>
    <t>Jeshaiah</t>
  </si>
  <si>
    <t>Ezr.8.19</t>
  </si>
  <si>
    <t>Jeshebeab</t>
  </si>
  <si>
    <t>Jesher</t>
  </si>
  <si>
    <t>Jeshishai</t>
  </si>
  <si>
    <t>Jeshohaiah</t>
  </si>
  <si>
    <t>Jeshua</t>
  </si>
  <si>
    <t>1Ch.24.11-Neh</t>
  </si>
  <si>
    <t>Ezr.2.6-Neh</t>
  </si>
  <si>
    <t>Neh.12.24</t>
  </si>
  <si>
    <t>Jesimiel</t>
  </si>
  <si>
    <t>Jesse</t>
  </si>
  <si>
    <t>Rut.4.17-Rom</t>
  </si>
  <si>
    <t>Jesus</t>
  </si>
  <si>
    <t>Isa.7.14-Rev</t>
  </si>
  <si>
    <t>Jether</t>
  </si>
  <si>
    <t>Jdg.8.20</t>
  </si>
  <si>
    <t>1Ch.2.32</t>
  </si>
  <si>
    <t>Jetheth</t>
  </si>
  <si>
    <t>Jethro</t>
  </si>
  <si>
    <t>Exo.2.18-Num</t>
  </si>
  <si>
    <t>Jetur</t>
  </si>
  <si>
    <t>Jeuel</t>
  </si>
  <si>
    <t>1Ch.9.6</t>
  </si>
  <si>
    <t>2Ch.29.13</t>
  </si>
  <si>
    <t>Jeush</t>
  </si>
  <si>
    <t>2Ch.11.19</t>
  </si>
  <si>
    <t>Jeuz</t>
  </si>
  <si>
    <t>1Ch.8.10</t>
  </si>
  <si>
    <t>Jezaniah</t>
  </si>
  <si>
    <t>Jezebel</t>
  </si>
  <si>
    <t>1Ki.16.31-Rev</t>
  </si>
  <si>
    <t>Jezer</t>
  </si>
  <si>
    <t>Jeziel</t>
  </si>
  <si>
    <t>Jezrahiah</t>
  </si>
  <si>
    <t>Jezreel</t>
  </si>
  <si>
    <t>Hos.1.4</t>
  </si>
  <si>
    <t>Jidlaph</t>
  </si>
  <si>
    <t>Joab</t>
  </si>
  <si>
    <t>1Sa.26.6-Psa</t>
  </si>
  <si>
    <t>1Ch.4.14</t>
  </si>
  <si>
    <t>Joah</t>
  </si>
  <si>
    <t>2Ch.34.8</t>
  </si>
  <si>
    <t>Joahaz</t>
  </si>
  <si>
    <t>Joanan</t>
  </si>
  <si>
    <t>Luk.3.27</t>
  </si>
  <si>
    <t>Joanna</t>
  </si>
  <si>
    <t>Luk.8.3-</t>
  </si>
  <si>
    <t>Joash</t>
  </si>
  <si>
    <t>Jdg.6.11-</t>
  </si>
  <si>
    <t>2Ki.13.9-Amo</t>
  </si>
  <si>
    <t>1Ch.4.22</t>
  </si>
  <si>
    <t>Job</t>
  </si>
  <si>
    <t>Job.1.1-Jas</t>
  </si>
  <si>
    <t>Jobab</t>
  </si>
  <si>
    <t>Gen.36.33-1Ch</t>
  </si>
  <si>
    <t>Jochebed</t>
  </si>
  <si>
    <t>Exo.6.20-Num</t>
  </si>
  <si>
    <t>Joda</t>
  </si>
  <si>
    <t>Luk.3.26</t>
  </si>
  <si>
    <t>Joed</t>
  </si>
  <si>
    <t>1Ch.11.38</t>
  </si>
  <si>
    <t>1Ch.15.7-</t>
  </si>
  <si>
    <t>1Ch.23.8-</t>
  </si>
  <si>
    <t>Neh.11.9</t>
  </si>
  <si>
    <t>Jol.1.1-Act</t>
  </si>
  <si>
    <t>Joelah</t>
  </si>
  <si>
    <t>Joezer</t>
  </si>
  <si>
    <t>Jogli</t>
  </si>
  <si>
    <t>Joha</t>
  </si>
  <si>
    <t>Johanan</t>
  </si>
  <si>
    <t>1Ch.6.9-</t>
  </si>
  <si>
    <t>John</t>
  </si>
  <si>
    <t>Mat.3.1-Act</t>
  </si>
  <si>
    <t>Mat.4.21-Rev</t>
  </si>
  <si>
    <t>Mat.16.17-Jhn</t>
  </si>
  <si>
    <t>Joiada</t>
  </si>
  <si>
    <t>Joiakim</t>
  </si>
  <si>
    <t>Joiarib</t>
  </si>
  <si>
    <t>Jokim</t>
  </si>
  <si>
    <t>Jokshan</t>
  </si>
  <si>
    <t>Joktan</t>
  </si>
  <si>
    <t>Gen.10.25-1Ch</t>
  </si>
  <si>
    <t>Jonadab</t>
  </si>
  <si>
    <t>2Sa.13.3-1Ch</t>
  </si>
  <si>
    <t>2Ki.10.15-Jer</t>
  </si>
  <si>
    <t>2Ki.14.25-Luk</t>
  </si>
  <si>
    <t>Jonam</t>
  </si>
  <si>
    <t>Jonathan</t>
  </si>
  <si>
    <t>Jdg.18.30</t>
  </si>
  <si>
    <t>1Sa.13.2-1Ch</t>
  </si>
  <si>
    <t>2Sa.15.27-1Ki</t>
  </si>
  <si>
    <t>1Ch.2.32-</t>
  </si>
  <si>
    <t>Neh.12.14</t>
  </si>
  <si>
    <t>Neh.12.35</t>
  </si>
  <si>
    <t>Jer.37.15-</t>
  </si>
  <si>
    <t>Jorah</t>
  </si>
  <si>
    <t>Ezr.2.18-Neh</t>
  </si>
  <si>
    <t>Jorai</t>
  </si>
  <si>
    <t>Joram</t>
  </si>
  <si>
    <t>2Sa.8.10-1Ch</t>
  </si>
  <si>
    <t>2Ki.1.17-2Ch</t>
  </si>
  <si>
    <t>1Ch.26.25</t>
  </si>
  <si>
    <t>Jorim</t>
  </si>
  <si>
    <t>Jorkeam</t>
  </si>
  <si>
    <t>1Ch.2.44</t>
  </si>
  <si>
    <t>Josech</t>
  </si>
  <si>
    <t>Joseph</t>
  </si>
  <si>
    <t>Gen.30.24-Rev</t>
  </si>
  <si>
    <t>Mat.1.16-Jhn</t>
  </si>
  <si>
    <t>Mat.27.57-Jhn</t>
  </si>
  <si>
    <t>Act.1.23</t>
  </si>
  <si>
    <t>Joses</t>
  </si>
  <si>
    <t>Mat.13.55-Mrk</t>
  </si>
  <si>
    <t>Mat.27.56-Mrk</t>
  </si>
  <si>
    <t>Joshah</t>
  </si>
  <si>
    <t>Joshaphat</t>
  </si>
  <si>
    <t>Joshaviah</t>
  </si>
  <si>
    <t>Joshbekashah</t>
  </si>
  <si>
    <t>Joshibiah</t>
  </si>
  <si>
    <t>Joshua</t>
  </si>
  <si>
    <t>Exo.17.9-Heb</t>
  </si>
  <si>
    <t>1Sa.6.14-</t>
  </si>
  <si>
    <t>2Ki.23.8</t>
  </si>
  <si>
    <t>Ezr.2.2-Zec</t>
  </si>
  <si>
    <t>Josiah</t>
  </si>
  <si>
    <t>1Ki.13.2-Mat</t>
  </si>
  <si>
    <t>Josiphiah</t>
  </si>
  <si>
    <t>Ezr.8.10</t>
  </si>
  <si>
    <t>Jotham</t>
  </si>
  <si>
    <t>Jdg.9.5-</t>
  </si>
  <si>
    <t>2Ki.15.5-Mat</t>
  </si>
  <si>
    <t>Jozabad</t>
  </si>
  <si>
    <t>1Ch.12.20a</t>
  </si>
  <si>
    <t>1Ch.12.20b</t>
  </si>
  <si>
    <t>Neh.11.16</t>
  </si>
  <si>
    <t>Jozacar</t>
  </si>
  <si>
    <t>Jozadak</t>
  </si>
  <si>
    <t>Jubal</t>
  </si>
  <si>
    <t>Gen.4.21</t>
  </si>
  <si>
    <t>Judah</t>
  </si>
  <si>
    <t>Gen.29.35-Rev</t>
  </si>
  <si>
    <t>Neh.12.8-</t>
  </si>
  <si>
    <t>Judas</t>
  </si>
  <si>
    <t>Mat.10.4-Act</t>
  </si>
  <si>
    <t>Act.5.37</t>
  </si>
  <si>
    <t>Act.9.11</t>
  </si>
  <si>
    <t>Act.15.22-</t>
  </si>
  <si>
    <t>Jude</t>
  </si>
  <si>
    <t>Judith</t>
  </si>
  <si>
    <t>Julia</t>
  </si>
  <si>
    <t>Rom.16.15</t>
  </si>
  <si>
    <t>Julius</t>
  </si>
  <si>
    <t>Act.27.1-</t>
  </si>
  <si>
    <t>Junia</t>
  </si>
  <si>
    <t>Jushab-hesed</t>
  </si>
  <si>
    <t>Justus</t>
  </si>
  <si>
    <t>Act.18.7</t>
  </si>
  <si>
    <t>Col.4.11</t>
  </si>
  <si>
    <t>Kadmiel</t>
  </si>
  <si>
    <t>Kadmonites</t>
  </si>
  <si>
    <t>Gen.15.19</t>
  </si>
  <si>
    <t>Kallai</t>
  </si>
  <si>
    <t>Kareah</t>
  </si>
  <si>
    <t>Kedar</t>
  </si>
  <si>
    <t>Gen.25.13-Ezk</t>
  </si>
  <si>
    <t>Kedemah</t>
  </si>
  <si>
    <t>Kelaiah</t>
  </si>
  <si>
    <t>Kelita</t>
  </si>
  <si>
    <t>Kemuel</t>
  </si>
  <si>
    <t>Num.34.24</t>
  </si>
  <si>
    <t>Kenan</t>
  </si>
  <si>
    <t>Gen.5.9-Luk</t>
  </si>
  <si>
    <t>Kenaz</t>
  </si>
  <si>
    <t>Num.32.12-1Ch</t>
  </si>
  <si>
    <t>Kenite</t>
  </si>
  <si>
    <t>Gen.15.19-1Ch</t>
  </si>
  <si>
    <t>Kenizzites</t>
  </si>
  <si>
    <t>Keren-happuch</t>
  </si>
  <si>
    <t>Keros</t>
  </si>
  <si>
    <t>Ezr.2.44-Neh</t>
  </si>
  <si>
    <t>Keturah</t>
  </si>
  <si>
    <t>Gen.25.1-1Ch</t>
  </si>
  <si>
    <t>Keziah</t>
  </si>
  <si>
    <t>Kish</t>
  </si>
  <si>
    <t>1Sa.9.1-Act</t>
  </si>
  <si>
    <t>Kishi</t>
  </si>
  <si>
    <t>1Ch.6.44-</t>
  </si>
  <si>
    <t>Kittim</t>
  </si>
  <si>
    <t>Kohath</t>
  </si>
  <si>
    <t>Kolaiah</t>
  </si>
  <si>
    <t>Jer.29.21</t>
  </si>
  <si>
    <t>Korah</t>
  </si>
  <si>
    <t>Gen.36.16</t>
  </si>
  <si>
    <t>Exo.6.21-Jud</t>
  </si>
  <si>
    <t>1Ch.2.43</t>
  </si>
  <si>
    <t>Kore</t>
  </si>
  <si>
    <t>1Ch.9.19-</t>
  </si>
  <si>
    <t>Koz</t>
  </si>
  <si>
    <t>Laadah</t>
  </si>
  <si>
    <t>Laban</t>
  </si>
  <si>
    <t>Gen.24.29-</t>
  </si>
  <si>
    <t>Ladan</t>
  </si>
  <si>
    <t>1Ch.7.26</t>
  </si>
  <si>
    <t>Lael</t>
  </si>
  <si>
    <t>Lahad</t>
  </si>
  <si>
    <t>Lahmi</t>
  </si>
  <si>
    <t>2Sa.21.16-1Ch</t>
  </si>
  <si>
    <t>Laish</t>
  </si>
  <si>
    <t>1Sa.25.44-2Sa</t>
  </si>
  <si>
    <t>Lamech</t>
  </si>
  <si>
    <t>Gen.4.18-</t>
  </si>
  <si>
    <t>Gen.5.25-Luk</t>
  </si>
  <si>
    <t>Lappidoth</t>
  </si>
  <si>
    <t>Jdg.4.4</t>
  </si>
  <si>
    <t>Lazarus</t>
  </si>
  <si>
    <t>Luk.16.20-</t>
  </si>
  <si>
    <t>Jhn.11.1-</t>
  </si>
  <si>
    <t>Leah</t>
  </si>
  <si>
    <t>Gen.29.16-Rut</t>
  </si>
  <si>
    <t>Lebanah</t>
  </si>
  <si>
    <t>Lecah</t>
  </si>
  <si>
    <t>Lehabim</t>
  </si>
  <si>
    <t>Lemuel</t>
  </si>
  <si>
    <t>Pro.31.1-</t>
  </si>
  <si>
    <t>Letushim</t>
  </si>
  <si>
    <t>Leummim</t>
  </si>
  <si>
    <t>Levi</t>
  </si>
  <si>
    <t>Gen.29.34-Rev</t>
  </si>
  <si>
    <t>Libni</t>
  </si>
  <si>
    <t>Exo.6.17-1Ch</t>
  </si>
  <si>
    <t>1Ch.6.29</t>
  </si>
  <si>
    <t>Likhi</t>
  </si>
  <si>
    <t>Linus</t>
  </si>
  <si>
    <t>Lo-ammi</t>
  </si>
  <si>
    <t>Hos.1.9</t>
  </si>
  <si>
    <t>Lo-ruhamah</t>
  </si>
  <si>
    <t>Hos.1.6-</t>
  </si>
  <si>
    <t>Lois</t>
  </si>
  <si>
    <t>Lot</t>
  </si>
  <si>
    <t>Gen.11.27-2Pe</t>
  </si>
  <si>
    <t>Lotan</t>
  </si>
  <si>
    <t>Gen.36.20-1Ch</t>
  </si>
  <si>
    <t>Lucius</t>
  </si>
  <si>
    <t>Act.13.1-Rom</t>
  </si>
  <si>
    <t>Lud</t>
  </si>
  <si>
    <t>Gen.10.22-Ezk</t>
  </si>
  <si>
    <t>Ludim</t>
  </si>
  <si>
    <t>Luke</t>
  </si>
  <si>
    <t>2Co.13.13-Phm</t>
  </si>
  <si>
    <t>Lydia</t>
  </si>
  <si>
    <t>Act.16.14-</t>
  </si>
  <si>
    <t>Lysanias</t>
  </si>
  <si>
    <t>Luk.3.1</t>
  </si>
  <si>
    <t>Lysias</t>
  </si>
  <si>
    <t>Act.23.26-</t>
  </si>
  <si>
    <t>Maacah</t>
  </si>
  <si>
    <t>1Ki.15.2-2Ch</t>
  </si>
  <si>
    <t>1Ch.2.48</t>
  </si>
  <si>
    <t>1Ch.7.15-</t>
  </si>
  <si>
    <t>1Ch.8.29-</t>
  </si>
  <si>
    <t>Maacathites</t>
  </si>
  <si>
    <t>2Sa.23.34-Jer</t>
  </si>
  <si>
    <t>Maadai</t>
  </si>
  <si>
    <t>Maai</t>
  </si>
  <si>
    <t>Maasai</t>
  </si>
  <si>
    <t>Maaseiah</t>
  </si>
  <si>
    <t>Jer.21.1-</t>
  </si>
  <si>
    <t>Maath</t>
  </si>
  <si>
    <t>Maaz</t>
  </si>
  <si>
    <t>Maaziah</t>
  </si>
  <si>
    <t>Machbannai</t>
  </si>
  <si>
    <t>Machbenah</t>
  </si>
  <si>
    <t>Machi</t>
  </si>
  <si>
    <t>Machir</t>
  </si>
  <si>
    <t>Gen.50.23-1Ch</t>
  </si>
  <si>
    <t>Machnadebai</t>
  </si>
  <si>
    <t>Ezr.10.40</t>
  </si>
  <si>
    <t>Madai</t>
  </si>
  <si>
    <t>Gen.10.2-1Ch</t>
  </si>
  <si>
    <t>Madmannah</t>
  </si>
  <si>
    <t>Magdiel</t>
  </si>
  <si>
    <t>Magog</t>
  </si>
  <si>
    <t>Magpiash</t>
  </si>
  <si>
    <t>Mahalalel</t>
  </si>
  <si>
    <t>Gen.5.12-Luk</t>
  </si>
  <si>
    <t>Mahalath</t>
  </si>
  <si>
    <t>Gen.28.9-</t>
  </si>
  <si>
    <t>Maharai</t>
  </si>
  <si>
    <t>2Sa.23.28-1Ch</t>
  </si>
  <si>
    <t>Mahath</t>
  </si>
  <si>
    <t>Mahavites</t>
  </si>
  <si>
    <t>Mahazioth</t>
  </si>
  <si>
    <t>Maher-shalal-hash-baz</t>
  </si>
  <si>
    <t>Isa.8.1-</t>
  </si>
  <si>
    <t>Mahlah</t>
  </si>
  <si>
    <t>Mahli</t>
  </si>
  <si>
    <t>Exo.6.19-Ezr</t>
  </si>
  <si>
    <t>1Ch.6.47-</t>
  </si>
  <si>
    <t>Mahlon</t>
  </si>
  <si>
    <t>Mahol</t>
  </si>
  <si>
    <t>Mahseiah</t>
  </si>
  <si>
    <t>Malachi</t>
  </si>
  <si>
    <t>Mal.1.1</t>
  </si>
  <si>
    <t>Malcam</t>
  </si>
  <si>
    <t>Malchi-shua</t>
  </si>
  <si>
    <t>Malchiah</t>
  </si>
  <si>
    <t>Malchiel</t>
  </si>
  <si>
    <t>Malchijah</t>
  </si>
  <si>
    <t>1Ch.24.9</t>
  </si>
  <si>
    <t>Ezr.10.25a</t>
  </si>
  <si>
    <t>Ezr.10.25b</t>
  </si>
  <si>
    <t>Neh.3.14</t>
  </si>
  <si>
    <t>Neh.3.31</t>
  </si>
  <si>
    <t>Neh.10.3</t>
  </si>
  <si>
    <t>Malchiram</t>
  </si>
  <si>
    <t>Malchus</t>
  </si>
  <si>
    <t>Jhn.18.10</t>
  </si>
  <si>
    <t>Mallothi</t>
  </si>
  <si>
    <t>Malluch</t>
  </si>
  <si>
    <t>Mamre</t>
  </si>
  <si>
    <t>Gen.14.13</t>
  </si>
  <si>
    <t>Manaen</t>
  </si>
  <si>
    <t>Act.13.1</t>
  </si>
  <si>
    <t>Manahath</t>
  </si>
  <si>
    <t>Manasseh</t>
  </si>
  <si>
    <t>Gen.41.51-Rev</t>
  </si>
  <si>
    <t>2Ki.20.21-Mat</t>
  </si>
  <si>
    <t>Manoah</t>
  </si>
  <si>
    <t>Jdg.13.2-</t>
  </si>
  <si>
    <t>Maoch</t>
  </si>
  <si>
    <t>1Sa.27.2-1Ki</t>
  </si>
  <si>
    <t>Maon</t>
  </si>
  <si>
    <t>1Ch.2.45</t>
  </si>
  <si>
    <t>Mareshah</t>
  </si>
  <si>
    <t>1Ch.2.42</t>
  </si>
  <si>
    <t>Mark</t>
  </si>
  <si>
    <t>Act.12.12-1Pe</t>
  </si>
  <si>
    <t>Marsena</t>
  </si>
  <si>
    <t>Martha</t>
  </si>
  <si>
    <t>Luk.10.38-Jhn</t>
  </si>
  <si>
    <t>Mary</t>
  </si>
  <si>
    <t>Mat.1.16-Act</t>
  </si>
  <si>
    <t>Mat.27.56-Jhn</t>
  </si>
  <si>
    <t>Luk.10.39-Jhn</t>
  </si>
  <si>
    <t>Act.12.12</t>
  </si>
  <si>
    <t>Rom.16.6</t>
  </si>
  <si>
    <t>Mary_Magdalene</t>
  </si>
  <si>
    <t>Mash</t>
  </si>
  <si>
    <t>Massa</t>
  </si>
  <si>
    <t>Matred</t>
  </si>
  <si>
    <t>Matri</t>
  </si>
  <si>
    <t>1Sa.10.21</t>
  </si>
  <si>
    <t>Mattan</t>
  </si>
  <si>
    <t>2Ki.11.18-2Ch</t>
  </si>
  <si>
    <t>Mattaniah</t>
  </si>
  <si>
    <t>Neh.11.22-</t>
  </si>
  <si>
    <t>Mattatha</t>
  </si>
  <si>
    <t>Luk.3.31</t>
  </si>
  <si>
    <t>Mattathias</t>
  </si>
  <si>
    <t>Mattattah</t>
  </si>
  <si>
    <t>Mattenai</t>
  </si>
  <si>
    <t>Neh.12.19</t>
  </si>
  <si>
    <t>Matthan</t>
  </si>
  <si>
    <t>Matthat</t>
  </si>
  <si>
    <t>Matthew</t>
  </si>
  <si>
    <t>Mat.9.9-Act</t>
  </si>
  <si>
    <t>Matthias</t>
  </si>
  <si>
    <t>Act.1.23-</t>
  </si>
  <si>
    <t>Mattithiah</t>
  </si>
  <si>
    <t>1Ch.9.31</t>
  </si>
  <si>
    <t>Mecherathites</t>
  </si>
  <si>
    <t>Medad</t>
  </si>
  <si>
    <t>Medan</t>
  </si>
  <si>
    <t>Mehetabel</t>
  </si>
  <si>
    <t>Mehida</t>
  </si>
  <si>
    <t>Mehir</t>
  </si>
  <si>
    <t>Meholathites</t>
  </si>
  <si>
    <t>Mehujael</t>
  </si>
  <si>
    <t>Mehuman</t>
  </si>
  <si>
    <t>Melatiah</t>
  </si>
  <si>
    <t>Melchi</t>
  </si>
  <si>
    <t>Melchizedek</t>
  </si>
  <si>
    <t>Gen.14.18-Heb</t>
  </si>
  <si>
    <t>Melea</t>
  </si>
  <si>
    <t>Melech</t>
  </si>
  <si>
    <t>Melzar</t>
  </si>
  <si>
    <t>Dan.1.11-</t>
  </si>
  <si>
    <t>Memucan</t>
  </si>
  <si>
    <t>Est.1.14-</t>
  </si>
  <si>
    <t>Menahem</t>
  </si>
  <si>
    <t>Menna</t>
  </si>
  <si>
    <t>Menuhoth</t>
  </si>
  <si>
    <t>1Ch.2.52</t>
  </si>
  <si>
    <t>Meonothai</t>
  </si>
  <si>
    <t>Mephibosheth</t>
  </si>
  <si>
    <t>2Sa.4.4-1Ch</t>
  </si>
  <si>
    <t>Merab</t>
  </si>
  <si>
    <t>1Sa.14.49-2Sa</t>
  </si>
  <si>
    <t>Meraiah</t>
  </si>
  <si>
    <t>Meraioth</t>
  </si>
  <si>
    <t>1Ch.6.6-Neh</t>
  </si>
  <si>
    <t>Merari</t>
  </si>
  <si>
    <t>Gen.46.11-Ezr</t>
  </si>
  <si>
    <t>Mered</t>
  </si>
  <si>
    <t>1Ch.4.17-</t>
  </si>
  <si>
    <t>Meremoth</t>
  </si>
  <si>
    <t>Ezr.8.33-Neh</t>
  </si>
  <si>
    <t>Meres</t>
  </si>
  <si>
    <t>Merodach-baladan</t>
  </si>
  <si>
    <t>Mesha</t>
  </si>
  <si>
    <t>2Ki.3.4</t>
  </si>
  <si>
    <t>Meshech</t>
  </si>
  <si>
    <t>Meshelemiah</t>
  </si>
  <si>
    <t>1Ch.9.21-</t>
  </si>
  <si>
    <t>Meshezabel</t>
  </si>
  <si>
    <t>Neh.11.24</t>
  </si>
  <si>
    <t>Meshillemith</t>
  </si>
  <si>
    <t>Meshillemoth</t>
  </si>
  <si>
    <t>Meshobab</t>
  </si>
  <si>
    <t>Meshullam</t>
  </si>
  <si>
    <t>2Ki.22.3</t>
  </si>
  <si>
    <t>1Ch.3.19</t>
  </si>
  <si>
    <t>Neh.12.16</t>
  </si>
  <si>
    <t>Neh.12.25</t>
  </si>
  <si>
    <t>Meshullemeth</t>
  </si>
  <si>
    <t>Methuselah</t>
  </si>
  <si>
    <t>Gen.5.21-Luk</t>
  </si>
  <si>
    <t>Methushael</t>
  </si>
  <si>
    <t>Meunim</t>
  </si>
  <si>
    <t>Ezr.2.50-Neh</t>
  </si>
  <si>
    <t>Meunites</t>
  </si>
  <si>
    <t>1Ch.4.41-2Ch</t>
  </si>
  <si>
    <t>Mezahab</t>
  </si>
  <si>
    <t>Mezobaites</t>
  </si>
  <si>
    <t>Mibhar</t>
  </si>
  <si>
    <t>Mibsam</t>
  </si>
  <si>
    <t>1Ch.4.25</t>
  </si>
  <si>
    <t>Mibzar</t>
  </si>
  <si>
    <t>Gen.36.42-1Ch</t>
  </si>
  <si>
    <t>Mica</t>
  </si>
  <si>
    <t>Neh.10.11</t>
  </si>
  <si>
    <t>Micah</t>
  </si>
  <si>
    <t>Jdg.17.1-</t>
  </si>
  <si>
    <t>2Sa.9.12-1Ch</t>
  </si>
  <si>
    <t>Jer.26.18-Mic</t>
  </si>
  <si>
    <t>Micaiah</t>
  </si>
  <si>
    <t>Jer.36.11-</t>
  </si>
  <si>
    <t>Michael</t>
  </si>
  <si>
    <t>Num.13.13</t>
  </si>
  <si>
    <t>Ezr.8.8</t>
  </si>
  <si>
    <t>Dan.10.13-Rev</t>
  </si>
  <si>
    <t>Michal</t>
  </si>
  <si>
    <t>Michri</t>
  </si>
  <si>
    <t>Midian</t>
  </si>
  <si>
    <t>Mijamin</t>
  </si>
  <si>
    <t>Mikloth</t>
  </si>
  <si>
    <t>1Ch.8.32-</t>
  </si>
  <si>
    <t>1Ch.27.4</t>
  </si>
  <si>
    <t>Mikneiah</t>
  </si>
  <si>
    <t>Milalai</t>
  </si>
  <si>
    <t>Milcah</t>
  </si>
  <si>
    <t>Gen.11.29-</t>
  </si>
  <si>
    <t>Miniamin</t>
  </si>
  <si>
    <t>Miriam</t>
  </si>
  <si>
    <t>Exo.15.20-Mic</t>
  </si>
  <si>
    <t>Mirmah</t>
  </si>
  <si>
    <t>Mishael</t>
  </si>
  <si>
    <t>Exo.6.22-Lev</t>
  </si>
  <si>
    <t>Misham</t>
  </si>
  <si>
    <t>Mishma</t>
  </si>
  <si>
    <t>1Ch.4.25-</t>
  </si>
  <si>
    <t>Mishmannah</t>
  </si>
  <si>
    <t>Mishraites</t>
  </si>
  <si>
    <t>1Ch.2.53</t>
  </si>
  <si>
    <t>Mispar</t>
  </si>
  <si>
    <t>Mithnites</t>
  </si>
  <si>
    <t>Mithredath</t>
  </si>
  <si>
    <t>Ezr.1.8</t>
  </si>
  <si>
    <t>Mizzah</t>
  </si>
  <si>
    <t>Gen.36.13-1Ch</t>
  </si>
  <si>
    <t>Mnason</t>
  </si>
  <si>
    <t>Act.21.16</t>
  </si>
  <si>
    <t>Moab</t>
  </si>
  <si>
    <t>Gen.19.37a</t>
  </si>
  <si>
    <t>Molid</t>
  </si>
  <si>
    <t>Mordecai</t>
  </si>
  <si>
    <t>Est.2.5-</t>
  </si>
  <si>
    <t>Moses</t>
  </si>
  <si>
    <t>Exo.2.10-Rev</t>
  </si>
  <si>
    <t>Moza</t>
  </si>
  <si>
    <t>Muppim</t>
  </si>
  <si>
    <t>Mushi</t>
  </si>
  <si>
    <t>Exo.6.19-1Ch</t>
  </si>
  <si>
    <t>Naam</t>
  </si>
  <si>
    <t>Naamah</t>
  </si>
  <si>
    <t>Gen.4.22</t>
  </si>
  <si>
    <t>1Ki.14.21-2Ch</t>
  </si>
  <si>
    <t>Naaman</t>
  </si>
  <si>
    <t>Num.26.40-1Ch</t>
  </si>
  <si>
    <t>2Ki.5.1-Luk</t>
  </si>
  <si>
    <t>Naamathites</t>
  </si>
  <si>
    <t>Naarah</t>
  </si>
  <si>
    <t>Naarai</t>
  </si>
  <si>
    <t>Nabal</t>
  </si>
  <si>
    <t>1Sa.25.3-2Sa</t>
  </si>
  <si>
    <t>Naboth</t>
  </si>
  <si>
    <t>1Ki.21.1-2Ki</t>
  </si>
  <si>
    <t>Nacon</t>
  </si>
  <si>
    <t>2Sa.6.6-1Ch</t>
  </si>
  <si>
    <t>Nadab</t>
  </si>
  <si>
    <t>1Ki.14.20-</t>
  </si>
  <si>
    <t>Naggai</t>
  </si>
  <si>
    <t>Naham</t>
  </si>
  <si>
    <t>Nahamani</t>
  </si>
  <si>
    <t>Neh.7.7</t>
  </si>
  <si>
    <t>Naharai</t>
  </si>
  <si>
    <t>2Sa.23.37-1Ch</t>
  </si>
  <si>
    <t>Nahash</t>
  </si>
  <si>
    <t>1Sa.11.1-</t>
  </si>
  <si>
    <t>2Sa.10.2-1Ch</t>
  </si>
  <si>
    <t>2Sa.17.25</t>
  </si>
  <si>
    <t>2Sa.17.27</t>
  </si>
  <si>
    <t>Nahath</t>
  </si>
  <si>
    <t>Nahbi</t>
  </si>
  <si>
    <t>Num.13.14</t>
  </si>
  <si>
    <t>Nahor</t>
  </si>
  <si>
    <t>Gen.11.22-Luk</t>
  </si>
  <si>
    <t>Nahshon</t>
  </si>
  <si>
    <t>Nahum</t>
  </si>
  <si>
    <t>Nam.1.1</t>
  </si>
  <si>
    <t>Naomi</t>
  </si>
  <si>
    <t>Naphish</t>
  </si>
  <si>
    <t>Naphtali</t>
  </si>
  <si>
    <t>Gen.30.8-Rev</t>
  </si>
  <si>
    <t>Naphtuhim</t>
  </si>
  <si>
    <t>Narcissus</t>
  </si>
  <si>
    <t>Nathan</t>
  </si>
  <si>
    <t>2Sa.5.14-Luk</t>
  </si>
  <si>
    <t>2Sa.7.2-Psa</t>
  </si>
  <si>
    <t>2Sa.23.36-1Ch</t>
  </si>
  <si>
    <t>1Ch.2.36</t>
  </si>
  <si>
    <t>Nathan-melech</t>
  </si>
  <si>
    <t>2Ki.23.11</t>
  </si>
  <si>
    <t>Nathanael</t>
  </si>
  <si>
    <t>Jhn.1.45-</t>
  </si>
  <si>
    <t>Neariah</t>
  </si>
  <si>
    <t>1Ch.3.22-</t>
  </si>
  <si>
    <t>Nebai</t>
  </si>
  <si>
    <t>Nebaioth</t>
  </si>
  <si>
    <t>Gen.25.13-Isa</t>
  </si>
  <si>
    <t>Nebat</t>
  </si>
  <si>
    <t>Nebu-sar-sekim</t>
  </si>
  <si>
    <t>Jer.39.3</t>
  </si>
  <si>
    <t>Nebuchadnezzar</t>
  </si>
  <si>
    <t>2Ki.24.1-Dan</t>
  </si>
  <si>
    <t>Nebushazban</t>
  </si>
  <si>
    <t>Jer.39.13</t>
  </si>
  <si>
    <t>Nebuzaradan</t>
  </si>
  <si>
    <t>2Ki.25.8-Jer</t>
  </si>
  <si>
    <t>Neco</t>
  </si>
  <si>
    <t>2Ki.23.29-Jer</t>
  </si>
  <si>
    <t>Nedabiah</t>
  </si>
  <si>
    <t>Nehelamite</t>
  </si>
  <si>
    <t>Jer.29.24-</t>
  </si>
  <si>
    <t>Nehemiah</t>
  </si>
  <si>
    <t>Nehushta</t>
  </si>
  <si>
    <t>Nekoda</t>
  </si>
  <si>
    <t>Nemuel</t>
  </si>
  <si>
    <t>Num.26.9</t>
  </si>
  <si>
    <t>Nepheg</t>
  </si>
  <si>
    <t>Exo.6.21</t>
  </si>
  <si>
    <t>Nephilim</t>
  </si>
  <si>
    <t>Gen.6.4-Num</t>
  </si>
  <si>
    <t>Nephushesim</t>
  </si>
  <si>
    <t>Ner</t>
  </si>
  <si>
    <t>Nereus</t>
  </si>
  <si>
    <t>Nergal-sar-ezer</t>
  </si>
  <si>
    <t>Jer.39.3a</t>
  </si>
  <si>
    <t>Jer.39.3b-</t>
  </si>
  <si>
    <t>Neri</t>
  </si>
  <si>
    <t>Neriah</t>
  </si>
  <si>
    <t>Nero</t>
  </si>
  <si>
    <t>Php.4.22-2Ti</t>
  </si>
  <si>
    <t>Nethanel</t>
  </si>
  <si>
    <t>Num.1.8-</t>
  </si>
  <si>
    <t>1Ch.2.14</t>
  </si>
  <si>
    <t>1Ch.24.6</t>
  </si>
  <si>
    <t>Nethaniah</t>
  </si>
  <si>
    <t>Neziah</t>
  </si>
  <si>
    <t>Nicanor</t>
  </si>
  <si>
    <t>Act.6.5</t>
  </si>
  <si>
    <t>Nicodemus</t>
  </si>
  <si>
    <t>Jhn.3.1-</t>
  </si>
  <si>
    <t>Nicolaus</t>
  </si>
  <si>
    <t>Nimrod</t>
  </si>
  <si>
    <t>Gen.10.8-Mic</t>
  </si>
  <si>
    <t>Nimshi</t>
  </si>
  <si>
    <t>1Ki.19.16-2Ch</t>
  </si>
  <si>
    <t>Noadiah</t>
  </si>
  <si>
    <t>Neh.6.14</t>
  </si>
  <si>
    <t>Noah</t>
  </si>
  <si>
    <t>Gen.5.29-2Pe</t>
  </si>
  <si>
    <t>Nobah</t>
  </si>
  <si>
    <t>Num.32.42</t>
  </si>
  <si>
    <t>Nogah</t>
  </si>
  <si>
    <t>1Ch.3.7-</t>
  </si>
  <si>
    <t>Nun</t>
  </si>
  <si>
    <t>Exo.33.11-Neh</t>
  </si>
  <si>
    <t>Nympha</t>
  </si>
  <si>
    <t>Col.4.15</t>
  </si>
  <si>
    <t>Obadiah</t>
  </si>
  <si>
    <t>1Ki.18.3-</t>
  </si>
  <si>
    <t>Neh.10.5</t>
  </si>
  <si>
    <t>Oba.1.1</t>
  </si>
  <si>
    <t>Obal</t>
  </si>
  <si>
    <t>Obed</t>
  </si>
  <si>
    <t>Rut.4.17-Luk</t>
  </si>
  <si>
    <t>1Ch.2.37-</t>
  </si>
  <si>
    <t>Obed-edom</t>
  </si>
  <si>
    <t>2Sa.6.10-2Ch</t>
  </si>
  <si>
    <t>Obil</t>
  </si>
  <si>
    <t>Ochran</t>
  </si>
  <si>
    <t>Num.1.13-</t>
  </si>
  <si>
    <t>Oded</t>
  </si>
  <si>
    <t>2Ch.15.1-</t>
  </si>
  <si>
    <t>2Ch.28.9</t>
  </si>
  <si>
    <t>Og</t>
  </si>
  <si>
    <t>Num.21.33-Psa</t>
  </si>
  <si>
    <t>Ohad</t>
  </si>
  <si>
    <t>Ohel</t>
  </si>
  <si>
    <t>Oholah</t>
  </si>
  <si>
    <t>Ezk.23.4-</t>
  </si>
  <si>
    <t>Oholiab</t>
  </si>
  <si>
    <t>Oholibah</t>
  </si>
  <si>
    <t>Oholibamah</t>
  </si>
  <si>
    <t>Olympas</t>
  </si>
  <si>
    <t>Omar</t>
  </si>
  <si>
    <t>Omri</t>
  </si>
  <si>
    <t>1Ki.16.16-Mic</t>
  </si>
  <si>
    <t>On</t>
  </si>
  <si>
    <t>Num.16.1</t>
  </si>
  <si>
    <t>Onam</t>
  </si>
  <si>
    <t>1Ch.2.26-</t>
  </si>
  <si>
    <t>Onan</t>
  </si>
  <si>
    <t>Gen.38.4-1Ch</t>
  </si>
  <si>
    <t>Onesimus</t>
  </si>
  <si>
    <t>Col.4.9-Phm</t>
  </si>
  <si>
    <t>Onesiphorus</t>
  </si>
  <si>
    <t>2Ti.1.16-</t>
  </si>
  <si>
    <t>Ophir</t>
  </si>
  <si>
    <t>Ophrah</t>
  </si>
  <si>
    <t>Oreb</t>
  </si>
  <si>
    <t>Jdg.7.25-Isa</t>
  </si>
  <si>
    <t>Oren</t>
  </si>
  <si>
    <t>Ornan</t>
  </si>
  <si>
    <t>2Sa.24.16-2Ch</t>
  </si>
  <si>
    <t>Orpah</t>
  </si>
  <si>
    <t>Rut.1.4-</t>
  </si>
  <si>
    <t>Osnappar</t>
  </si>
  <si>
    <t>Ezr.4.10</t>
  </si>
  <si>
    <t>Othni</t>
  </si>
  <si>
    <t>Othniel</t>
  </si>
  <si>
    <t>Jos.15.17-1Ch</t>
  </si>
  <si>
    <t>Ozem</t>
  </si>
  <si>
    <t>1Ch.2.15</t>
  </si>
  <si>
    <t>Paarai</t>
  </si>
  <si>
    <t>2Sa.23.35</t>
  </si>
  <si>
    <t>Padon</t>
  </si>
  <si>
    <t>Pagiel</t>
  </si>
  <si>
    <t>Pahath-moab</t>
  </si>
  <si>
    <t>Palal</t>
  </si>
  <si>
    <t>Neh.3.25</t>
  </si>
  <si>
    <t>Pallu</t>
  </si>
  <si>
    <t>Palti</t>
  </si>
  <si>
    <t>Num.13.9</t>
  </si>
  <si>
    <t>Paltiel</t>
  </si>
  <si>
    <t>Parmashta</t>
  </si>
  <si>
    <t>Parmenas</t>
  </si>
  <si>
    <t>Parnach</t>
  </si>
  <si>
    <t>Parosh</t>
  </si>
  <si>
    <t>Ezr.2.3-Neh</t>
  </si>
  <si>
    <t>Ezr.8.3</t>
  </si>
  <si>
    <t>Parshandatha</t>
  </si>
  <si>
    <t>Parthians</t>
  </si>
  <si>
    <t>Act.2.9</t>
  </si>
  <si>
    <t>Paruah</t>
  </si>
  <si>
    <t>Pasach</t>
  </si>
  <si>
    <t>Paseah</t>
  </si>
  <si>
    <t>Pashhur</t>
  </si>
  <si>
    <t>Jer.20.1-</t>
  </si>
  <si>
    <t>Pathrusim</t>
  </si>
  <si>
    <t>Patrobas</t>
  </si>
  <si>
    <t>Paul</t>
  </si>
  <si>
    <t>Act.7.58-2Pe</t>
  </si>
  <si>
    <t>Pedahel</t>
  </si>
  <si>
    <t>Pedahzur</t>
  </si>
  <si>
    <t>Pedaiah</t>
  </si>
  <si>
    <t>2Ki.23.36</t>
  </si>
  <si>
    <t>1Ch.3.18-</t>
  </si>
  <si>
    <t>Pekah</t>
  </si>
  <si>
    <t>2Ki.15.25-Isa</t>
  </si>
  <si>
    <t>Pekahiah</t>
  </si>
  <si>
    <t>2Ki.15.22-</t>
  </si>
  <si>
    <t>Pelaiah</t>
  </si>
  <si>
    <t>Pelaliah</t>
  </si>
  <si>
    <t>Pelatiah</t>
  </si>
  <si>
    <t>Peleg</t>
  </si>
  <si>
    <t>Gen.10.25-Luk</t>
  </si>
  <si>
    <t>Pelet</t>
  </si>
  <si>
    <t>Peleth</t>
  </si>
  <si>
    <t>1Ch.2.33</t>
  </si>
  <si>
    <t>Pelethites</t>
  </si>
  <si>
    <t>Pelonites</t>
  </si>
  <si>
    <t>Peninnah</t>
  </si>
  <si>
    <t>Penuel</t>
  </si>
  <si>
    <t>Peresh</t>
  </si>
  <si>
    <t>1Ch.7.16</t>
  </si>
  <si>
    <t>Perez</t>
  </si>
  <si>
    <t>Gen.38.29-Luk</t>
  </si>
  <si>
    <t>Perizzites</t>
  </si>
  <si>
    <t>Gen.13.7-Neh</t>
  </si>
  <si>
    <t>Persis</t>
  </si>
  <si>
    <t>Rom.16.12</t>
  </si>
  <si>
    <t>Peruda</t>
  </si>
  <si>
    <t>Ezr.2.55-Neh</t>
  </si>
  <si>
    <t>Peter</t>
  </si>
  <si>
    <t>Mat.4.18-2Pe</t>
  </si>
  <si>
    <t>Pethahiah</t>
  </si>
  <si>
    <t>Pethuel</t>
  </si>
  <si>
    <t>Jol.1.1</t>
  </si>
  <si>
    <t>Peullethai</t>
  </si>
  <si>
    <t>Phanuel</t>
  </si>
  <si>
    <t>Pharaoh</t>
  </si>
  <si>
    <t>Gen.12.15-</t>
  </si>
  <si>
    <t>Gen.37.36-Act</t>
  </si>
  <si>
    <t>Exo.1.11-Heb</t>
  </si>
  <si>
    <t>Exo.3.10-Rom</t>
  </si>
  <si>
    <t>1Ki.3.1-Sng</t>
  </si>
  <si>
    <t>2Ki.18.21-Isa</t>
  </si>
  <si>
    <t>Jer.25.19</t>
  </si>
  <si>
    <t>Phicol</t>
  </si>
  <si>
    <t>Gen.21.22-</t>
  </si>
  <si>
    <t>Philemon</t>
  </si>
  <si>
    <t>Phm.1.1-</t>
  </si>
  <si>
    <t>Philetus</t>
  </si>
  <si>
    <t>2Ti.2.17</t>
  </si>
  <si>
    <t>Philip</t>
  </si>
  <si>
    <t>Act.6.5-</t>
  </si>
  <si>
    <t>Philistine</t>
  </si>
  <si>
    <t>Philologus</t>
  </si>
  <si>
    <t>Phinehas</t>
  </si>
  <si>
    <t>Exo.6.25-Psa</t>
  </si>
  <si>
    <t>Phlegon</t>
  </si>
  <si>
    <t>Phoebe</t>
  </si>
  <si>
    <t>Rom.16.1-</t>
  </si>
  <si>
    <t>Phygelus</t>
  </si>
  <si>
    <t>Pilate</t>
  </si>
  <si>
    <t>Mat.27.2-1Ti</t>
  </si>
  <si>
    <t>Pildash</t>
  </si>
  <si>
    <t>Pilha</t>
  </si>
  <si>
    <t>Neh.10.24</t>
  </si>
  <si>
    <t>Piltai</t>
  </si>
  <si>
    <t>Neh.12.17</t>
  </si>
  <si>
    <t>Pinon</t>
  </si>
  <si>
    <t>Piram</t>
  </si>
  <si>
    <t>Pispa</t>
  </si>
  <si>
    <t>Pithon</t>
  </si>
  <si>
    <t>Pochereth-hazzebaim</t>
  </si>
  <si>
    <t>Poratha</t>
  </si>
  <si>
    <t>Potiphar</t>
  </si>
  <si>
    <t>Gen.37.36-</t>
  </si>
  <si>
    <t>Potiphera</t>
  </si>
  <si>
    <t>Priscilla</t>
  </si>
  <si>
    <t>Prochorus</t>
  </si>
  <si>
    <t>Puah</t>
  </si>
  <si>
    <t>Exo.1.15</t>
  </si>
  <si>
    <t>Publius</t>
  </si>
  <si>
    <t>Act.28.7-</t>
  </si>
  <si>
    <t>Pudens</t>
  </si>
  <si>
    <t>Purah</t>
  </si>
  <si>
    <t>Jdg.7.10-</t>
  </si>
  <si>
    <t>Put</t>
  </si>
  <si>
    <t>Puthites</t>
  </si>
  <si>
    <t>Putiel</t>
  </si>
  <si>
    <t>Exo.6.25</t>
  </si>
  <si>
    <t>Pyrrhus</t>
  </si>
  <si>
    <t>Quartus</t>
  </si>
  <si>
    <t>Rom.16.23</t>
  </si>
  <si>
    <t>Queen_of_Sheba</t>
  </si>
  <si>
    <t>1Ki.10.1-Luk</t>
  </si>
  <si>
    <t>Quirinius</t>
  </si>
  <si>
    <t>Luk.2.2</t>
  </si>
  <si>
    <t>Raamah</t>
  </si>
  <si>
    <t>Rab-mag</t>
  </si>
  <si>
    <t>Jer.39.3-</t>
  </si>
  <si>
    <t>Rab-saris</t>
  </si>
  <si>
    <t>2Ki.18.17</t>
  </si>
  <si>
    <t>Rabshakeh</t>
  </si>
  <si>
    <t>2Ki.18.17-Isa</t>
  </si>
  <si>
    <t>Rachel</t>
  </si>
  <si>
    <t>Gen.29.6-Mat</t>
  </si>
  <si>
    <t>Raddai</t>
  </si>
  <si>
    <t>Rahab</t>
  </si>
  <si>
    <t>Jos.2.1-Jas</t>
  </si>
  <si>
    <t>Raham</t>
  </si>
  <si>
    <t>Rakem</t>
  </si>
  <si>
    <t>Ram</t>
  </si>
  <si>
    <t>Rut.4.19-Luk</t>
  </si>
  <si>
    <t>1Ch.2.25-</t>
  </si>
  <si>
    <t>Job.32.2</t>
  </si>
  <si>
    <t>Ramathites</t>
  </si>
  <si>
    <t>1Ch.27.27</t>
  </si>
  <si>
    <t>Ramiah</t>
  </si>
  <si>
    <t>Rapha</t>
  </si>
  <si>
    <t>Raphah</t>
  </si>
  <si>
    <t>Raphu</t>
  </si>
  <si>
    <t>Reaiah</t>
  </si>
  <si>
    <t>Reba</t>
  </si>
  <si>
    <t>Rebekah</t>
  </si>
  <si>
    <t>Gen.22.23-Rom</t>
  </si>
  <si>
    <t>Rechab</t>
  </si>
  <si>
    <t>Reelaiah</t>
  </si>
  <si>
    <t>Regem</t>
  </si>
  <si>
    <t>Regem-melech</t>
  </si>
  <si>
    <t>Zec.7.2</t>
  </si>
  <si>
    <t>Rehabiah</t>
  </si>
  <si>
    <t>1Ch.23.17-</t>
  </si>
  <si>
    <t>Rehob</t>
  </si>
  <si>
    <t>2Sa.8.3-</t>
  </si>
  <si>
    <t>Rehoboam</t>
  </si>
  <si>
    <t>1Ki.11.43-Mat</t>
  </si>
  <si>
    <t>Rehum</t>
  </si>
  <si>
    <t>Ezr.4.8-</t>
  </si>
  <si>
    <t>Rei</t>
  </si>
  <si>
    <t>1Ki.1.8</t>
  </si>
  <si>
    <t>Rekem</t>
  </si>
  <si>
    <t>1Ch.2.43-</t>
  </si>
  <si>
    <t>Remaliah</t>
  </si>
  <si>
    <t>Rephael</t>
  </si>
  <si>
    <t>Rephah</t>
  </si>
  <si>
    <t>1Ch.7.25</t>
  </si>
  <si>
    <t>Rephaiah</t>
  </si>
  <si>
    <t>Rephaim</t>
  </si>
  <si>
    <t>Gen.14.5-Jos</t>
  </si>
  <si>
    <t>Resheph</t>
  </si>
  <si>
    <t>Reu</t>
  </si>
  <si>
    <t>Gen.11.18-Luk</t>
  </si>
  <si>
    <t>Reuben</t>
  </si>
  <si>
    <t>Gen.29.32-Rev</t>
  </si>
  <si>
    <t>Reuel</t>
  </si>
  <si>
    <t>Reumah</t>
  </si>
  <si>
    <t>Rezin</t>
  </si>
  <si>
    <t>2Ki.15.37-Isa</t>
  </si>
  <si>
    <t>Rezon</t>
  </si>
  <si>
    <t>Rhesa</t>
  </si>
  <si>
    <t>Rhoda</t>
  </si>
  <si>
    <t>Act.12.13</t>
  </si>
  <si>
    <t>Ribai</t>
  </si>
  <si>
    <t>Rimmon</t>
  </si>
  <si>
    <t>Rinnah</t>
  </si>
  <si>
    <t>Riphath</t>
  </si>
  <si>
    <t>Rizia</t>
  </si>
  <si>
    <t>Rizpah</t>
  </si>
  <si>
    <t>Rohgah</t>
  </si>
  <si>
    <t>Romamti-ezer</t>
  </si>
  <si>
    <t>Rosh</t>
  </si>
  <si>
    <t>Rufus</t>
  </si>
  <si>
    <t>Rom.16.13</t>
  </si>
  <si>
    <t>Ruth</t>
  </si>
  <si>
    <t>Rut.1.4-Mat</t>
  </si>
  <si>
    <t>Sabtah</t>
  </si>
  <si>
    <t>Sabteca</t>
  </si>
  <si>
    <t>Sachar</t>
  </si>
  <si>
    <t>Sachia</t>
  </si>
  <si>
    <t>Sallai</t>
  </si>
  <si>
    <t>Sallu</t>
  </si>
  <si>
    <t>Salma</t>
  </si>
  <si>
    <t>1Ch.2.51-</t>
  </si>
  <si>
    <t>Salmon</t>
  </si>
  <si>
    <t>Rut.4.20-Luk</t>
  </si>
  <si>
    <t>Salome</t>
  </si>
  <si>
    <t>Mat.14.6</t>
  </si>
  <si>
    <t>Mat.20.20-Mrk</t>
  </si>
  <si>
    <t>Salu</t>
  </si>
  <si>
    <t>Num.25.14</t>
  </si>
  <si>
    <t>Samgar</t>
  </si>
  <si>
    <t>Samlah</t>
  </si>
  <si>
    <t>Gen.36.36-1Ch</t>
  </si>
  <si>
    <t>Samson</t>
  </si>
  <si>
    <t>Jdg.13.24-Heb</t>
  </si>
  <si>
    <t>Samuel</t>
  </si>
  <si>
    <t>1Sa.1.20-Heb</t>
  </si>
  <si>
    <t>Sanballat</t>
  </si>
  <si>
    <t>Saph</t>
  </si>
  <si>
    <t>Sapphira</t>
  </si>
  <si>
    <t>Act.5.1</t>
  </si>
  <si>
    <t>Sarah</t>
  </si>
  <si>
    <t>Gen.11.29-1Pe</t>
  </si>
  <si>
    <t>Saraph</t>
  </si>
  <si>
    <t>Saul</t>
  </si>
  <si>
    <t>1Sa.9.2-Act</t>
  </si>
  <si>
    <t>Sceva</t>
  </si>
  <si>
    <t>Act.19.14</t>
  </si>
  <si>
    <t>Scythians</t>
  </si>
  <si>
    <t>Col.3.11</t>
  </si>
  <si>
    <t>Seba</t>
  </si>
  <si>
    <t>Secundus</t>
  </si>
  <si>
    <t>Segub</t>
  </si>
  <si>
    <t>1Ch.2.21-</t>
  </si>
  <si>
    <t>Seir</t>
  </si>
  <si>
    <t>Seled</t>
  </si>
  <si>
    <t>1Ch.2.30</t>
  </si>
  <si>
    <t>Semachiah</t>
  </si>
  <si>
    <t>Semein</t>
  </si>
  <si>
    <t>Sennacherib</t>
  </si>
  <si>
    <t>2Ki.18.13-Isa</t>
  </si>
  <si>
    <t>Seorim</t>
  </si>
  <si>
    <t>1Ch.24.8</t>
  </si>
  <si>
    <t>Serah</t>
  </si>
  <si>
    <t>Seraiah</t>
  </si>
  <si>
    <t>2Ki.25.18-Jer</t>
  </si>
  <si>
    <t>1Ch.4.13-</t>
  </si>
  <si>
    <t>Jer.51.59-</t>
  </si>
  <si>
    <t>Sered</t>
  </si>
  <si>
    <t>Sergius_Paulus</t>
  </si>
  <si>
    <t>Act.13.7</t>
  </si>
  <si>
    <t>Serug</t>
  </si>
  <si>
    <t>Gen.11.20-Luk</t>
  </si>
  <si>
    <t>Seth</t>
  </si>
  <si>
    <t>Gen.4.25-Luk</t>
  </si>
  <si>
    <t>Sethur</t>
  </si>
  <si>
    <t>Shaaph</t>
  </si>
  <si>
    <t>Shaashgaz</t>
  </si>
  <si>
    <t>Est.2.14</t>
  </si>
  <si>
    <t>Shabbethai</t>
  </si>
  <si>
    <t>Shaharaim</t>
  </si>
  <si>
    <t>Shallum</t>
  </si>
  <si>
    <t>1Ch.2.40-</t>
  </si>
  <si>
    <t>1Ch.3.15</t>
  </si>
  <si>
    <t>1Ch.6.12-Neh</t>
  </si>
  <si>
    <t>Neh.3.12</t>
  </si>
  <si>
    <t>Jer.32.7</t>
  </si>
  <si>
    <t>Shalmai</t>
  </si>
  <si>
    <t>Shalmaneser</t>
  </si>
  <si>
    <t>2Ki.17.3-Hos</t>
  </si>
  <si>
    <t>Shama</t>
  </si>
  <si>
    <t>Shamgar</t>
  </si>
  <si>
    <t>Shamhuth</t>
  </si>
  <si>
    <t>1Ch.27.8</t>
  </si>
  <si>
    <t>Shamir</t>
  </si>
  <si>
    <t>1Ch.24.24</t>
  </si>
  <si>
    <t>Shamma</t>
  </si>
  <si>
    <t>Shammah</t>
  </si>
  <si>
    <t>2Sa.23.25-1Ch</t>
  </si>
  <si>
    <t>Shammai</t>
  </si>
  <si>
    <t>1Ch.2.44-</t>
  </si>
  <si>
    <t>Shammua</t>
  </si>
  <si>
    <t>Num.13.4</t>
  </si>
  <si>
    <t>2Sa.5.14-1Ch</t>
  </si>
  <si>
    <t>Shamsherai</t>
  </si>
  <si>
    <t>Shapham</t>
  </si>
  <si>
    <t>Shaphan</t>
  </si>
  <si>
    <t>2Ki.22.3-Jer</t>
  </si>
  <si>
    <t>Shaphat</t>
  </si>
  <si>
    <t>1Ki.19.16-2Ki</t>
  </si>
  <si>
    <t>Sharai</t>
  </si>
  <si>
    <t>Sharar</t>
  </si>
  <si>
    <t>Sharezer</t>
  </si>
  <si>
    <t>Shashai</t>
  </si>
  <si>
    <t>Shashak</t>
  </si>
  <si>
    <t>1Ch.8.14-</t>
  </si>
  <si>
    <t>Shaul</t>
  </si>
  <si>
    <t>Gen.36.37-1Ch</t>
  </si>
  <si>
    <t>1Ch.6.24-</t>
  </si>
  <si>
    <t>Sheal</t>
  </si>
  <si>
    <t>Shealtiel</t>
  </si>
  <si>
    <t>1Ch.3.17-Mat</t>
  </si>
  <si>
    <t>Shear-jashub</t>
  </si>
  <si>
    <t>Isa.7.3</t>
  </si>
  <si>
    <t>Sheariah</t>
  </si>
  <si>
    <t>Sheba</t>
  </si>
  <si>
    <t>Gen.10.7-Jol</t>
  </si>
  <si>
    <t>Shebaniah</t>
  </si>
  <si>
    <t>Neh.9.4-</t>
  </si>
  <si>
    <t>Neh.10.12</t>
  </si>
  <si>
    <t>Sheber</t>
  </si>
  <si>
    <t>Shebna</t>
  </si>
  <si>
    <t>Shebuel</t>
  </si>
  <si>
    <t>1Ch.23.16-</t>
  </si>
  <si>
    <t>Shecaniah</t>
  </si>
  <si>
    <t>1Ch.3.21-</t>
  </si>
  <si>
    <t>1Ch.24.11</t>
  </si>
  <si>
    <t>Ezr.10.2-Neh</t>
  </si>
  <si>
    <t>Shechem</t>
  </si>
  <si>
    <t>Gen.33.19-</t>
  </si>
  <si>
    <t>Shedeur</t>
  </si>
  <si>
    <t>Sheerah</t>
  </si>
  <si>
    <t>1Ch.7.24</t>
  </si>
  <si>
    <t>Shehariah</t>
  </si>
  <si>
    <t>Shelah</t>
  </si>
  <si>
    <t>Gen.10.24-Luk</t>
  </si>
  <si>
    <t>Gen.38.5-1Ch</t>
  </si>
  <si>
    <t>Shelemiah</t>
  </si>
  <si>
    <t>Sheleph</t>
  </si>
  <si>
    <t>Shelesh</t>
  </si>
  <si>
    <t>Shelomi</t>
  </si>
  <si>
    <t>Shelomith</t>
  </si>
  <si>
    <t>1Ch.23.18-</t>
  </si>
  <si>
    <t>Shelomoth</t>
  </si>
  <si>
    <t>1Ch.26.25-</t>
  </si>
  <si>
    <t>Shelumiel</t>
  </si>
  <si>
    <t>Num.1.6-</t>
  </si>
  <si>
    <t>Shem</t>
  </si>
  <si>
    <t>Gen.5.32-Luk</t>
  </si>
  <si>
    <t>Shema</t>
  </si>
  <si>
    <t>1Ch.8.13</t>
  </si>
  <si>
    <t>Shemaah</t>
  </si>
  <si>
    <t>Shemaiah</t>
  </si>
  <si>
    <t>1Ki.12.22-2Ch</t>
  </si>
  <si>
    <t>1Ch.15.8-</t>
  </si>
  <si>
    <t>1Ch.26.4-</t>
  </si>
  <si>
    <t>Jer.26.20</t>
  </si>
  <si>
    <t>Shemariah</t>
  </si>
  <si>
    <t>Shemeber</t>
  </si>
  <si>
    <t>Shemed</t>
  </si>
  <si>
    <t>Shemer</t>
  </si>
  <si>
    <t>1Ki.16.24</t>
  </si>
  <si>
    <t>Shemida</t>
  </si>
  <si>
    <t>Num.26.32-1Ch</t>
  </si>
  <si>
    <t>Shemiramoth</t>
  </si>
  <si>
    <t>Shemuel</t>
  </si>
  <si>
    <t>Shenazzar</t>
  </si>
  <si>
    <t>Shephatiah</t>
  </si>
  <si>
    <t>Ezr.2.4-Neh</t>
  </si>
  <si>
    <t>Shepho</t>
  </si>
  <si>
    <t>Sherebiah</t>
  </si>
  <si>
    <t>Ezr.8.18-Neh</t>
  </si>
  <si>
    <t>Neh.10.12-</t>
  </si>
  <si>
    <t>Sheresh</t>
  </si>
  <si>
    <t>Sheshai</t>
  </si>
  <si>
    <t>Sheshan</t>
  </si>
  <si>
    <t>1Ch.2.31-</t>
  </si>
  <si>
    <t>Shethar</t>
  </si>
  <si>
    <t>Shethar-bozenai</t>
  </si>
  <si>
    <t>Ezr.5.3-</t>
  </si>
  <si>
    <t>Sheva</t>
  </si>
  <si>
    <t>Shilhi</t>
  </si>
  <si>
    <t>Shillem</t>
  </si>
  <si>
    <t>Shiloh</t>
  </si>
  <si>
    <t>Gen.49.10</t>
  </si>
  <si>
    <t>Shiloni</t>
  </si>
  <si>
    <t>Shilshah</t>
  </si>
  <si>
    <t>Shimea</t>
  </si>
  <si>
    <t>1Ch.6.39</t>
  </si>
  <si>
    <t>Shimeah</t>
  </si>
  <si>
    <t>1Sa.16.9-1Ch</t>
  </si>
  <si>
    <t>Shimeath</t>
  </si>
  <si>
    <t>Shimei</t>
  </si>
  <si>
    <t>Exo.6.17-Zec</t>
  </si>
  <si>
    <t>1Ki.1.8-</t>
  </si>
  <si>
    <t>1Ch.4.26-</t>
  </si>
  <si>
    <t>1Ch.6.42-</t>
  </si>
  <si>
    <t>Shimeon</t>
  </si>
  <si>
    <t>Shimon</t>
  </si>
  <si>
    <t>Shimrath</t>
  </si>
  <si>
    <t>Shimri</t>
  </si>
  <si>
    <t>1Ch.26.10</t>
  </si>
  <si>
    <t>Shimron</t>
  </si>
  <si>
    <t>Shimshai</t>
  </si>
  <si>
    <t>Shinab</t>
  </si>
  <si>
    <t>Shiphi</t>
  </si>
  <si>
    <t>Shiphmites</t>
  </si>
  <si>
    <t>Shiphrah</t>
  </si>
  <si>
    <t>Shiphtan</t>
  </si>
  <si>
    <t>Shishak</t>
  </si>
  <si>
    <t>1Ki.11.40-2Ch</t>
  </si>
  <si>
    <t>Shitrai</t>
  </si>
  <si>
    <t>Shiza</t>
  </si>
  <si>
    <t>Shobab</t>
  </si>
  <si>
    <t>Shobach</t>
  </si>
  <si>
    <t>2Sa.10.16-1Ch</t>
  </si>
  <si>
    <t>Shobai</t>
  </si>
  <si>
    <t>Shobal</t>
  </si>
  <si>
    <t>1Ch.2.50-</t>
  </si>
  <si>
    <t>Shobek</t>
  </si>
  <si>
    <t>Shobi</t>
  </si>
  <si>
    <t>Shoham</t>
  </si>
  <si>
    <t>Shomer</t>
  </si>
  <si>
    <t>Shua</t>
  </si>
  <si>
    <t>1Ch.7.32</t>
  </si>
  <si>
    <t>Shuah</t>
  </si>
  <si>
    <t>Shual</t>
  </si>
  <si>
    <t>1Ch.7.36-</t>
  </si>
  <si>
    <t>Shuhah</t>
  </si>
  <si>
    <t>Shuhites</t>
  </si>
  <si>
    <t>Shulammites</t>
  </si>
  <si>
    <t>Sng.6.13</t>
  </si>
  <si>
    <t>Shumathites</t>
  </si>
  <si>
    <t>Shunammites</t>
  </si>
  <si>
    <t>1Ki.1.3-2Ki</t>
  </si>
  <si>
    <t>Shuni</t>
  </si>
  <si>
    <t>Shuppim</t>
  </si>
  <si>
    <t>1Ch.26.16</t>
  </si>
  <si>
    <t>Shuthelah</t>
  </si>
  <si>
    <t>Num.26.35-1Ch</t>
  </si>
  <si>
    <t>Siaha</t>
  </si>
  <si>
    <t>Sibbecai</t>
  </si>
  <si>
    <t>Sidon</t>
  </si>
  <si>
    <t>Gen.10.15-1Ch</t>
  </si>
  <si>
    <t>Sihon</t>
  </si>
  <si>
    <t>Num.21.21-Jer</t>
  </si>
  <si>
    <t>Silas</t>
  </si>
  <si>
    <t>Act.15.22-1Pe</t>
  </si>
  <si>
    <t>Simeon</t>
  </si>
  <si>
    <t>Gen.29.33-Rev</t>
  </si>
  <si>
    <t>Luk.2.25-</t>
  </si>
  <si>
    <t>Simon</t>
  </si>
  <si>
    <t>Mat.26.6-Luk</t>
  </si>
  <si>
    <t>Mat.27.32-Luk</t>
  </si>
  <si>
    <t>Jhn.6.71-</t>
  </si>
  <si>
    <t>Act.8.9-</t>
  </si>
  <si>
    <t>Act.8.13-</t>
  </si>
  <si>
    <t>Sinites</t>
  </si>
  <si>
    <t>Sisera</t>
  </si>
  <si>
    <t>Sismai</t>
  </si>
  <si>
    <t>1Ch.2.40</t>
  </si>
  <si>
    <t>Sithri</t>
  </si>
  <si>
    <t>Exo.6.22</t>
  </si>
  <si>
    <t>So</t>
  </si>
  <si>
    <t>2Ki.17.4</t>
  </si>
  <si>
    <t>Soco</t>
  </si>
  <si>
    <t>Sodi</t>
  </si>
  <si>
    <t>Solomon</t>
  </si>
  <si>
    <t>2Sa.5.14-Act</t>
  </si>
  <si>
    <t>Sopater</t>
  </si>
  <si>
    <t>Act.20.4-Rom</t>
  </si>
  <si>
    <t>Sophereth</t>
  </si>
  <si>
    <t>Sosthenes</t>
  </si>
  <si>
    <t>Act.18.17-1Co</t>
  </si>
  <si>
    <t>Sotai</t>
  </si>
  <si>
    <t>Stachys</t>
  </si>
  <si>
    <t>Rom.16.9</t>
  </si>
  <si>
    <t>Stephanas</t>
  </si>
  <si>
    <t>1Co.1.16-</t>
  </si>
  <si>
    <t>Stephen</t>
  </si>
  <si>
    <t>Suah</t>
  </si>
  <si>
    <t>Sukkiim</t>
  </si>
  <si>
    <t>2Ch.12.3</t>
  </si>
  <si>
    <t>Susanna</t>
  </si>
  <si>
    <t>Susi</t>
  </si>
  <si>
    <t>Syntyche</t>
  </si>
  <si>
    <t>Tabbaoth</t>
  </si>
  <si>
    <t>Tabeal</t>
  </si>
  <si>
    <t>Isa.7.6</t>
  </si>
  <si>
    <t>Tabeel</t>
  </si>
  <si>
    <t>Tabitha</t>
  </si>
  <si>
    <t>Act.9.36-</t>
  </si>
  <si>
    <t>Tabrimmon</t>
  </si>
  <si>
    <t>Tahan</t>
  </si>
  <si>
    <t>Tahash</t>
  </si>
  <si>
    <t>Tahath</t>
  </si>
  <si>
    <t>1Ch.7.20a</t>
  </si>
  <si>
    <t>1Ch.7.20b</t>
  </si>
  <si>
    <t>Tahpenes</t>
  </si>
  <si>
    <t>1Ki.11.19-</t>
  </si>
  <si>
    <t>Talmai</t>
  </si>
  <si>
    <t>Talmon</t>
  </si>
  <si>
    <t>Tamar</t>
  </si>
  <si>
    <t>Gen.38.6-Mat</t>
  </si>
  <si>
    <t>2Sa.13.1-1Ch</t>
  </si>
  <si>
    <t>2Sa.14.27</t>
  </si>
  <si>
    <t>Tanhumeth</t>
  </si>
  <si>
    <t>Taphath</t>
  </si>
  <si>
    <t>Tappuah</t>
  </si>
  <si>
    <t>Tarea</t>
  </si>
  <si>
    <t>Tarshish</t>
  </si>
  <si>
    <t>Tartan</t>
  </si>
  <si>
    <t>Tattenai</t>
  </si>
  <si>
    <t>Tebah</t>
  </si>
  <si>
    <t>Tebaliah</t>
  </si>
  <si>
    <t>Tehinnah</t>
  </si>
  <si>
    <t>Telah</t>
  </si>
  <si>
    <t>Telem</t>
  </si>
  <si>
    <t>Tema</t>
  </si>
  <si>
    <t>Temah</t>
  </si>
  <si>
    <t>Teman</t>
  </si>
  <si>
    <t>Gen.36.11-Job</t>
  </si>
  <si>
    <t>Temeni</t>
  </si>
  <si>
    <t>Terah</t>
  </si>
  <si>
    <t>Gen.11.24-Luk</t>
  </si>
  <si>
    <t>Teresh</t>
  </si>
  <si>
    <t>Tertius</t>
  </si>
  <si>
    <t>Rom.16.22</t>
  </si>
  <si>
    <t>Tertullus</t>
  </si>
  <si>
    <t>Act.24.1-</t>
  </si>
  <si>
    <t>Theophilus</t>
  </si>
  <si>
    <t>Luk.1.3-Act</t>
  </si>
  <si>
    <t>Theudas</t>
  </si>
  <si>
    <t>Act.5.36</t>
  </si>
  <si>
    <t>Thomas</t>
  </si>
  <si>
    <t>Tiberius</t>
  </si>
  <si>
    <t>Mat.22.17-Jhn</t>
  </si>
  <si>
    <t>Tibni</t>
  </si>
  <si>
    <t>Tidal</t>
  </si>
  <si>
    <t>Tiglath-pileser</t>
  </si>
  <si>
    <t>2Ki.15.19-Hos</t>
  </si>
  <si>
    <t>Tikvah</t>
  </si>
  <si>
    <t>Tilon</t>
  </si>
  <si>
    <t>Timaeus</t>
  </si>
  <si>
    <t>Timna</t>
  </si>
  <si>
    <t>Gen.36.12-1Ch</t>
  </si>
  <si>
    <t>Timon</t>
  </si>
  <si>
    <t>Timothy</t>
  </si>
  <si>
    <t>Act.16.1-Heb</t>
  </si>
  <si>
    <t>Tiras</t>
  </si>
  <si>
    <t>Tirhakah</t>
  </si>
  <si>
    <t>2Ki.19.9-Isa</t>
  </si>
  <si>
    <t>Tirhanah</t>
  </si>
  <si>
    <t>Tiria</t>
  </si>
  <si>
    <t>Tirzah</t>
  </si>
  <si>
    <t>2Co.2.13-Tit</t>
  </si>
  <si>
    <t>Tizites</t>
  </si>
  <si>
    <t>Tobadonijah</t>
  </si>
  <si>
    <t>Tobiah</t>
  </si>
  <si>
    <t>Tobijah</t>
  </si>
  <si>
    <t>Togarmah</t>
  </si>
  <si>
    <t>Tohu</t>
  </si>
  <si>
    <t>Toi</t>
  </si>
  <si>
    <t>2Sa.8.9-1Ch</t>
  </si>
  <si>
    <t>Tola</t>
  </si>
  <si>
    <t>Trophimus</t>
  </si>
  <si>
    <t>Act.20.4-2Ti</t>
  </si>
  <si>
    <t>Tryphaena</t>
  </si>
  <si>
    <t>Tryphosa</t>
  </si>
  <si>
    <t>Tubal</t>
  </si>
  <si>
    <t>Tubal-cain</t>
  </si>
  <si>
    <t>Tychicus</t>
  </si>
  <si>
    <t>Act.20.4-Tit</t>
  </si>
  <si>
    <t>Tyrannus</t>
  </si>
  <si>
    <t>Act.19.9</t>
  </si>
  <si>
    <t>Ucal</t>
  </si>
  <si>
    <t>Uel</t>
  </si>
  <si>
    <t>Ulam</t>
  </si>
  <si>
    <t>1Ch.7.16-</t>
  </si>
  <si>
    <t>1Ch.8.39-</t>
  </si>
  <si>
    <t>Unni</t>
  </si>
  <si>
    <t>Neh.12.9</t>
  </si>
  <si>
    <t>Ur</t>
  </si>
  <si>
    <t>Urbanus</t>
  </si>
  <si>
    <t>Uri</t>
  </si>
  <si>
    <t>Uriah</t>
  </si>
  <si>
    <t>2Sa.11.3-Mat</t>
  </si>
  <si>
    <t>2Ki.16.10-Isa</t>
  </si>
  <si>
    <t>Jer.26.20-</t>
  </si>
  <si>
    <t>Uriel</t>
  </si>
  <si>
    <t>1Ch.15.5-</t>
  </si>
  <si>
    <t>2Ch.13.2</t>
  </si>
  <si>
    <t>Uthai</t>
  </si>
  <si>
    <t>Ezr.8.14</t>
  </si>
  <si>
    <t>Uz</t>
  </si>
  <si>
    <t>Uzai</t>
  </si>
  <si>
    <t>Uzal</t>
  </si>
  <si>
    <t>Uzza</t>
  </si>
  <si>
    <t>Uzzah</t>
  </si>
  <si>
    <t>Uzzi</t>
  </si>
  <si>
    <t>1Ch.7.2-</t>
  </si>
  <si>
    <t>Uzzia</t>
  </si>
  <si>
    <t>Uzziah</t>
  </si>
  <si>
    <t>2Ki.14.21-Mat</t>
  </si>
  <si>
    <t>Uzziel</t>
  </si>
  <si>
    <t>Vaizatha</t>
  </si>
  <si>
    <t>Vaniah</t>
  </si>
  <si>
    <t>Vashti</t>
  </si>
  <si>
    <t>Est.1.9-</t>
  </si>
  <si>
    <t>Vophsi</t>
  </si>
  <si>
    <t>Zaavan</t>
  </si>
  <si>
    <t>Zabad</t>
  </si>
  <si>
    <t>1Ch.2.36-</t>
  </si>
  <si>
    <t>Zabbai</t>
  </si>
  <si>
    <t>Zabdi</t>
  </si>
  <si>
    <t>Zabdiel</t>
  </si>
  <si>
    <t>1Ch.27.2</t>
  </si>
  <si>
    <t>Zabud</t>
  </si>
  <si>
    <t>Zaccai</t>
  </si>
  <si>
    <t>Ezr.2.9-Neh</t>
  </si>
  <si>
    <t>Zacchaeus</t>
  </si>
  <si>
    <t>Luk.19.2-</t>
  </si>
  <si>
    <t>Zaccur</t>
  </si>
  <si>
    <t>1Ch.25.2-Neh</t>
  </si>
  <si>
    <t>Zadok</t>
  </si>
  <si>
    <t>2Sa.8.17-Ezk</t>
  </si>
  <si>
    <t>Zaham</t>
  </si>
  <si>
    <t>Zalaph</t>
  </si>
  <si>
    <t>Zalmon</t>
  </si>
  <si>
    <t>Zalmunna</t>
  </si>
  <si>
    <t>Jdg.8.5-Psa</t>
  </si>
  <si>
    <t>Zattu</t>
  </si>
  <si>
    <t>Ezr.2.8-Neh</t>
  </si>
  <si>
    <t>Zaza</t>
  </si>
  <si>
    <t>Zebadiah</t>
  </si>
  <si>
    <t>1Ch.27.7</t>
  </si>
  <si>
    <t>Zebah</t>
  </si>
  <si>
    <t>Zebedee</t>
  </si>
  <si>
    <t>Mat.4.21-Jhn</t>
  </si>
  <si>
    <t>Zebidah</t>
  </si>
  <si>
    <t>Zebina</t>
  </si>
  <si>
    <t>Zebul</t>
  </si>
  <si>
    <t>Jdg.9.28-</t>
  </si>
  <si>
    <t>Zebulun</t>
  </si>
  <si>
    <t>Gen.30.20-Rev</t>
  </si>
  <si>
    <t>Zechariah</t>
  </si>
  <si>
    <t>2Ki.14.29-</t>
  </si>
  <si>
    <t>1Ch.24.25</t>
  </si>
  <si>
    <t>2Ch.24.20-Luk</t>
  </si>
  <si>
    <t>2Ch.26.5</t>
  </si>
  <si>
    <t>Zecher</t>
  </si>
  <si>
    <t>Zedekiah</t>
  </si>
  <si>
    <t>2Ki.24.17-Jer</t>
  </si>
  <si>
    <t>1Ch.3.16</t>
  </si>
  <si>
    <t>Neh.10.1</t>
  </si>
  <si>
    <t>Zeeb</t>
  </si>
  <si>
    <t>Jdg.7.25-Psa</t>
  </si>
  <si>
    <t>Zelek</t>
  </si>
  <si>
    <t>Zelophehad</t>
  </si>
  <si>
    <t>Num.26.33-1Ch</t>
  </si>
  <si>
    <t>Zemarites</t>
  </si>
  <si>
    <t>Zemirah</t>
  </si>
  <si>
    <t>Zenas</t>
  </si>
  <si>
    <t>Tit.3.13</t>
  </si>
  <si>
    <t>Zephaniah</t>
  </si>
  <si>
    <t>Zepho</t>
  </si>
  <si>
    <t>Zerah</t>
  </si>
  <si>
    <t>Gen.38.30-Mat</t>
  </si>
  <si>
    <t>2Ch.14.9</t>
  </si>
  <si>
    <t>Zerahiah</t>
  </si>
  <si>
    <t>Zeresh</t>
  </si>
  <si>
    <t>Est.5.10-</t>
  </si>
  <si>
    <t>Zereth</t>
  </si>
  <si>
    <t>Zeri</t>
  </si>
  <si>
    <t>Zeror</t>
  </si>
  <si>
    <t>Zeruah</t>
  </si>
  <si>
    <t>1Ki.11.26</t>
  </si>
  <si>
    <t>Zerubbabel</t>
  </si>
  <si>
    <t>1Ch.3.19-Mat</t>
  </si>
  <si>
    <t>Zeruiah</t>
  </si>
  <si>
    <t>Zetham</t>
  </si>
  <si>
    <t>Zethan</t>
  </si>
  <si>
    <t>Zethar</t>
  </si>
  <si>
    <t>Zia</t>
  </si>
  <si>
    <t>Ziba</t>
  </si>
  <si>
    <t>2Sa.9.2-</t>
  </si>
  <si>
    <t>Zibeon</t>
  </si>
  <si>
    <t>Zibia</t>
  </si>
  <si>
    <t>Zibiah</t>
  </si>
  <si>
    <t>2Ki.12.1-2Ch</t>
  </si>
  <si>
    <t>Zichri</t>
  </si>
  <si>
    <t>Ziha</t>
  </si>
  <si>
    <t>Zillah</t>
  </si>
  <si>
    <t>Zillethai</t>
  </si>
  <si>
    <t>Zilpah</t>
  </si>
  <si>
    <t>Gen.29.24-</t>
  </si>
  <si>
    <t>Zimmah</t>
  </si>
  <si>
    <t>Zimran</t>
  </si>
  <si>
    <t>Zimri</t>
  </si>
  <si>
    <t>1Ki.16.9-2Ki</t>
  </si>
  <si>
    <t>Ziph</t>
  </si>
  <si>
    <t>Ziphah</t>
  </si>
  <si>
    <t>Ziphion</t>
  </si>
  <si>
    <t>Zippor</t>
  </si>
  <si>
    <t>Num.22.2-Jdg</t>
  </si>
  <si>
    <t>Zipporah</t>
  </si>
  <si>
    <t>Exo.2.21-</t>
  </si>
  <si>
    <t>Ziza</t>
  </si>
  <si>
    <t>Zizah</t>
  </si>
  <si>
    <t>Zobebah</t>
  </si>
  <si>
    <t>Zohar</t>
  </si>
  <si>
    <t>Zoheth</t>
  </si>
  <si>
    <t>Zophah</t>
  </si>
  <si>
    <t>1Ch.7.35-</t>
  </si>
  <si>
    <t>Zophar</t>
  </si>
  <si>
    <t>Zorathites</t>
  </si>
  <si>
    <t>1Ch.2.53-</t>
  </si>
  <si>
    <t>Zuar</t>
  </si>
  <si>
    <t>Zuph</t>
  </si>
  <si>
    <t>Zur</t>
  </si>
  <si>
    <t>Num.25.15</t>
  </si>
  <si>
    <t>Zuriel</t>
  </si>
  <si>
    <t>Zurishaddai</t>
  </si>
  <si>
    <t>Zuzim</t>
  </si>
  <si>
    <t>Gen.14.5</t>
  </si>
  <si>
    <t>a_wife_of_Eliphaz</t>
  </si>
  <si>
    <t>a_wife_of_Ezekiel</t>
  </si>
  <si>
    <t>Ezk.24.18</t>
  </si>
  <si>
    <t>a_wife_of_Hezron</t>
  </si>
  <si>
    <t>1Ch.2.9</t>
  </si>
  <si>
    <t>a_wife_of_Jerahmeel</t>
  </si>
  <si>
    <t>a_wife_of_Josiah</t>
  </si>
  <si>
    <t>a_wife_of_Lot</t>
  </si>
  <si>
    <t>Gen.19.15-</t>
  </si>
  <si>
    <t>a_wife_of_Peter</t>
  </si>
  <si>
    <t>Mat.8.14-1Co</t>
  </si>
  <si>
    <t>a_wife_of_Simeon</t>
  </si>
  <si>
    <t>Gen.46.10</t>
  </si>
  <si>
    <t>a_wife_of_Solomon</t>
  </si>
  <si>
    <t>daughter1_of_Lot</t>
  </si>
  <si>
    <t>Gen.19.37</t>
  </si>
  <si>
    <t>daughter2_of_Lot</t>
  </si>
  <si>
    <t>daughter_of_Annas</t>
  </si>
  <si>
    <t>Jhn.18.13</t>
  </si>
  <si>
    <t>daughter_of_Machir</t>
  </si>
  <si>
    <t>1Ch.2.21</t>
  </si>
  <si>
    <t>daughter_of_Meshullam</t>
  </si>
  <si>
    <t>daughter_of_Pharaoh</t>
  </si>
  <si>
    <t>Exo.2.5</t>
  </si>
  <si>
    <t>1Ki.3.1</t>
  </si>
  <si>
    <t>daughter_of_Putiel</t>
  </si>
  <si>
    <t>daughter_of_Sanballat</t>
  </si>
  <si>
    <t>Neh.13.28</t>
  </si>
  <si>
    <t>daughter_of_Shecaniah</t>
  </si>
  <si>
    <t>father_of_Barnabas</t>
  </si>
  <si>
    <t>Col.4.10</t>
  </si>
  <si>
    <t>father_of_Conaniah</t>
  </si>
  <si>
    <t>2Ch.31.12</t>
  </si>
  <si>
    <t>father_of_Elizabeth</t>
  </si>
  <si>
    <t>Luk.1.5</t>
  </si>
  <si>
    <t>father_of_Eunice</t>
  </si>
  <si>
    <t>father_of_Hilkiah</t>
  </si>
  <si>
    <t>father_of_Hodiah</t>
  </si>
  <si>
    <t>father_of_Lazarus</t>
  </si>
  <si>
    <t>Luk.10.39</t>
  </si>
  <si>
    <t>father_of_Mamre</t>
  </si>
  <si>
    <t>father_of_Nathan</t>
  </si>
  <si>
    <t>father_of_Tahpenes</t>
  </si>
  <si>
    <t>1Ki.11.19</t>
  </si>
  <si>
    <t>father_of_Timothy</t>
  </si>
  <si>
    <t>Act.16.1</t>
  </si>
  <si>
    <t>huge_man</t>
  </si>
  <si>
    <t>2Sa.21.20-1Ch</t>
  </si>
  <si>
    <t>husband_of_Hammolecheth</t>
  </si>
  <si>
    <t>husband_of_Mary</t>
  </si>
  <si>
    <t>husband_of_Matred</t>
  </si>
  <si>
    <t>Gen.36.39</t>
  </si>
  <si>
    <t>husband_of_Shimeath</t>
  </si>
  <si>
    <t>2Ki.12.21</t>
  </si>
  <si>
    <t>husband_of_Zeruiah</t>
  </si>
  <si>
    <t>motherInLaw_of_Peter</t>
  </si>
  <si>
    <t>Mat.8.14-Luk</t>
  </si>
  <si>
    <t>sister_of_Tahpenes</t>
  </si>
  <si>
    <t>son_of_Jashen</t>
  </si>
  <si>
    <t>2Sa.23.32</t>
  </si>
  <si>
    <t>son_of_Joiada</t>
  </si>
  <si>
    <t>wife_of_Heli</t>
  </si>
  <si>
    <t>1Ki.2.27</t>
  </si>
  <si>
    <t>Matches</t>
  </si>
  <si>
    <t>Adam, lives 930 yrs.</t>
  </si>
  <si>
    <t>Seth, lives 912 yrs.</t>
  </si>
  <si>
    <t>Enosh, lives 905 yrs.</t>
  </si>
  <si>
    <t>Kenan, lives 910 yrs.</t>
  </si>
  <si>
    <t>Mahalalel, lives 895 yrs.</t>
  </si>
  <si>
    <t>Jared, lives 962 or 847 yrs.</t>
  </si>
  <si>
    <t>Enoch, lives 365 yrs.</t>
  </si>
  <si>
    <t>Methuselah, lives 969 or 720 yrs.</t>
  </si>
  <si>
    <t>Lamech, lives 777, 753 or 653 yrs.</t>
  </si>
  <si>
    <t>Enoch dies.</t>
  </si>
  <si>
    <t>Seth dies.</t>
  </si>
  <si>
    <t>Noah, lives 950 yrs.</t>
  </si>
  <si>
    <t>Enosh dies.</t>
  </si>
  <si>
    <t>Kenan dies.</t>
  </si>
  <si>
    <t>Mahalalel dies.</t>
  </si>
  <si>
    <t>Jared dies.</t>
  </si>
  <si>
    <t>Japheth, Noah's firstborn.</t>
  </si>
  <si>
    <t>Shem, lives 600 yrs.</t>
  </si>
  <si>
    <t>Lamech dies.</t>
  </si>
  <si>
    <t>Methuselah dies.</t>
  </si>
  <si>
    <t>Flood.</t>
  </si>
  <si>
    <t>Arphaxad, lives 438 or 565 yrs.</t>
  </si>
  <si>
    <t>Cainan, lives 460 yrs (only in Greek).</t>
  </si>
  <si>
    <t>Salah, lives 433 or 460 yrs.</t>
  </si>
  <si>
    <t>Eber&lt;H5677G&gt;, lives 464 yrs.</t>
  </si>
  <si>
    <t>Peleg, lives 239 or 339 yrs.</t>
  </si>
  <si>
    <t>Babel.</t>
  </si>
  <si>
    <t>Cainan dies (only in Greek).</t>
  </si>
  <si>
    <t>Reu, lives 239 or 339 yrs.</t>
  </si>
  <si>
    <t>Serug, lives 230 or 330 yrs.</t>
  </si>
  <si>
    <t>Nahor, lives 148 or 304 yrs.</t>
  </si>
  <si>
    <t>Terah, lives 205, 275 or 145 yrs.</t>
  </si>
  <si>
    <t>Haran born.</t>
  </si>
  <si>
    <t>Peleg dies.</t>
  </si>
  <si>
    <t>Nahor dies.</t>
  </si>
  <si>
    <t>Noah dies.</t>
  </si>
  <si>
    <t>Abraham, lives 175 yrs (?).</t>
  </si>
  <si>
    <t>Sarah born.</t>
  </si>
  <si>
    <t>Reu dies.</t>
  </si>
  <si>
    <t>Serug dies.</t>
  </si>
  <si>
    <t>Terah dies.</t>
  </si>
  <si>
    <t>Events.</t>
  </si>
  <si>
    <t>Abraham to Canaan.</t>
  </si>
  <si>
    <t>Abraham goes to Egypt.</t>
  </si>
  <si>
    <t>Abraham leaves Egypt.</t>
  </si>
  <si>
    <t>Abraham rescues Lot.</t>
  </si>
  <si>
    <t>Abraham's 1st covenant.</t>
  </si>
  <si>
    <t>Abraham sleeps with Hagar.</t>
  </si>
  <si>
    <t>Ishmael born.</t>
  </si>
  <si>
    <t>Arphaxad dies.</t>
  </si>
  <si>
    <t>Abraham's 2nd covenant.</t>
  </si>
  <si>
    <t>Sodom &amp; Gomorrah destroyed.</t>
  </si>
  <si>
    <t>Abraham with Abimelech.</t>
  </si>
  <si>
    <t>Isaac, lives 180 yrs.</t>
  </si>
  <si>
    <t>Hagar and Ishmael sent away.</t>
  </si>
  <si>
    <t>Treaty at Beersheba.</t>
  </si>
  <si>
    <t>Shelah dies.</t>
  </si>
  <si>
    <t>Mount Moriah.</t>
  </si>
  <si>
    <t>Sarah dies.</t>
  </si>
  <si>
    <t>Isaac marries Rebekah.</t>
  </si>
  <si>
    <t>Abraham marries Keturah.</t>
  </si>
  <si>
    <t>Shem dies.</t>
  </si>
  <si>
    <t>Eber&lt;H5677G&gt; dies.</t>
  </si>
  <si>
    <t>Isaac with Abimelech.</t>
  </si>
  <si>
    <t>Esau marries Judith and Basemath.</t>
  </si>
  <si>
    <t>Ishmael dies.</t>
  </si>
  <si>
    <t>Jacob steals Esau's birthright and flees.</t>
  </si>
  <si>
    <t>Jacob marries Leah and Rachel.</t>
  </si>
  <si>
    <t>Jacob has ten sons.</t>
  </si>
  <si>
    <t>Reuben born to Jacob.</t>
  </si>
  <si>
    <t>Simeon born to Jacob.</t>
  </si>
  <si>
    <t>Levi born to Jacob, lives 137 yrs.</t>
  </si>
  <si>
    <t>Judah born to Jacob.</t>
  </si>
  <si>
    <t>Joseph born to Jacob.</t>
  </si>
  <si>
    <t>Jacob leaves Laban.</t>
  </si>
  <si>
    <t>Dinah and the Shechenites.</t>
  </si>
  <si>
    <t>Jacob builds an altar at Bethel.</t>
  </si>
  <si>
    <t>Benjamin&lt;H1144G&gt; born as Rachel dies.</t>
  </si>
  <si>
    <t>Joseph sold into slavery.</t>
  </si>
  <si>
    <t>Joseph with Potiphar.</t>
  </si>
  <si>
    <t>Judah and Tamar.</t>
  </si>
  <si>
    <t>Joseph in prison.</t>
  </si>
  <si>
    <t>Isaac dies.</t>
  </si>
  <si>
    <t>Joseph stores grain for 7 years.</t>
  </si>
  <si>
    <t>Seven years of famine start.</t>
  </si>
  <si>
    <t>Joseph's brothers visit Egypt twice.</t>
  </si>
  <si>
    <t>Jacob and family move to Egypt.</t>
  </si>
  <si>
    <t>Jacob dies.</t>
  </si>
  <si>
    <t>Joseph dies.</t>
  </si>
  <si>
    <t>Levi dies.</t>
  </si>
  <si>
    <t>Pharoah oppresses Israel.</t>
  </si>
  <si>
    <t>Aaron born.</t>
  </si>
  <si>
    <t>Pharoah kills male babies.</t>
  </si>
  <si>
    <t>Moses born.</t>
  </si>
  <si>
    <t>Joshua&lt;H3091G&gt; born.</t>
  </si>
  <si>
    <t>Moses flees to Midian.</t>
  </si>
  <si>
    <t>Caleb&lt;H3612G&gt; born.</t>
  </si>
  <si>
    <t>Moses called at the burning bush.</t>
  </si>
  <si>
    <t>Moses brings 9 plagues.</t>
  </si>
  <si>
    <t>10th plague at Passover.</t>
  </si>
  <si>
    <t>Flee Egypt across the Red Sea.</t>
  </si>
  <si>
    <t>Water sweetened at Marah.</t>
  </si>
  <si>
    <t>At Elim. Manna given.</t>
  </si>
  <si>
    <t>Water from a rock at Rephidim.</t>
  </si>
  <si>
    <t>Israel defeats Amalek.</t>
  </si>
  <si>
    <t>Jethro visits Moses.</t>
  </si>
  <si>
    <t>Moses given the Law.</t>
  </si>
  <si>
    <t>Golden Calf destroyed.</t>
  </si>
  <si>
    <t>Tabernacle constructed.</t>
  </si>
  <si>
    <t>Tabernacle erected.</t>
  </si>
  <si>
    <t>Census at Sinai.</t>
  </si>
  <si>
    <t>Levitical and other Laws.</t>
  </si>
  <si>
    <t>Passover at Sinai.</t>
  </si>
  <si>
    <t>From Sinai to Paran.</t>
  </si>
  <si>
    <t>Spying out Canaan.</t>
  </si>
  <si>
    <t>Wilderness for 40 years.</t>
  </si>
  <si>
    <t>Rebellions against Moses.</t>
  </si>
  <si>
    <t>Water from a rock at Kadesh (Meribah).</t>
  </si>
  <si>
    <t>Edom refuses passage.</t>
  </si>
  <si>
    <t>Miriam &amp; Aaron die.</t>
  </si>
  <si>
    <t>Defeat of Arad, Sihon and Og.</t>
  </si>
  <si>
    <t>Balak, Balaam and Baal worship at Peor.</t>
  </si>
  <si>
    <t>Census of the new generation.</t>
  </si>
  <si>
    <t>Joshua&lt;H3091G&gt; and Elders to succeed Moses.</t>
  </si>
  <si>
    <t>Laws of offerings and vows.</t>
  </si>
  <si>
    <t>Midian defeated.</t>
  </si>
  <si>
    <t>Reuben and Gad settle in Gilead.</t>
  </si>
  <si>
    <t>Moses dies.</t>
  </si>
  <si>
    <t>Joshua&lt;H3091G&gt; commissioned.</t>
  </si>
  <si>
    <t>Spies sent to Jericho.</t>
  </si>
  <si>
    <t>Crossing of the Jordan.</t>
  </si>
  <si>
    <t>Circumcision of the generation.</t>
  </si>
  <si>
    <t>First Passover in Canaan.</t>
  </si>
  <si>
    <t>Fall of Jericho.</t>
  </si>
  <si>
    <t>Israel defeat at Ai.</t>
  </si>
  <si>
    <t>Fall of Ai.</t>
  </si>
  <si>
    <t>Covenant renewed.</t>
  </si>
  <si>
    <t>Treaty with the Gibeonites.</t>
  </si>
  <si>
    <t>Conquest of Southern Canaan.</t>
  </si>
  <si>
    <t>Conquest of Northern Canaan.</t>
  </si>
  <si>
    <t>Summaries of conquests.</t>
  </si>
  <si>
    <t>First harvest &amp; festivals.</t>
  </si>
  <si>
    <t>Dividing up Canaan.</t>
  </si>
  <si>
    <t>Eastern tribes return home.</t>
  </si>
  <si>
    <t>Joshua&lt;H3091G&gt; dies at 110 yrs.</t>
  </si>
  <si>
    <t>Various opposition.</t>
  </si>
  <si>
    <t>.</t>
  </si>
  <si>
    <t>Oppressed by Cushan-rishathaim 8 yr.</t>
  </si>
  <si>
    <t>Judge Othniel 40 yr peace.</t>
  </si>
  <si>
    <t>Oppressed by Moab/Eglon 18 yr.</t>
  </si>
  <si>
    <t>Judges Ehud &amp; Shamgar 80 yr peace.</t>
  </si>
  <si>
    <t>Oppressed by Canaanites/Jabin 20 yr.</t>
  </si>
  <si>
    <t>Judges Deborah &amp; Barak 40 yr peace.</t>
  </si>
  <si>
    <t>Oppressed by Midian/Oreb etc 7 yr.</t>
  </si>
  <si>
    <t>Judge Gideon 40 yr peace.</t>
  </si>
  <si>
    <t>Eli born.</t>
  </si>
  <si>
    <t>Civil War of Abimelech for 3 yr.</t>
  </si>
  <si>
    <t>Judge Tola for 23 yr.</t>
  </si>
  <si>
    <t>Judge Jair for 22 yr.</t>
  </si>
  <si>
    <t>Oppressed by Ammon for 18 yr.</t>
  </si>
  <si>
    <t>Judge Jephthtah for 6 yr.</t>
  </si>
  <si>
    <t>Judge Ibzan for 7 yr.</t>
  </si>
  <si>
    <t>Eli as Priest.</t>
  </si>
  <si>
    <t>Judge Elon for 10 yr.</t>
  </si>
  <si>
    <t>Judge Abdon for 8 yr.</t>
  </si>
  <si>
    <t>Oppressed by Philistines for 40 yr.</t>
  </si>
  <si>
    <t>Samson born.</t>
  </si>
  <si>
    <t>Samuel born.</t>
  </si>
  <si>
    <t>Prophecies against Eli's sons.</t>
  </si>
  <si>
    <t>Judge Samson for 20 yr.</t>
  </si>
  <si>
    <t>Samson marries &amp; burns fields.</t>
  </si>
  <si>
    <t>Samson betrayed by Delilah &amp; dies.</t>
  </si>
  <si>
    <t>Ark captured; Eli dies.</t>
  </si>
  <si>
    <t>Samuel as a prophet.</t>
  </si>
  <si>
    <t>David born.</t>
  </si>
  <si>
    <t>Samuel defeats the Philistines.</t>
  </si>
  <si>
    <t>Saul as King; Samuel retires.</t>
  </si>
  <si>
    <t>Saul v. Philistines at Gibeah.</t>
  </si>
  <si>
    <t>Saul v. Amalek; God rejects him.</t>
  </si>
  <si>
    <t>David anointed by Samuel.</t>
  </si>
  <si>
    <t>David and Goliath.</t>
  </si>
  <si>
    <t>David flees from Saul.</t>
  </si>
  <si>
    <t>David doesn't harm Saul.</t>
  </si>
  <si>
    <t>David flees to Gath.</t>
  </si>
  <si>
    <t>Saul dies.</t>
  </si>
  <si>
    <t>David as King at Hebron.</t>
  </si>
  <si>
    <t>Joab &amp; Abner rivalry.</t>
  </si>
  <si>
    <t>David as king over all Israel.</t>
  </si>
  <si>
    <t>David conquers Jerusalem.</t>
  </si>
  <si>
    <t>David brings the Ark to Jerusalem.</t>
  </si>
  <si>
    <t>David builds his palace.</t>
  </si>
  <si>
    <t>David's various victories.</t>
  </si>
  <si>
    <t>David and Mephibosheth.</t>
  </si>
  <si>
    <t>David defeats the Ammonites.</t>
  </si>
  <si>
    <t>David and Bathsheba.</t>
  </si>
  <si>
    <t>Bathsheba's child dies.</t>
  </si>
  <si>
    <t>Solomon born.</t>
  </si>
  <si>
    <t>Amnon and Tamar.</t>
  </si>
  <si>
    <t>Absalom kills Amnon and flees.</t>
  </si>
  <si>
    <t>Absalom returns to Jerusalem.</t>
  </si>
  <si>
    <t>Absolom reconciled with David.</t>
  </si>
  <si>
    <t>Absalom's rebellion.</t>
  </si>
  <si>
    <t>Sheba rebels against David.</t>
  </si>
  <si>
    <t>Famine due to Gibeonites.</t>
  </si>
  <si>
    <t>David avenges the Gibeonites.</t>
  </si>
  <si>
    <t>Wars against the Philistines.</t>
  </si>
  <si>
    <t>David's last words.</t>
  </si>
  <si>
    <t>David's census.</t>
  </si>
  <si>
    <t>David's preparations for the Temple.</t>
  </si>
  <si>
    <t>Rehoboam born.</t>
  </si>
  <si>
    <t>David dies. Solomon King. Zadok Priest.</t>
  </si>
  <si>
    <t>Solomon establishes his kingdom.</t>
  </si>
  <si>
    <t>Temple foundations laid.</t>
  </si>
  <si>
    <t>Temple finished.</t>
  </si>
  <si>
    <t>Solomon dedicates the Temple.</t>
  </si>
  <si>
    <t>Solomon builds his palace.</t>
  </si>
  <si>
    <t>Solomon's further activities.</t>
  </si>
  <si>
    <t>Solomon fights Hadad and Rezon.</t>
  </si>
  <si>
    <t>Jeroboam rebels and flees.</t>
  </si>
  <si>
    <t>Solomon's dies.</t>
  </si>
  <si>
    <t>Rehoboam King of Judah.</t>
  </si>
  <si>
    <t>Jeroboam I King of Israel.</t>
  </si>
  <si>
    <t>Prophecies against Jeroboam.</t>
  </si>
  <si>
    <t>Shishak of Egypt raids Jerusalem.</t>
  </si>
  <si>
    <t>Abijah King of Judah.</t>
  </si>
  <si>
    <t>Abijah fights Jeroboam.</t>
  </si>
  <si>
    <t>Asa King of Judah.</t>
  </si>
  <si>
    <t>Nadab King of Israel.</t>
  </si>
  <si>
    <t>Baasha King of Israel.</t>
  </si>
  <si>
    <t>Attack by Zerah the Cushite.</t>
  </si>
  <si>
    <t>Prophecy by Azariah and Asa's reforms.</t>
  </si>
  <si>
    <t>Asa fights Baasha of Israel.</t>
  </si>
  <si>
    <t>Elah King of Israel.</t>
  </si>
  <si>
    <t>Zimri King of Israel.</t>
  </si>
  <si>
    <t>Tibni King of Israel.</t>
  </si>
  <si>
    <t>Omri King of Israel.</t>
  </si>
  <si>
    <t>Capital of Israel is Samaria.</t>
  </si>
  <si>
    <t>Ahab&lt;H0256G&gt; King of Israel.</t>
  </si>
  <si>
    <t>Asa diseased.</t>
  </si>
  <si>
    <t>Elijah prophesies a drought.</t>
  </si>
  <si>
    <t>Jehoshaphat Regent of Judah.</t>
  </si>
  <si>
    <t>Jehoshaphat full King.</t>
  </si>
  <si>
    <t>Jehoshaphat teaches the Law.</t>
  </si>
  <si>
    <t>The widow at Zarephath.</t>
  </si>
  <si>
    <t>Jehoram marries Athaliah of Israel.</t>
  </si>
  <si>
    <t>Elijah v. the prophets of Baal.</t>
  </si>
  <si>
    <t>Elijah calls Elisha.</t>
  </si>
  <si>
    <t>Ahab&lt;H0256G&gt; defeats Ben-Hadad of Aram.</t>
  </si>
  <si>
    <t>Naboth's vineyard.</t>
  </si>
  <si>
    <t>Ahab&lt;H0256G&gt; dies in battle.</t>
  </si>
  <si>
    <t>Jehoshaphat appoints judges..</t>
  </si>
  <si>
    <t>Jehoram Regent of Judah.</t>
  </si>
  <si>
    <t>Ahaziah King of Israel.</t>
  </si>
  <si>
    <t>Jehoshaphat defeats Moab.</t>
  </si>
  <si>
    <t>Elijah taken up. Elisha.</t>
  </si>
  <si>
    <t>Elisha heals the water supply.</t>
  </si>
  <si>
    <t>Joram King of Israel.</t>
  </si>
  <si>
    <t>Moab revolts.</t>
  </si>
  <si>
    <t>Elisha heals Naaman &amp; other miracles.</t>
  </si>
  <si>
    <t>Siege of Samaria.</t>
  </si>
  <si>
    <t>Jehosphat dies. Johoram full King.</t>
  </si>
  <si>
    <t>Shunammite land restored.</t>
  </si>
  <si>
    <t>Hazael King of Aram.</t>
  </si>
  <si>
    <t>Ahaziah King of Judah.</t>
  </si>
  <si>
    <t>Jehu King of Israel.</t>
  </si>
  <si>
    <t>Athaliah Queen of Judah.</t>
  </si>
  <si>
    <t>Jehoash King of Judah.</t>
  </si>
  <si>
    <t>Amazaiah of Judah born.</t>
  </si>
  <si>
    <t>Jehoash repairs the Temple.</t>
  </si>
  <si>
    <t>Jehoahaz King of Israel.</t>
  </si>
  <si>
    <t>Zechariah the priest killed.</t>
  </si>
  <si>
    <t>Elisha dies.</t>
  </si>
  <si>
    <t>Jehoash King of Israel.</t>
  </si>
  <si>
    <t>Amaziah King of Judah.</t>
  </si>
  <si>
    <t>Jeroboam Regent of Israel.</t>
  </si>
  <si>
    <t>Uzziah Regent of Judah.</t>
  </si>
  <si>
    <t>Jeroboam full King.</t>
  </si>
  <si>
    <t>Uzziah full King.</t>
  </si>
  <si>
    <t>Amos.</t>
  </si>
  <si>
    <t>Eclipse of the sun (15th June).</t>
  </si>
  <si>
    <t>Zachariah King of Israel.</t>
  </si>
  <si>
    <t>Shallum King of Israel.</t>
  </si>
  <si>
    <t>Menahem King of Israel.</t>
  </si>
  <si>
    <t>Jotham Regent of Judah.</t>
  </si>
  <si>
    <t>Uzziah becomes leprous.</t>
  </si>
  <si>
    <t>Pekahiah King of Israel.</t>
  </si>
  <si>
    <t>Pekah King of Israel.</t>
  </si>
  <si>
    <t>Jotham full King. Isaiah's prophecies..</t>
  </si>
  <si>
    <t>Ahaz Regent of Judah.</t>
  </si>
  <si>
    <t>Micah's prophecies.</t>
  </si>
  <si>
    <t>Ahaz full King.</t>
  </si>
  <si>
    <t>Hoshea King of Israel..</t>
  </si>
  <si>
    <t>Syria conquers and captures Israelites.</t>
  </si>
  <si>
    <t>Ahaz pays Assyria with Temple gold.</t>
  </si>
  <si>
    <t>Hoshea allies with Assyria.</t>
  </si>
  <si>
    <t>Hoshea allies with So of Egypt.</t>
  </si>
  <si>
    <t>Israel sent into Exile.</t>
  </si>
  <si>
    <t>Hezekiah King of Judah.</t>
  </si>
  <si>
    <t>Hezekiah reconsecrates the Temple.</t>
  </si>
  <si>
    <t>Syria destroys the Moabites.</t>
  </si>
  <si>
    <t>Nahum's prophecies.</t>
  </si>
  <si>
    <t>Sennacherib threatens Judah.</t>
  </si>
  <si>
    <t>Sennacherib's invasion.</t>
  </si>
  <si>
    <t>Setting of "Second Isaiah".</t>
  </si>
  <si>
    <t>Hezekiah's illness.</t>
  </si>
  <si>
    <t>Hezekiah's message from Bablyon.</t>
  </si>
  <si>
    <t>Manasseh Regent of Judah.</t>
  </si>
  <si>
    <t>Manasseh full King.</t>
  </si>
  <si>
    <t>Manasseh taken to Babylon.</t>
  </si>
  <si>
    <t>Amon King of Judah.</t>
  </si>
  <si>
    <t>Josiah King of Judah.</t>
  </si>
  <si>
    <t>Josiah purges the Temple.</t>
  </si>
  <si>
    <t>Zephaniah's prophecies.</t>
  </si>
  <si>
    <t>Josiah removes idol altars.</t>
  </si>
  <si>
    <t>Jeremiah prophesies to Josiah.</t>
  </si>
  <si>
    <t>Habakkuk's prophecies.</t>
  </si>
  <si>
    <t>Book of the Law found.</t>
  </si>
  <si>
    <t>Passover restored.</t>
  </si>
  <si>
    <t>Battle of Megiddo.</t>
  </si>
  <si>
    <t>Jehoahaz King of Judah.</t>
  </si>
  <si>
    <t>Jehoiakim King of Judah.</t>
  </si>
  <si>
    <t>Prophecies before the exile.</t>
  </si>
  <si>
    <t>1st Captivity - incl. Daniel.</t>
  </si>
  <si>
    <t>Daniel's prophecies and life.</t>
  </si>
  <si>
    <t>Burning Jeremiah's scroll.</t>
  </si>
  <si>
    <t>Jehoiakim rebels.</t>
  </si>
  <si>
    <t>Jehoiachin King of Judah.</t>
  </si>
  <si>
    <t>Capture of Jerusalem.</t>
  </si>
  <si>
    <t>2nd Captivity - incl. Johoiachin.</t>
  </si>
  <si>
    <t>Zedekiah King of Judah.</t>
  </si>
  <si>
    <t>Jeremiah writes to the exiles.</t>
  </si>
  <si>
    <t>Ezekiel's prophecies to the exiles.</t>
  </si>
  <si>
    <t>Zedekiah allies with Hophra of Egypt.</t>
  </si>
  <si>
    <t>Jeremiah buys a field; imprisoned.</t>
  </si>
  <si>
    <t>Jerusalem under siege.</t>
  </si>
  <si>
    <t>The fall of Jerusalem.</t>
  </si>
  <si>
    <t>3rd Captivity - incl. Zedekiah.</t>
  </si>
  <si>
    <t>Gedaliah murdered. Escape to Egypt.</t>
  </si>
  <si>
    <t>Obadiah's prophecies.</t>
  </si>
  <si>
    <t>Nebuchadnezzar's dream.</t>
  </si>
  <si>
    <t>Jehoiachin released.</t>
  </si>
  <si>
    <t>Emperor Darius, Belshazzar's Feast.</t>
  </si>
  <si>
    <t>Emperor Cyrus.</t>
  </si>
  <si>
    <t>Cyrus' decree to rebuild Jerusalem (1st Cap.+70).</t>
  </si>
  <si>
    <t>Cyrus sends Zerubbabel to Jerusalem.</t>
  </si>
  <si>
    <t>Daniel's vision of the future.</t>
  </si>
  <si>
    <t>Emperor Ahasuerus (Cambyses) (2nd Cap.+70).</t>
  </si>
  <si>
    <t>Emperor Artaxerxes (Darius).</t>
  </si>
  <si>
    <t>Haggai's prophecies.</t>
  </si>
  <si>
    <t>Zechariah's prophecies 1-8.</t>
  </si>
  <si>
    <t>Zerubbubel &amp; Joshua&lt;H3091J&gt; work on temple.</t>
  </si>
  <si>
    <t>Emperor Ahasuerus (Xerxes) &amp; Vashti.</t>
  </si>
  <si>
    <t>Temple building renewed.</t>
  </si>
  <si>
    <t>Plot of Haman.</t>
  </si>
  <si>
    <t>Feast of Purim (3rd Cap.+70).</t>
  </si>
  <si>
    <t>Temple dedicated.</t>
  </si>
  <si>
    <t>Zechariah's prophecies 9-14.</t>
  </si>
  <si>
    <t>Artaxerxes sends Ezra.</t>
  </si>
  <si>
    <t>Ezra's covenant.</t>
  </si>
  <si>
    <t>Artaxerxes sends Nehemiah.</t>
  </si>
  <si>
    <t>Artaxerxes' decree to rebuild walls.</t>
  </si>
  <si>
    <t>Nehemiah revisits for a year.</t>
  </si>
  <si>
    <t>Malachi's prophecies.</t>
  </si>
  <si>
    <t>Emperor Alexander the Great.</t>
  </si>
  <si>
    <t>HP Simon 1 (descendant of Zadok - 'the Just' acc to Josephus).</t>
  </si>
  <si>
    <t>HP Manasseh (uncle of Eleazar).</t>
  </si>
  <si>
    <t>HP Onias II (son of Simon I).</t>
  </si>
  <si>
    <t>HP Simon II (son of Onias II) Repairs Temple.</t>
  </si>
  <si>
    <t>HP Onias III (son of Simon II).</t>
  </si>
  <si>
    <t>Seleucus 4 demands Temple money.</t>
  </si>
  <si>
    <t>Jason son of Simon II.</t>
  </si>
  <si>
    <t>High Priesthood sold to highest bidder.</t>
  </si>
  <si>
    <t>Antiochus Epiphanes attacks Jerusalem.</t>
  </si>
  <si>
    <t>Judas Maccabaeus leads revolt.</t>
  </si>
  <si>
    <t>Temple rededicated.</t>
  </si>
  <si>
    <t>Jonathan Maccabaeus is ruler &amp; priest.</t>
  </si>
  <si>
    <t>John Hyrcanus I, son of Simon.</t>
  </si>
  <si>
    <t>Aristobalus I - King &amp; High Priest, Hasmonean.</t>
  </si>
  <si>
    <t>Alexander Jannaeus - King &amp; High Priest.</t>
  </si>
  <si>
    <t>Alexandra rules through Hyrcanus II.</t>
  </si>
  <si>
    <t>Pompey imposes Roman rule.</t>
  </si>
  <si>
    <t>Antigonus - King &amp; High Priest.</t>
  </si>
  <si>
    <t>Herod the Great&lt;G2264G&gt;.</t>
  </si>
  <si>
    <t>Emperor Augustus.</t>
  </si>
  <si>
    <t>John the Baptist&lt;G2491G&gt; promised.</t>
  </si>
  <si>
    <t>Birth of Jesus promised.</t>
  </si>
  <si>
    <t>Birth of John the Baptist&lt;G2491G&gt;.</t>
  </si>
  <si>
    <t>Birth of Jesus.</t>
  </si>
  <si>
    <t>Jesus presented in the Temple.</t>
  </si>
  <si>
    <t>Visit of the Magi.</t>
  </si>
  <si>
    <t>Flight to Egypt.</t>
  </si>
  <si>
    <t>H. the Great&lt;G2264G&gt; dies. Replaced by H.Archelaus&lt;G0745&gt; (Judea) , H. Antipas&lt;G2264H&gt; (W. Galilee), Philip I&lt;G5376H&gt; (C. Philippi).</t>
  </si>
  <si>
    <t>Return from Egypt. Live in Nazareth..</t>
  </si>
  <si>
    <t>H. Archelaus&lt;G0745&gt; deposed by Romans. Census of Quirinius..</t>
  </si>
  <si>
    <t>Jesus in the Temple at age 12.</t>
  </si>
  <si>
    <t>Public ministry of John the Baptist&lt;G2491G&gt;.</t>
  </si>
  <si>
    <t>Jesus's baptism.</t>
  </si>
  <si>
    <t>Jesus's temptation in the desert.</t>
  </si>
  <si>
    <t>The first disciples encounter Jesus.</t>
  </si>
  <si>
    <t>Wedding at Cana.</t>
  </si>
  <si>
    <t>Jesus in Jerusalem for Passover.</t>
  </si>
  <si>
    <t>Jesus through Samaria to Galilee.</t>
  </si>
  <si>
    <t>Jesus at unnamed feast in Jerusalem.</t>
  </si>
  <si>
    <t>John the Baptist&lt;G2491G&gt; imprisoned and beginning of Jesus's public ministry.</t>
  </si>
  <si>
    <t>Opposition at home and a new headquarters.</t>
  </si>
  <si>
    <t>Disciples called.</t>
  </si>
  <si>
    <t>Sabbath controversies.</t>
  </si>
  <si>
    <t>Appointment of the Twelve and Sermon on the Mount.</t>
  </si>
  <si>
    <t>Growing fame; emphasis on repentance.</t>
  </si>
  <si>
    <t>First public rejection by Jewish leaders.</t>
  </si>
  <si>
    <t>Secrets about the kingdom taught in parables.</t>
  </si>
  <si>
    <t>Continuing opposition.</t>
  </si>
  <si>
    <t>Final Galilean campaign.</t>
  </si>
  <si>
    <t>Jesus feeds 5000/Lesson on the bread of life.</t>
  </si>
  <si>
    <t>Lesson on the yeast of the Pharisees, Sadducees and Herodians.</t>
  </si>
  <si>
    <t>Lesson of Messiahship learned and confirmed.</t>
  </si>
  <si>
    <t>Lessons on responsibility to others.</t>
  </si>
  <si>
    <t>Journey to Jerusalem for Tabernacles.</t>
  </si>
  <si>
    <t>Private lessons on loving service and prayer.</t>
  </si>
  <si>
    <t>Second debate with the scribes and Pharisees.</t>
  </si>
  <si>
    <t>Teaching at the Feast of Dedication.</t>
  </si>
  <si>
    <t>Principles of discipleship.</t>
  </si>
  <si>
    <t>Raising of Lazarus and a brief tour through Samaria and Galilee.</t>
  </si>
  <si>
    <t>Teaching on final journey to Jerusalem.</t>
  </si>
  <si>
    <t>Arrival at Bethany.</t>
  </si>
  <si>
    <t>Crowd came to see Jesus.</t>
  </si>
  <si>
    <t>Jesus curses the fig tree.</t>
  </si>
  <si>
    <t>Cleansing of the temple.</t>
  </si>
  <si>
    <t>The fig tree is withered.</t>
  </si>
  <si>
    <t>Jesus teaches and disputes in the temple.</t>
  </si>
  <si>
    <t>Jesus on the Mount of Olives.</t>
  </si>
  <si>
    <t>Jesus anointed at Bethany.</t>
  </si>
  <si>
    <t>Judas arranges to betray Jesus.</t>
  </si>
  <si>
    <t>The Last Supper.</t>
  </si>
  <si>
    <t>Jesus's last teaching.</t>
  </si>
  <si>
    <t>The garden of Gethsemane.</t>
  </si>
  <si>
    <t>Jesus is arrested.</t>
  </si>
  <si>
    <t>Jesus's trials.</t>
  </si>
  <si>
    <t>Crucifixion.</t>
  </si>
  <si>
    <t>Burial.</t>
  </si>
  <si>
    <t>Resurrection.</t>
  </si>
  <si>
    <t>Post-resurrection appearances.</t>
  </si>
  <si>
    <t>Ascension.</t>
  </si>
  <si>
    <t>Pentecost.</t>
  </si>
  <si>
    <t>Peter's second sermon.</t>
  </si>
  <si>
    <t>Peter brought before Sanhedrin.</t>
  </si>
  <si>
    <t>Selection of deacons.</t>
  </si>
  <si>
    <t>Evangelism outside Jerusalem by Peter &amp; Philip.</t>
  </si>
  <si>
    <t>Conversion of Paul.</t>
  </si>
  <si>
    <t>Paul in Damascus and Arabia.</t>
  </si>
  <si>
    <t>Paul to Jerusalem.</t>
  </si>
  <si>
    <t>Peter's ministry along Sharon Plain &amp; to Gentiles.</t>
  </si>
  <si>
    <t>Peter's ministry to Cornelius &amp; Gentiles.</t>
  </si>
  <si>
    <t>Agrippa I&lt;G2264I&gt; gains Galilee.</t>
  </si>
  <si>
    <t>Others preach to Gentiles.</t>
  </si>
  <si>
    <t>Paul to Antioch.</t>
  </si>
  <si>
    <t>Agabus's prediction of famine.</t>
  </si>
  <si>
    <t>Paul and Barnabas's relief visit to Jerusalem.</t>
  </si>
  <si>
    <t>Execution of James.</t>
  </si>
  <si>
    <t>Paul's 1st journey from Antioch with Barnabus.</t>
  </si>
  <si>
    <t>- visit Cyprus &amp; Pamphylia.</t>
  </si>
  <si>
    <t>- visit Pisidian Antioch.</t>
  </si>
  <si>
    <t>- visit Iconium.</t>
  </si>
  <si>
    <t>- visit Lystra &amp; Derbe.</t>
  </si>
  <si>
    <t>- return journey revisiting churches.</t>
  </si>
  <si>
    <t>Paul and Barnabas return to Antioch.</t>
  </si>
  <si>
    <t>Judaisers cause dissension.</t>
  </si>
  <si>
    <t>Council of Jerusalem.</t>
  </si>
  <si>
    <t>Paul, Barnabas and others return to Antioch with letter.</t>
  </si>
  <si>
    <t>Confrontation of Peter and Paul in Antioch.</t>
  </si>
  <si>
    <t>Paul's 2nd journey from Antioch (without Barnabus).</t>
  </si>
  <si>
    <t>- visit Syria, Cilicia, Lystra, Derbe, Iconium, P. Antioch.</t>
  </si>
  <si>
    <t>- through Galatia to Macedonia.</t>
  </si>
  <si>
    <t>- in Philippi.</t>
  </si>
  <si>
    <t>- in Thessalonica.</t>
  </si>
  <si>
    <t>- in Berea.</t>
  </si>
  <si>
    <t>- in Athens.</t>
  </si>
  <si>
    <t>- in Corinth.</t>
  </si>
  <si>
    <t>- - Silas and Timothy join Paul.</t>
  </si>
  <si>
    <t>- - 1 Thessalonians written.</t>
  </si>
  <si>
    <t>- - 2 Thessalonians written.</t>
  </si>
  <si>
    <t>- - judgement of Gallio.</t>
  </si>
  <si>
    <t>- in Ephesus.</t>
  </si>
  <si>
    <t>- to Jerusalem then Antioch.</t>
  </si>
  <si>
    <t>Apollos to Ephesus then Corinth.</t>
  </si>
  <si>
    <t>Paul's 3rd journey from Antioch through Galatia.</t>
  </si>
  <si>
    <t>-?- 1 Corinthians written.</t>
  </si>
  <si>
    <t>- to Corinth? (a painful visit).</t>
  </si>
  <si>
    <t>- imprisonment in Ephesus.</t>
  </si>
  <si>
    <t>-?- Philippians written.</t>
  </si>
  <si>
    <t>-?- Philemon written.</t>
  </si>
  <si>
    <t>-?- Colossians written.</t>
  </si>
  <si>
    <t>- leaves Ephesus after a riot.</t>
  </si>
  <si>
    <t>- in Macedonia.</t>
  </si>
  <si>
    <t>-?- 2 Corinthians written.</t>
  </si>
  <si>
    <t>- in Greece (Corinth).</t>
  </si>
  <si>
    <t>-?- Romans written.</t>
  </si>
  <si>
    <t>- in Philippi &amp; Troas (Eutychus raised).</t>
  </si>
  <si>
    <t>- to Assos, Mitylene, Chios, Samos, Miletus (speaks to elders).</t>
  </si>
  <si>
    <t>- to Cos, Rhodes, Patara, Tyre, Caesarea.</t>
  </si>
  <si>
    <t>- to Jerusalem where Paul is arrested.</t>
  </si>
  <si>
    <t>Paul tried by Felix, Festus and Agrippa II&lt;G0067&gt; in Caesarea.</t>
  </si>
  <si>
    <t>Paul sent to Rome but shipwrecked on Malta.</t>
  </si>
  <si>
    <t>- to Syracuse, Rhegium, Puteoli, Rome.</t>
  </si>
  <si>
    <t>Paul imprisoned in Rome.</t>
  </si>
  <si>
    <t>Martyrdom of James, brother of Jesus.</t>
  </si>
  <si>
    <t>-?- Ephesians written.</t>
  </si>
  <si>
    <t>-?- Hebrews written.</t>
  </si>
  <si>
    <t>-?- Titus written.</t>
  </si>
  <si>
    <t>-?- 1 Timothy written.</t>
  </si>
  <si>
    <t>-?- 2 Timothy written.</t>
  </si>
  <si>
    <t>-?- 2 Peter written.</t>
  </si>
  <si>
    <t>-?- Jude written.</t>
  </si>
  <si>
    <t>Martyrdom of Paul and Peter.</t>
  </si>
  <si>
    <t>Jerusalem beseieged.</t>
  </si>
  <si>
    <t>Rabbis escape to Javneh.</t>
  </si>
  <si>
    <t>Jerusalem destroyed.</t>
  </si>
  <si>
    <t>-?- 1, 2, 3 John written.</t>
  </si>
  <si>
    <t>-?- Revelation written.</t>
  </si>
  <si>
    <t>Imprisonment of Peter.</t>
  </si>
  <si>
    <t/>
  </si>
  <si>
    <t>Adam dies.</t>
  </si>
  <si>
    <t>H0175</t>
  </si>
  <si>
    <t>H0005</t>
  </si>
  <si>
    <t>H5653G</t>
  </si>
  <si>
    <t>H5655</t>
  </si>
  <si>
    <t>H5660G</t>
  </si>
  <si>
    <t>H5660H</t>
  </si>
  <si>
    <t>H5660I</t>
  </si>
  <si>
    <t>H5661</t>
  </si>
  <si>
    <t>H5658H</t>
  </si>
  <si>
    <t>H5658I</t>
  </si>
  <si>
    <t>H5658J</t>
  </si>
  <si>
    <t>H1893</t>
  </si>
  <si>
    <t>H0021</t>
  </si>
  <si>
    <t>H0045</t>
  </si>
  <si>
    <t>H0029J</t>
  </si>
  <si>
    <t>H0054</t>
  </si>
  <si>
    <t>H0028</t>
  </si>
  <si>
    <t>H0027</t>
  </si>
  <si>
    <t>H0022G</t>
  </si>
  <si>
    <t>H0044I</t>
  </si>
  <si>
    <t>H0044G</t>
  </si>
  <si>
    <t>H0044H</t>
  </si>
  <si>
    <t>H0026G</t>
  </si>
  <si>
    <t>H0026H</t>
  </si>
  <si>
    <t>H0032G</t>
  </si>
  <si>
    <t>H0032H</t>
  </si>
  <si>
    <t>H0032I</t>
  </si>
  <si>
    <t>H0032J</t>
  </si>
  <si>
    <t>H0032K</t>
  </si>
  <si>
    <t>H0030</t>
  </si>
  <si>
    <t>H0031</t>
  </si>
  <si>
    <t>H0029G</t>
  </si>
  <si>
    <t>H0029H</t>
  </si>
  <si>
    <t>H0029I</t>
  </si>
  <si>
    <t>H0029K</t>
  </si>
  <si>
    <t>H0029L</t>
  </si>
  <si>
    <t>H0029M</t>
  </si>
  <si>
    <t>H0039</t>
  </si>
  <si>
    <t>H0040G</t>
  </si>
  <si>
    <t>H0040H</t>
  </si>
  <si>
    <t>H0041G</t>
  </si>
  <si>
    <t>H0041H</t>
  </si>
  <si>
    <t>H0041I</t>
  </si>
  <si>
    <t>H0041J</t>
  </si>
  <si>
    <t>H0042</t>
  </si>
  <si>
    <t>H0048G</t>
  </si>
  <si>
    <t>H0048H</t>
  </si>
  <si>
    <t>H0049</t>
  </si>
  <si>
    <t>H0052</t>
  </si>
  <si>
    <t>H0050G</t>
  </si>
  <si>
    <t>H0050H</t>
  </si>
  <si>
    <t>H0051</t>
  </si>
  <si>
    <t>H0037</t>
  </si>
  <si>
    <t>H0036</t>
  </si>
  <si>
    <t>G0010</t>
  </si>
  <si>
    <t>H0074</t>
  </si>
  <si>
    <t>H0085</t>
  </si>
  <si>
    <t>H0053</t>
  </si>
  <si>
    <t>G0883</t>
  </si>
  <si>
    <t>H5912</t>
  </si>
  <si>
    <t>H5907G</t>
  </si>
  <si>
    <t>H5907H</t>
  </si>
  <si>
    <t>G0885</t>
  </si>
  <si>
    <t>H0397</t>
  </si>
  <si>
    <t>H5915G</t>
  </si>
  <si>
    <t>H5915H</t>
  </si>
  <si>
    <t>H5711G</t>
  </si>
  <si>
    <t>H5711H</t>
  </si>
  <si>
    <t>H5718G</t>
  </si>
  <si>
    <t>H5718H</t>
  </si>
  <si>
    <t>H5718I</t>
  </si>
  <si>
    <t>H5718J</t>
  </si>
  <si>
    <t>H5718K</t>
  </si>
  <si>
    <t>H5718L</t>
  </si>
  <si>
    <t>H5718M</t>
  </si>
  <si>
    <t>H0118</t>
  </si>
  <si>
    <t>H0121G</t>
  </si>
  <si>
    <t>H0110</t>
  </si>
  <si>
    <t>H0146H</t>
  </si>
  <si>
    <t>G0078</t>
  </si>
  <si>
    <t>H5717G</t>
  </si>
  <si>
    <t>H5717H</t>
  </si>
  <si>
    <t>H5717I</t>
  </si>
  <si>
    <t>H5720G</t>
  </si>
  <si>
    <t>H5720H</t>
  </si>
  <si>
    <t>H5721</t>
  </si>
  <si>
    <t>H5722</t>
  </si>
  <si>
    <t>H5724</t>
  </si>
  <si>
    <t>H0133</t>
  </si>
  <si>
    <t>H5733G</t>
  </si>
  <si>
    <t>H5733H</t>
  </si>
  <si>
    <t>H5734G</t>
  </si>
  <si>
    <t>H5734H</t>
  </si>
  <si>
    <t>H0137</t>
  </si>
  <si>
    <t>H0139</t>
  </si>
  <si>
    <t>H0138G</t>
  </si>
  <si>
    <t>H0138H</t>
  </si>
  <si>
    <t>H0138I</t>
  </si>
  <si>
    <t>H0140</t>
  </si>
  <si>
    <t>H0151</t>
  </si>
  <si>
    <t>H0152G</t>
  </si>
  <si>
    <t>H0152H</t>
  </si>
  <si>
    <t>H5741</t>
  </si>
  <si>
    <t>G0132</t>
  </si>
  <si>
    <t>G0013</t>
  </si>
  <si>
    <t>H0090G</t>
  </si>
  <si>
    <t>H0090H</t>
  </si>
  <si>
    <t>H0089</t>
  </si>
  <si>
    <t>G0067</t>
  </si>
  <si>
    <t>H0094</t>
  </si>
  <si>
    <t>H0256G</t>
  </si>
  <si>
    <t>H0256H</t>
  </si>
  <si>
    <t>H0316</t>
  </si>
  <si>
    <t>H0308</t>
  </si>
  <si>
    <t>H0325</t>
  </si>
  <si>
    <t>H0271G</t>
  </si>
  <si>
    <t>H0271H</t>
  </si>
  <si>
    <t>H0274G</t>
  </si>
  <si>
    <t>H0274H</t>
  </si>
  <si>
    <t>H0257</t>
  </si>
  <si>
    <t>H0313</t>
  </si>
  <si>
    <t>H0277G</t>
  </si>
  <si>
    <t>H0277H</t>
  </si>
  <si>
    <t>H0281N</t>
  </si>
  <si>
    <t>H0279</t>
  </si>
  <si>
    <t>H0291</t>
  </si>
  <si>
    <t>H0295G</t>
  </si>
  <si>
    <t>H0295H</t>
  </si>
  <si>
    <t>H0282</t>
  </si>
  <si>
    <t>H0284</t>
  </si>
  <si>
    <t>H0281G</t>
  </si>
  <si>
    <t>H0281H</t>
  </si>
  <si>
    <t>H0281I</t>
  </si>
  <si>
    <t>H0281J</t>
  </si>
  <si>
    <t>H0281K</t>
  </si>
  <si>
    <t>H0281L</t>
  </si>
  <si>
    <t>H0281M</t>
  </si>
  <si>
    <t>H0296</t>
  </si>
  <si>
    <t>H0286</t>
  </si>
  <si>
    <t>H0290G</t>
  </si>
  <si>
    <t>H0290H</t>
  </si>
  <si>
    <t>H0290I</t>
  </si>
  <si>
    <t>H0289G</t>
  </si>
  <si>
    <t>H0289H</t>
  </si>
  <si>
    <t>H0288G</t>
  </si>
  <si>
    <t>H0288H</t>
  </si>
  <si>
    <t>H0288I</t>
  </si>
  <si>
    <t>H0287</t>
  </si>
  <si>
    <t>H0292</t>
  </si>
  <si>
    <t>H0293G</t>
  </si>
  <si>
    <t>H0293H</t>
  </si>
  <si>
    <t>H0283G</t>
  </si>
  <si>
    <t>H0283H</t>
  </si>
  <si>
    <t>H0283I</t>
  </si>
  <si>
    <t>H0299</t>
  </si>
  <si>
    <t>H0297</t>
  </si>
  <si>
    <t>H0294</t>
  </si>
  <si>
    <t>H0300</t>
  </si>
  <si>
    <t>H0301</t>
  </si>
  <si>
    <t>H0302</t>
  </si>
  <si>
    <t>H0285G</t>
  </si>
  <si>
    <t>H0285H</t>
  </si>
  <si>
    <t>H0285I</t>
  </si>
  <si>
    <t>H0304G</t>
  </si>
  <si>
    <t>H0304H</t>
  </si>
  <si>
    <t>H0265</t>
  </si>
  <si>
    <t>H0267</t>
  </si>
  <si>
    <t>H0275</t>
  </si>
  <si>
    <t>H0276</t>
  </si>
  <si>
    <t>H0345G</t>
  </si>
  <si>
    <t>H0345H</t>
  </si>
  <si>
    <t>H3292</t>
  </si>
  <si>
    <t>H6126G</t>
  </si>
  <si>
    <t>H6126H</t>
  </si>
  <si>
    <t>H6126I</t>
  </si>
  <si>
    <t>H6126J</t>
  </si>
  <si>
    <t>H5964H</t>
  </si>
  <si>
    <t>H5964I</t>
  </si>
  <si>
    <t>G0223G</t>
  </si>
  <si>
    <t>G0223H</t>
  </si>
  <si>
    <t>G0223I</t>
  </si>
  <si>
    <t>G0223J</t>
  </si>
  <si>
    <t>H0438H</t>
  </si>
  <si>
    <t>H0486</t>
  </si>
  <si>
    <t>G0256</t>
  </si>
  <si>
    <t>H5933</t>
  </si>
  <si>
    <t>H5935</t>
  </si>
  <si>
    <t>H6000</t>
  </si>
  <si>
    <t>H6002H</t>
  </si>
  <si>
    <t>H0568G</t>
  </si>
  <si>
    <t>H0568H</t>
  </si>
  <si>
    <t>H0568I</t>
  </si>
  <si>
    <t>H0568J</t>
  </si>
  <si>
    <t>H0568K</t>
  </si>
  <si>
    <t>H0568L</t>
  </si>
  <si>
    <t>H0568M</t>
  </si>
  <si>
    <t>H0568N</t>
  </si>
  <si>
    <t>H0568O</t>
  </si>
  <si>
    <t>H6021G</t>
  </si>
  <si>
    <t>H6021H</t>
  </si>
  <si>
    <t>H6022G</t>
  </si>
  <si>
    <t>H6022H</t>
  </si>
  <si>
    <t>H6022I</t>
  </si>
  <si>
    <t>H6022J</t>
  </si>
  <si>
    <t>H6007</t>
  </si>
  <si>
    <t>H0558G</t>
  </si>
  <si>
    <t>H0558H</t>
  </si>
  <si>
    <t>H0558I</t>
  </si>
  <si>
    <t>H0558J</t>
  </si>
  <si>
    <t>H0532</t>
  </si>
  <si>
    <t>H0573</t>
  </si>
  <si>
    <t>H5988G</t>
  </si>
  <si>
    <t>H5988H</t>
  </si>
  <si>
    <t>H5988I</t>
  </si>
  <si>
    <t>H5989G</t>
  </si>
  <si>
    <t>H5989H</t>
  </si>
  <si>
    <t>H5989I</t>
  </si>
  <si>
    <t>H5989J</t>
  </si>
  <si>
    <t>H5989K</t>
  </si>
  <si>
    <t>H5992G</t>
  </si>
  <si>
    <t>H5992H</t>
  </si>
  <si>
    <t>H5993</t>
  </si>
  <si>
    <t>H5996</t>
  </si>
  <si>
    <t>H5990</t>
  </si>
  <si>
    <t>H0550G</t>
  </si>
  <si>
    <t>H0550H</t>
  </si>
  <si>
    <t>H5987</t>
  </si>
  <si>
    <t>H0526G</t>
  </si>
  <si>
    <t>H0526H</t>
  </si>
  <si>
    <t>H0567</t>
  </si>
  <si>
    <t>H5986</t>
  </si>
  <si>
    <t>G0301G</t>
  </si>
  <si>
    <t>H0531</t>
  </si>
  <si>
    <t>G0291</t>
  </si>
  <si>
    <t>H6019G</t>
  </si>
  <si>
    <t>H6019H</t>
  </si>
  <si>
    <t>H0569</t>
  </si>
  <si>
    <t>H0557G</t>
  </si>
  <si>
    <t>H0557H</t>
  </si>
  <si>
    <t>H6034</t>
  </si>
  <si>
    <t>H6043G</t>
  </si>
  <si>
    <t>H6043H</t>
  </si>
  <si>
    <t>H6061</t>
  </si>
  <si>
    <t>H6047</t>
  </si>
  <si>
    <t>H6048</t>
  </si>
  <si>
    <t>H6052</t>
  </si>
  <si>
    <t>H6054</t>
  </si>
  <si>
    <t>H6055G</t>
  </si>
  <si>
    <t>G0367G</t>
  </si>
  <si>
    <t>G0367H</t>
  </si>
  <si>
    <t>G0367I</t>
  </si>
  <si>
    <t>H6067</t>
  </si>
  <si>
    <t>H6068H</t>
  </si>
  <si>
    <t>H6068I</t>
  </si>
  <si>
    <t>G0406</t>
  </si>
  <si>
    <t>G0408</t>
  </si>
  <si>
    <t>H6063G</t>
  </si>
  <si>
    <t>H0593</t>
  </si>
  <si>
    <t>G0451</t>
  </si>
  <si>
    <t>G0452</t>
  </si>
  <si>
    <t>H6070</t>
  </si>
  <si>
    <t>G0493</t>
  </si>
  <si>
    <t>H6036</t>
  </si>
  <si>
    <t>G0559</t>
  </si>
  <si>
    <t>H0647</t>
  </si>
  <si>
    <t>G0625</t>
  </si>
  <si>
    <t>H0649</t>
  </si>
  <si>
    <t>G0682</t>
  </si>
  <si>
    <t>G0207</t>
  </si>
  <si>
    <t>H0690</t>
  </si>
  <si>
    <t>H6166B</t>
  </si>
  <si>
    <t>H0733G</t>
  </si>
  <si>
    <t>H0733H</t>
  </si>
  <si>
    <t>H0733I</t>
  </si>
  <si>
    <t>H0758G</t>
  </si>
  <si>
    <t>H0758H</t>
  </si>
  <si>
    <t>H0758J</t>
  </si>
  <si>
    <t>H0761G</t>
  </si>
  <si>
    <t>H0765</t>
  </si>
  <si>
    <t>H0704</t>
  </si>
  <si>
    <t>G0745</t>
  </si>
  <si>
    <t>G0751</t>
  </si>
  <si>
    <t>H0757</t>
  </si>
  <si>
    <t>H0714G</t>
  </si>
  <si>
    <t>H0714H</t>
  </si>
  <si>
    <t>H0715</t>
  </si>
  <si>
    <t>H0692</t>
  </si>
  <si>
    <t>G0702</t>
  </si>
  <si>
    <t>H0709H</t>
  </si>
  <si>
    <t>H0742</t>
  </si>
  <si>
    <t>H0743</t>
  </si>
  <si>
    <t>H0745</t>
  </si>
  <si>
    <t>H0739</t>
  </si>
  <si>
    <t>H0740G</t>
  </si>
  <si>
    <t>H0746A</t>
  </si>
  <si>
    <t>H0746B</t>
  </si>
  <si>
    <t>H0747</t>
  </si>
  <si>
    <t>G0708</t>
  </si>
  <si>
    <t>G0711</t>
  </si>
  <si>
    <t>H6208</t>
  </si>
  <si>
    <t>H0764</t>
  </si>
  <si>
    <t>H0770</t>
  </si>
  <si>
    <t>H0720</t>
  </si>
  <si>
    <t>H0775</t>
  </si>
  <si>
    <t>H0783A</t>
  </si>
  <si>
    <t>G0734</t>
  </si>
  <si>
    <t>H0721</t>
  </si>
  <si>
    <t>H0777</t>
  </si>
  <si>
    <t>H0609G</t>
  </si>
  <si>
    <t>H0609H</t>
  </si>
  <si>
    <t>H6214G</t>
  </si>
  <si>
    <t>H6214H</t>
  </si>
  <si>
    <t>H6214I</t>
  </si>
  <si>
    <t>H6214J</t>
  </si>
  <si>
    <t>H6222G</t>
  </si>
  <si>
    <t>H6222H</t>
  </si>
  <si>
    <t>H6222I</t>
  </si>
  <si>
    <t>H6222J</t>
  </si>
  <si>
    <t>H6222K</t>
  </si>
  <si>
    <t>H0623H</t>
  </si>
  <si>
    <t>H0623G</t>
  </si>
  <si>
    <t>H0623I</t>
  </si>
  <si>
    <t>H0623J</t>
  </si>
  <si>
    <t>H0840</t>
  </si>
  <si>
    <t>G9825</t>
  </si>
  <si>
    <t>H0621</t>
  </si>
  <si>
    <t>H0841</t>
  </si>
  <si>
    <t>H0788</t>
  </si>
  <si>
    <t>H0836</t>
  </si>
  <si>
    <t>H0806</t>
  </si>
  <si>
    <t>H0813G</t>
  </si>
  <si>
    <t>H0828</t>
  </si>
  <si>
    <t>H6220</t>
  </si>
  <si>
    <t>H6221</t>
  </si>
  <si>
    <t>H0619</t>
  </si>
  <si>
    <t>H0630</t>
  </si>
  <si>
    <t>H0844G</t>
  </si>
  <si>
    <t>H0844H</t>
  </si>
  <si>
    <t>H0804H</t>
  </si>
  <si>
    <t>H0805A</t>
  </si>
  <si>
    <t>H0617G</t>
  </si>
  <si>
    <t>H0617H</t>
  </si>
  <si>
    <t>G0799</t>
  </si>
  <si>
    <t>H5851</t>
  </si>
  <si>
    <t>H0333G</t>
  </si>
  <si>
    <t>H0333H</t>
  </si>
  <si>
    <t>H0333I</t>
  </si>
  <si>
    <t>H6265</t>
  </si>
  <si>
    <t>H6271G</t>
  </si>
  <si>
    <t>H6271H</t>
  </si>
  <si>
    <t>H6271I</t>
  </si>
  <si>
    <t>H6270</t>
  </si>
  <si>
    <t>H6262G</t>
  </si>
  <si>
    <t>H6262H</t>
  </si>
  <si>
    <t>H6262I</t>
  </si>
  <si>
    <t>G0828</t>
  </si>
  <si>
    <t>H5761G</t>
  </si>
  <si>
    <t>H0683</t>
  </si>
  <si>
    <t>H0245</t>
  </si>
  <si>
    <t>H5832G</t>
  </si>
  <si>
    <t>H5832H</t>
  </si>
  <si>
    <t>H5832I</t>
  </si>
  <si>
    <t>H5832J</t>
  </si>
  <si>
    <t>H5838G</t>
  </si>
  <si>
    <t>H5838H</t>
  </si>
  <si>
    <t>H5838I</t>
  </si>
  <si>
    <t>H5838J</t>
  </si>
  <si>
    <t>H5838K</t>
  </si>
  <si>
    <t>H5838L</t>
  </si>
  <si>
    <t>H5838M</t>
  </si>
  <si>
    <t>H5838Q</t>
  </si>
  <si>
    <t>H5838S</t>
  </si>
  <si>
    <t>H5838T</t>
  </si>
  <si>
    <t>H5838N</t>
  </si>
  <si>
    <t>H5838O</t>
  </si>
  <si>
    <t>H5838U</t>
  </si>
  <si>
    <t>H5838V</t>
  </si>
  <si>
    <t>H5838P</t>
  </si>
  <si>
    <t>H5838W</t>
  </si>
  <si>
    <t>H5838X</t>
  </si>
  <si>
    <t>H5838Y</t>
  </si>
  <si>
    <t>H5838Z</t>
  </si>
  <si>
    <t>H5838R</t>
  </si>
  <si>
    <t>H5811</t>
  </si>
  <si>
    <t>H5812G</t>
  </si>
  <si>
    <t>H5812H</t>
  </si>
  <si>
    <t>H5812I</t>
  </si>
  <si>
    <t>H5802</t>
  </si>
  <si>
    <t>H0682A</t>
  </si>
  <si>
    <t>H5803G</t>
  </si>
  <si>
    <t>H5803H</t>
  </si>
  <si>
    <t>H5819</t>
  </si>
  <si>
    <t>H5820G</t>
  </si>
  <si>
    <t>H5820H</t>
  </si>
  <si>
    <t>H5820I</t>
  </si>
  <si>
    <t>H5820J</t>
  </si>
  <si>
    <t>G0107</t>
  </si>
  <si>
    <t>H5837G</t>
  </si>
  <si>
    <t>H5837H</t>
  </si>
  <si>
    <t>H5837I</t>
  </si>
  <si>
    <t>H5840G</t>
  </si>
  <si>
    <t>H5840H</t>
  </si>
  <si>
    <t>H5840I</t>
  </si>
  <si>
    <t>H5840J</t>
  </si>
  <si>
    <t>H5806G</t>
  </si>
  <si>
    <t>H5806H</t>
  </si>
  <si>
    <t>H5821</t>
  </si>
  <si>
    <t>H5809G</t>
  </si>
  <si>
    <t>H5809H</t>
  </si>
  <si>
    <t>H5809I</t>
  </si>
  <si>
    <t>H1168G</t>
  </si>
  <si>
    <t>H1168B</t>
  </si>
  <si>
    <t>H1177G</t>
  </si>
  <si>
    <t>H1177H</t>
  </si>
  <si>
    <t>H1176</t>
  </si>
  <si>
    <t>H1185</t>
  </si>
  <si>
    <t>H1195G</t>
  </si>
  <si>
    <t>H1195H</t>
  </si>
  <si>
    <t>H1195I</t>
  </si>
  <si>
    <t>H1196G</t>
  </si>
  <si>
    <t>H1196H</t>
  </si>
  <si>
    <t>H1196I</t>
  </si>
  <si>
    <t>H1196J</t>
  </si>
  <si>
    <t>H1199</t>
  </si>
  <si>
    <t>H1202</t>
  </si>
  <si>
    <t>H1201</t>
  </si>
  <si>
    <t>H1230</t>
  </si>
  <si>
    <t>H1227</t>
  </si>
  <si>
    <t>H1229</t>
  </si>
  <si>
    <t>H1109A</t>
  </si>
  <si>
    <t>H1081</t>
  </si>
  <si>
    <t>H1111</t>
  </si>
  <si>
    <t>H1137G</t>
  </si>
  <si>
    <t>H1137H</t>
  </si>
  <si>
    <t>H1137I</t>
  </si>
  <si>
    <t>H1137Q</t>
  </si>
  <si>
    <t>H1137J</t>
  </si>
  <si>
    <t>H1137K</t>
  </si>
  <si>
    <t>H1137L</t>
  </si>
  <si>
    <t>H1137M</t>
  </si>
  <si>
    <t>H1137P</t>
  </si>
  <si>
    <t>H1137N</t>
  </si>
  <si>
    <t>H1137O</t>
  </si>
  <si>
    <t>G0919</t>
  </si>
  <si>
    <t>G0912</t>
  </si>
  <si>
    <t>H1292</t>
  </si>
  <si>
    <t>H1301</t>
  </si>
  <si>
    <t>H1282</t>
  </si>
  <si>
    <t>H1302</t>
  </si>
  <si>
    <t>G0921G</t>
  </si>
  <si>
    <t>G0918</t>
  </si>
  <si>
    <t>G0924</t>
  </si>
  <si>
    <t>H1263G</t>
  </si>
  <si>
    <t>H1263H</t>
  </si>
  <si>
    <t>H1263I</t>
  </si>
  <si>
    <t>H1263J</t>
  </si>
  <si>
    <t>H1271G</t>
  </si>
  <si>
    <t>H1271H</t>
  </si>
  <si>
    <t>H1271I</t>
  </si>
  <si>
    <t>H1315G</t>
  </si>
  <si>
    <t>H1323I</t>
  </si>
  <si>
    <t>H1339</t>
  </si>
  <si>
    <t>H0942</t>
  </si>
  <si>
    <t>H1213</t>
  </si>
  <si>
    <t>H1183</t>
  </si>
  <si>
    <t>H0893G</t>
  </si>
  <si>
    <t>H0893H</t>
  </si>
  <si>
    <t>H0893I</t>
  </si>
  <si>
    <t>H1071G</t>
  </si>
  <si>
    <t>H1071H</t>
  </si>
  <si>
    <t>H1064</t>
  </si>
  <si>
    <t>H0911</t>
  </si>
  <si>
    <t>H0917G</t>
  </si>
  <si>
    <t>H0912</t>
  </si>
  <si>
    <t>H0878</t>
  </si>
  <si>
    <t>H0880</t>
  </si>
  <si>
    <t>H0882G</t>
  </si>
  <si>
    <t>H0882H</t>
  </si>
  <si>
    <t>H1106G</t>
  </si>
  <si>
    <t>H1106A</t>
  </si>
  <si>
    <t>H1106H</t>
  </si>
  <si>
    <t>H1112</t>
  </si>
  <si>
    <t>H1122</t>
  </si>
  <si>
    <t>H1127</t>
  </si>
  <si>
    <t>H1125</t>
  </si>
  <si>
    <t>H1151</t>
  </si>
  <si>
    <t>H1128</t>
  </si>
  <si>
    <t>H1130G</t>
  </si>
  <si>
    <t>H1130H</t>
  </si>
  <si>
    <t>H1130I</t>
  </si>
  <si>
    <t>H1134</t>
  </si>
  <si>
    <t>H1135</t>
  </si>
  <si>
    <t>H1136</t>
  </si>
  <si>
    <t>H1133G</t>
  </si>
  <si>
    <t>H1132</t>
  </si>
  <si>
    <t>H1141G</t>
  </si>
  <si>
    <t>H1141H</t>
  </si>
  <si>
    <t>H1141I</t>
  </si>
  <si>
    <t>H1141J</t>
  </si>
  <si>
    <t>H1141K</t>
  </si>
  <si>
    <t>H1141L</t>
  </si>
  <si>
    <t>H1141M</t>
  </si>
  <si>
    <t>H1141N</t>
  </si>
  <si>
    <t>H1141O</t>
  </si>
  <si>
    <t>H1141P</t>
  </si>
  <si>
    <t>H1141Q</t>
  </si>
  <si>
    <t>H1141R</t>
  </si>
  <si>
    <t>H1148</t>
  </si>
  <si>
    <t>H1144G</t>
  </si>
  <si>
    <t>H1144H</t>
  </si>
  <si>
    <t>H1144I</t>
  </si>
  <si>
    <t>H1144J</t>
  </si>
  <si>
    <t>H1144K</t>
  </si>
  <si>
    <t>H1121B</t>
  </si>
  <si>
    <t>H1160G</t>
  </si>
  <si>
    <t>H1160H</t>
  </si>
  <si>
    <t>H1298</t>
  </si>
  <si>
    <t>H1294G</t>
  </si>
  <si>
    <t>H1256</t>
  </si>
  <si>
    <t>H1296G</t>
  </si>
  <si>
    <t>H1296H</t>
  </si>
  <si>
    <t>H1296I</t>
  </si>
  <si>
    <t>H1296J</t>
  </si>
  <si>
    <t>H1296K</t>
  </si>
  <si>
    <t>H1296L</t>
  </si>
  <si>
    <t>H1260H</t>
  </si>
  <si>
    <t>H1275</t>
  </si>
  <si>
    <t>H1283G</t>
  </si>
  <si>
    <t>H1283H</t>
  </si>
  <si>
    <t>H1283I</t>
  </si>
  <si>
    <t>H1283J</t>
  </si>
  <si>
    <t>G0959</t>
  </si>
  <si>
    <t>H1153</t>
  </si>
  <si>
    <t>H1152</t>
  </si>
  <si>
    <t>H1051</t>
  </si>
  <si>
    <t>H1328A</t>
  </si>
  <si>
    <t>H1209G</t>
  </si>
  <si>
    <t>H1209H</t>
  </si>
  <si>
    <t>H1212G</t>
  </si>
  <si>
    <t>H1212H</t>
  </si>
  <si>
    <t>H1221H</t>
  </si>
  <si>
    <t>H1075</t>
  </si>
  <si>
    <t>H0920</t>
  </si>
  <si>
    <t>H0903</t>
  </si>
  <si>
    <t>H0904</t>
  </si>
  <si>
    <t>H0902G</t>
  </si>
  <si>
    <t>H0902H</t>
  </si>
  <si>
    <t>H0902I</t>
  </si>
  <si>
    <t>H1085</t>
  </si>
  <si>
    <t>H1083G</t>
  </si>
  <si>
    <t>H1083H</t>
  </si>
  <si>
    <t>H1090A</t>
  </si>
  <si>
    <t>H1092G</t>
  </si>
  <si>
    <t>H1092H</t>
  </si>
  <si>
    <t>H1114</t>
  </si>
  <si>
    <t>H1118</t>
  </si>
  <si>
    <t>H1150</t>
  </si>
  <si>
    <t>H1131H</t>
  </si>
  <si>
    <t>H1131I</t>
  </si>
  <si>
    <t>H1131J</t>
  </si>
  <si>
    <t>H1131K</t>
  </si>
  <si>
    <t>H1306</t>
  </si>
  <si>
    <t>H1269</t>
  </si>
  <si>
    <t>H1312</t>
  </si>
  <si>
    <t>H1332</t>
  </si>
  <si>
    <t>H0968</t>
  </si>
  <si>
    <t>G0986</t>
  </si>
  <si>
    <t>H1162G</t>
  </si>
  <si>
    <t>H1074</t>
  </si>
  <si>
    <t>H0932</t>
  </si>
  <si>
    <t>H1231G</t>
  </si>
  <si>
    <t>H1231H</t>
  </si>
  <si>
    <t>H1232</t>
  </si>
  <si>
    <t>H0946</t>
  </si>
  <si>
    <t>H1138G</t>
  </si>
  <si>
    <t>H1138H</t>
  </si>
  <si>
    <t>H1138I</t>
  </si>
  <si>
    <t>H0938G</t>
  </si>
  <si>
    <t>H0938H</t>
  </si>
  <si>
    <t>H0941</t>
  </si>
  <si>
    <t>H0940</t>
  </si>
  <si>
    <t>G2533G</t>
  </si>
  <si>
    <t>H7014B</t>
  </si>
  <si>
    <t>G2536G</t>
  </si>
  <si>
    <t>H3633G</t>
  </si>
  <si>
    <t>H3633H</t>
  </si>
  <si>
    <t>H3612G</t>
  </si>
  <si>
    <t>H3612H</t>
  </si>
  <si>
    <t>H3667G</t>
  </si>
  <si>
    <t>H3669G</t>
  </si>
  <si>
    <t>H3732</t>
  </si>
  <si>
    <t>H3752</t>
  </si>
  <si>
    <t>H3756G</t>
  </si>
  <si>
    <t>H3756H</t>
  </si>
  <si>
    <t>G2591</t>
  </si>
  <si>
    <t>H3771</t>
  </si>
  <si>
    <t>H3695</t>
  </si>
  <si>
    <t>H3540</t>
  </si>
  <si>
    <t>H3636</t>
  </si>
  <si>
    <t>H3620G</t>
  </si>
  <si>
    <t>H3620H</t>
  </si>
  <si>
    <t>H3622</t>
  </si>
  <si>
    <t>H3668G</t>
  </si>
  <si>
    <t>H3668H</t>
  </si>
  <si>
    <t>H3662</t>
  </si>
  <si>
    <t>H3663</t>
  </si>
  <si>
    <t>H3763</t>
  </si>
  <si>
    <t>H3774G</t>
  </si>
  <si>
    <t>H3774H</t>
  </si>
  <si>
    <t>H3777</t>
  </si>
  <si>
    <t>H3609</t>
  </si>
  <si>
    <t>H3630</t>
  </si>
  <si>
    <t>H3643</t>
  </si>
  <si>
    <t>H3692</t>
  </si>
  <si>
    <t>G5514G</t>
  </si>
  <si>
    <t>G5529</t>
  </si>
  <si>
    <t>G2803</t>
  </si>
  <si>
    <t>G2804G</t>
  </si>
  <si>
    <t>G2815</t>
  </si>
  <si>
    <t>H3626G</t>
  </si>
  <si>
    <t>H3626H</t>
  </si>
  <si>
    <t>H3562G</t>
  </si>
  <si>
    <t>G2883</t>
  </si>
  <si>
    <t>G2973</t>
  </si>
  <si>
    <t>H3579</t>
  </si>
  <si>
    <t>G2913</t>
  </si>
  <si>
    <t>G2921</t>
  </si>
  <si>
    <t>H3568G</t>
  </si>
  <si>
    <t>H3568B</t>
  </si>
  <si>
    <t>H3573</t>
  </si>
  <si>
    <t>H3570</t>
  </si>
  <si>
    <t>H3569H</t>
  </si>
  <si>
    <t>H3566</t>
  </si>
  <si>
    <t>H1813</t>
  </si>
  <si>
    <t>G1152</t>
  </si>
  <si>
    <t>H1835H</t>
  </si>
  <si>
    <t>H1841G</t>
  </si>
  <si>
    <t>H1840G</t>
  </si>
  <si>
    <t>H1873</t>
  </si>
  <si>
    <t>H1862</t>
  </si>
  <si>
    <t>H1867H</t>
  </si>
  <si>
    <t>H1867G</t>
  </si>
  <si>
    <t>H1867I</t>
  </si>
  <si>
    <t>H1874</t>
  </si>
  <si>
    <t>H1885</t>
  </si>
  <si>
    <t>H1732</t>
  </si>
  <si>
    <t>H1688H</t>
  </si>
  <si>
    <t>H1683G</t>
  </si>
  <si>
    <t>H1683H</t>
  </si>
  <si>
    <t>H1719B</t>
  </si>
  <si>
    <t>H1719C</t>
  </si>
  <si>
    <t>H1723</t>
  </si>
  <si>
    <t>H1857</t>
  </si>
  <si>
    <t>H1806G</t>
  </si>
  <si>
    <t>H1806H</t>
  </si>
  <si>
    <t>H1806I</t>
  </si>
  <si>
    <t>H1806J</t>
  </si>
  <si>
    <t>H1806K</t>
  </si>
  <si>
    <t>H1807</t>
  </si>
  <si>
    <t>G1214</t>
  </si>
  <si>
    <t>G1216</t>
  </si>
  <si>
    <t>H1845</t>
  </si>
  <si>
    <t>H1691</t>
  </si>
  <si>
    <t>H1704</t>
  </si>
  <si>
    <t>H1853</t>
  </si>
  <si>
    <t>H1783</t>
  </si>
  <si>
    <t>H1784</t>
  </si>
  <si>
    <t>G1354</t>
  </si>
  <si>
    <t>G1361</t>
  </si>
  <si>
    <t>H1789G</t>
  </si>
  <si>
    <t>H1787G</t>
  </si>
  <si>
    <t>H1787H</t>
  </si>
  <si>
    <t>H1721</t>
  </si>
  <si>
    <t>H1735</t>
  </si>
  <si>
    <t>H1734G</t>
  </si>
  <si>
    <t>H1734H</t>
  </si>
  <si>
    <t>H1734I</t>
  </si>
  <si>
    <t>H1673</t>
  </si>
  <si>
    <t>G1409</t>
  </si>
  <si>
    <t>H1746G</t>
  </si>
  <si>
    <t>H5858B</t>
  </si>
  <si>
    <t>H5651G</t>
  </si>
  <si>
    <t>H5651H</t>
  </si>
  <si>
    <t>H5663</t>
  </si>
  <si>
    <t>H5677G</t>
  </si>
  <si>
    <t>H5677H</t>
  </si>
  <si>
    <t>H5677I</t>
  </si>
  <si>
    <t>H5677J</t>
  </si>
  <si>
    <t>H5677K</t>
  </si>
  <si>
    <t>H0043</t>
  </si>
  <si>
    <t>H5731A</t>
  </si>
  <si>
    <t>H5731G</t>
  </si>
  <si>
    <t>H5738</t>
  </si>
  <si>
    <t>H5740A</t>
  </si>
  <si>
    <t>H5698</t>
  </si>
  <si>
    <t>H5700H</t>
  </si>
  <si>
    <t>H4714H</t>
  </si>
  <si>
    <t>H0164G</t>
  </si>
  <si>
    <t>H0164H</t>
  </si>
  <si>
    <t>H6134</t>
  </si>
  <si>
    <t>H0414</t>
  </si>
  <si>
    <t>H0425G</t>
  </si>
  <si>
    <t>H0425H</t>
  </si>
  <si>
    <t>H0425I</t>
  </si>
  <si>
    <t>H0425J</t>
  </si>
  <si>
    <t>H0425K</t>
  </si>
  <si>
    <t>H5867C</t>
  </si>
  <si>
    <t>H5867G</t>
  </si>
  <si>
    <t>H5867H</t>
  </si>
  <si>
    <t>H5867B</t>
  </si>
  <si>
    <t>H5867I</t>
  </si>
  <si>
    <t>H5867J</t>
  </si>
  <si>
    <t>H0501I</t>
  </si>
  <si>
    <t>H0501J</t>
  </si>
  <si>
    <t>H0420</t>
  </si>
  <si>
    <t>H0419</t>
  </si>
  <si>
    <t>H0496</t>
  </si>
  <si>
    <t>H0497</t>
  </si>
  <si>
    <t>H0501G</t>
  </si>
  <si>
    <t>H0501H</t>
  </si>
  <si>
    <t>H0499G</t>
  </si>
  <si>
    <t>H0499H</t>
  </si>
  <si>
    <t>H0499I</t>
  </si>
  <si>
    <t>H0499J</t>
  </si>
  <si>
    <t>H0499K</t>
  </si>
  <si>
    <t>H0499L</t>
  </si>
  <si>
    <t>H0499M</t>
  </si>
  <si>
    <t>G1648</t>
  </si>
  <si>
    <t>H0445G</t>
  </si>
  <si>
    <t>H0445H</t>
  </si>
  <si>
    <t>H5941</t>
  </si>
  <si>
    <t>H0446G</t>
  </si>
  <si>
    <t>H0446H</t>
  </si>
  <si>
    <t>H0446I</t>
  </si>
  <si>
    <t>H0446J</t>
  </si>
  <si>
    <t>H0446K</t>
  </si>
  <si>
    <t>H0450G</t>
  </si>
  <si>
    <t>H0450H</t>
  </si>
  <si>
    <t>H0450I</t>
  </si>
  <si>
    <t>H0455</t>
  </si>
  <si>
    <t>H0471G</t>
  </si>
  <si>
    <t>H0471H</t>
  </si>
  <si>
    <t>G1662G</t>
  </si>
  <si>
    <t>G1662H</t>
  </si>
  <si>
    <t>H0463G</t>
  </si>
  <si>
    <t>H0463H</t>
  </si>
  <si>
    <t>H0460G</t>
  </si>
  <si>
    <t>H0460H</t>
  </si>
  <si>
    <t>H0475G</t>
  </si>
  <si>
    <t>H0475H</t>
  </si>
  <si>
    <t>H0475I</t>
  </si>
  <si>
    <t>H0475J</t>
  </si>
  <si>
    <t>H0475K</t>
  </si>
  <si>
    <t>H0475L</t>
  </si>
  <si>
    <t>H0475M</t>
  </si>
  <si>
    <t>H0475N</t>
  </si>
  <si>
    <t>H0475O</t>
  </si>
  <si>
    <t>H0448</t>
  </si>
  <si>
    <t>H0449</t>
  </si>
  <si>
    <t>H0454A</t>
  </si>
  <si>
    <t>H0454G</t>
  </si>
  <si>
    <t>H0447G</t>
  </si>
  <si>
    <t>H0447H</t>
  </si>
  <si>
    <t>H0447I</t>
  </si>
  <si>
    <t>H0447J</t>
  </si>
  <si>
    <t>H0447K</t>
  </si>
  <si>
    <t>H0447L</t>
  </si>
  <si>
    <t>H0447M</t>
  </si>
  <si>
    <t>H0447N</t>
  </si>
  <si>
    <t>H0462</t>
  </si>
  <si>
    <t>H0461G</t>
  </si>
  <si>
    <t>H0461H</t>
  </si>
  <si>
    <t>H0461I</t>
  </si>
  <si>
    <t>H0461J</t>
  </si>
  <si>
    <t>H0461K</t>
  </si>
  <si>
    <t>H0461L</t>
  </si>
  <si>
    <t>H0461M</t>
  </si>
  <si>
    <t>H0461N</t>
  </si>
  <si>
    <t>H0461O</t>
  </si>
  <si>
    <t>H0461P</t>
  </si>
  <si>
    <t>G1663</t>
  </si>
  <si>
    <t>H0456</t>
  </si>
  <si>
    <t>H0453G</t>
  </si>
  <si>
    <t>H0453H</t>
  </si>
  <si>
    <t>H0453I</t>
  </si>
  <si>
    <t>H0453J</t>
  </si>
  <si>
    <t>H0453K</t>
  </si>
  <si>
    <t>H0452G</t>
  </si>
  <si>
    <t>H0452H</t>
  </si>
  <si>
    <t>H0452I</t>
  </si>
  <si>
    <t>H0452J</t>
  </si>
  <si>
    <t>H0470</t>
  </si>
  <si>
    <t>H0458</t>
  </si>
  <si>
    <t>H0454B</t>
  </si>
  <si>
    <t>H0454H</t>
  </si>
  <si>
    <t>H0454I</t>
  </si>
  <si>
    <t>H0454J</t>
  </si>
  <si>
    <t>H0454K</t>
  </si>
  <si>
    <t>H0454L</t>
  </si>
  <si>
    <t>H0465</t>
  </si>
  <si>
    <t>H0464G</t>
  </si>
  <si>
    <t>H0464H</t>
  </si>
  <si>
    <t>H0466</t>
  </si>
  <si>
    <t>H0467G</t>
  </si>
  <si>
    <t>H0467H</t>
  </si>
  <si>
    <t>H0467J</t>
  </si>
  <si>
    <t>H0467K</t>
  </si>
  <si>
    <t>H0467L</t>
  </si>
  <si>
    <t>H0477</t>
  </si>
  <si>
    <t>H0473G</t>
  </si>
  <si>
    <t>H0476G</t>
  </si>
  <si>
    <t>H0476H</t>
  </si>
  <si>
    <t>H0476I</t>
  </si>
  <si>
    <t>H0476J</t>
  </si>
  <si>
    <t>H0476K</t>
  </si>
  <si>
    <t>H0476L</t>
  </si>
  <si>
    <t>H0478</t>
  </si>
  <si>
    <t>H0472</t>
  </si>
  <si>
    <t>H0474</t>
  </si>
  <si>
    <t>G1664</t>
  </si>
  <si>
    <t>G1665G</t>
  </si>
  <si>
    <t>H0469G</t>
  </si>
  <si>
    <t>H0469H</t>
  </si>
  <si>
    <t>H0468</t>
  </si>
  <si>
    <t>H0511G</t>
  </si>
  <si>
    <t>H0511H</t>
  </si>
  <si>
    <t>H0511I</t>
  </si>
  <si>
    <t>H0511J</t>
  </si>
  <si>
    <t>H0511K</t>
  </si>
  <si>
    <t>H0511L</t>
  </si>
  <si>
    <t>H0511M</t>
  </si>
  <si>
    <t>H0511N</t>
  </si>
  <si>
    <t>G1678</t>
  </si>
  <si>
    <t>H0493</t>
  </si>
  <si>
    <t>H0494G</t>
  </si>
  <si>
    <t>H0494H</t>
  </si>
  <si>
    <t>H0494I</t>
  </si>
  <si>
    <t>H0494J</t>
  </si>
  <si>
    <t>H0494K</t>
  </si>
  <si>
    <t>H0356G</t>
  </si>
  <si>
    <t>H0356H</t>
  </si>
  <si>
    <t>H0356J</t>
  </si>
  <si>
    <t>H0508</t>
  </si>
  <si>
    <t>H0467I</t>
  </si>
  <si>
    <t>H0498</t>
  </si>
  <si>
    <t>H0443G</t>
  </si>
  <si>
    <t>H0443H</t>
  </si>
  <si>
    <t>H0368</t>
  </si>
  <si>
    <t>H5881</t>
  </si>
  <si>
    <t>H2585G</t>
  </si>
  <si>
    <t>H2585H</t>
  </si>
  <si>
    <t>H0583</t>
  </si>
  <si>
    <t>G1866</t>
  </si>
  <si>
    <t>G1889</t>
  </si>
  <si>
    <t>G1891</t>
  </si>
  <si>
    <t>H5891G</t>
  </si>
  <si>
    <t>H5891H</t>
  </si>
  <si>
    <t>H5891I</t>
  </si>
  <si>
    <t>H5778</t>
  </si>
  <si>
    <t>H6081G</t>
  </si>
  <si>
    <t>H6081H</t>
  </si>
  <si>
    <t>H6081I</t>
  </si>
  <si>
    <t>H0654</t>
  </si>
  <si>
    <t>H0641</t>
  </si>
  <si>
    <t>H0669G</t>
  </si>
  <si>
    <t>H0672G</t>
  </si>
  <si>
    <t>H6085G</t>
  </si>
  <si>
    <t>H6147G</t>
  </si>
  <si>
    <t>H6147H</t>
  </si>
  <si>
    <t>G2262</t>
  </si>
  <si>
    <t>H6197</t>
  </si>
  <si>
    <t>G2037</t>
  </si>
  <si>
    <t>H6179</t>
  </si>
  <si>
    <t>H0634</t>
  </si>
  <si>
    <t>H6215G</t>
  </si>
  <si>
    <t>H0790</t>
  </si>
  <si>
    <t>H0812G</t>
  </si>
  <si>
    <t>H0850</t>
  </si>
  <si>
    <t>G2069</t>
  </si>
  <si>
    <t>H0635</t>
  </si>
  <si>
    <t>H0387G</t>
  </si>
  <si>
    <t>H0387H</t>
  </si>
  <si>
    <t>H0856</t>
  </si>
  <si>
    <t>H0869</t>
  </si>
  <si>
    <t>G2103</t>
  </si>
  <si>
    <t>G2131G</t>
  </si>
  <si>
    <t>G2136</t>
  </si>
  <si>
    <t>G2161</t>
  </si>
  <si>
    <t>H2332</t>
  </si>
  <si>
    <t>H0189</t>
  </si>
  <si>
    <t>H0192</t>
  </si>
  <si>
    <t>H0229</t>
  </si>
  <si>
    <t>H0675G</t>
  </si>
  <si>
    <t>H0675H</t>
  </si>
  <si>
    <t>H3168H</t>
  </si>
  <si>
    <t>H0687</t>
  </si>
  <si>
    <t>H5829G</t>
  </si>
  <si>
    <t>H5829K</t>
  </si>
  <si>
    <t>H5829H</t>
  </si>
  <si>
    <t>H5829I</t>
  </si>
  <si>
    <t>H5829J</t>
  </si>
  <si>
    <t>H6112G</t>
  </si>
  <si>
    <t>H5830G</t>
  </si>
  <si>
    <t>H5830H</t>
  </si>
  <si>
    <t>H5834</t>
  </si>
  <si>
    <t>H5836</t>
  </si>
  <si>
    <t>G5344</t>
  </si>
  <si>
    <t>G5347</t>
  </si>
  <si>
    <t>G5415</t>
  </si>
  <si>
    <t>H1603</t>
  </si>
  <si>
    <t>H1373</t>
  </si>
  <si>
    <t>H1410G</t>
  </si>
  <si>
    <t>H1410H</t>
  </si>
  <si>
    <t>H1426</t>
  </si>
  <si>
    <t>H1427</t>
  </si>
  <si>
    <t>H1424</t>
  </si>
  <si>
    <t>H1514</t>
  </si>
  <si>
    <t>H1515</t>
  </si>
  <si>
    <t>G1050G</t>
  </si>
  <si>
    <t>G1050H</t>
  </si>
  <si>
    <t>G1050I</t>
  </si>
  <si>
    <t>G1050J</t>
  </si>
  <si>
    <t>H1559G</t>
  </si>
  <si>
    <t>H1559H</t>
  </si>
  <si>
    <t>G1058</t>
  </si>
  <si>
    <t>H1583</t>
  </si>
  <si>
    <t>G1059</t>
  </si>
  <si>
    <t>H1577</t>
  </si>
  <si>
    <t>H1619G</t>
  </si>
  <si>
    <t>H1636</t>
  </si>
  <si>
    <t>H1609</t>
  </si>
  <si>
    <t>H1495G</t>
  </si>
  <si>
    <t>H1495H</t>
  </si>
  <si>
    <t>H1502</t>
  </si>
  <si>
    <t>H1398</t>
  </si>
  <si>
    <t>H1436B</t>
  </si>
  <si>
    <t>H1436I</t>
  </si>
  <si>
    <t>H1436A</t>
  </si>
  <si>
    <t>H1436J</t>
  </si>
  <si>
    <t>H1436H</t>
  </si>
  <si>
    <t>H1446I</t>
  </si>
  <si>
    <t>H1522</t>
  </si>
  <si>
    <t>H1582</t>
  </si>
  <si>
    <t>H1587G</t>
  </si>
  <si>
    <t>H1587H</t>
  </si>
  <si>
    <t>H1592</t>
  </si>
  <si>
    <t>H1617G</t>
  </si>
  <si>
    <t>H1617H</t>
  </si>
  <si>
    <t>H1617I</t>
  </si>
  <si>
    <t>H1617J</t>
  </si>
  <si>
    <t>H1647G</t>
  </si>
  <si>
    <t>H1647I</t>
  </si>
  <si>
    <t>H1648</t>
  </si>
  <si>
    <t>H1529</t>
  </si>
  <si>
    <t>H1654</t>
  </si>
  <si>
    <t>H1666</t>
  </si>
  <si>
    <t>H1345</t>
  </si>
  <si>
    <t>H1388</t>
  </si>
  <si>
    <t>H1437</t>
  </si>
  <si>
    <t>H1435G</t>
  </si>
  <si>
    <t>H1435H</t>
  </si>
  <si>
    <t>H1439</t>
  </si>
  <si>
    <t>H1441</t>
  </si>
  <si>
    <t>H1562</t>
  </si>
  <si>
    <t>H1568H</t>
  </si>
  <si>
    <t>H1568I</t>
  </si>
  <si>
    <t>H1568J</t>
  </si>
  <si>
    <t>H1527</t>
  </si>
  <si>
    <t>H1599</t>
  </si>
  <si>
    <t>H1622</t>
  </si>
  <si>
    <t>H1511</t>
  </si>
  <si>
    <t>H1658</t>
  </si>
  <si>
    <t>H1493</t>
  </si>
  <si>
    <t>H1463G</t>
  </si>
  <si>
    <t>H1471B</t>
  </si>
  <si>
    <t>H1555</t>
  </si>
  <si>
    <t>H1586G</t>
  </si>
  <si>
    <t>H1586H</t>
  </si>
  <si>
    <t>H1476G</t>
  </si>
  <si>
    <t>H1476H</t>
  </si>
  <si>
    <t>H0326</t>
  </si>
  <si>
    <t>H2252</t>
  </si>
  <si>
    <t>H2265</t>
  </si>
  <si>
    <t>H2262</t>
  </si>
  <si>
    <t>H2446</t>
  </si>
  <si>
    <t>H2453H</t>
  </si>
  <si>
    <t>H2453G</t>
  </si>
  <si>
    <t>H2301</t>
  </si>
  <si>
    <t>H1908G</t>
  </si>
  <si>
    <t>H1908H</t>
  </si>
  <si>
    <t>H1908I</t>
  </si>
  <si>
    <t>H1909</t>
  </si>
  <si>
    <t>H2311</t>
  </si>
  <si>
    <t>H1913A</t>
  </si>
  <si>
    <t>H2285</t>
  </si>
  <si>
    <t>H2286B</t>
  </si>
  <si>
    <t>H1904</t>
  </si>
  <si>
    <t>H2292A</t>
  </si>
  <si>
    <t>H1419B</t>
  </si>
  <si>
    <t>H2291</t>
  </si>
  <si>
    <t>H2293</t>
  </si>
  <si>
    <t>H2294</t>
  </si>
  <si>
    <t>H1905</t>
  </si>
  <si>
    <t>H6997</t>
  </si>
  <si>
    <t>H6976H</t>
  </si>
  <si>
    <t>H6976I</t>
  </si>
  <si>
    <t>H6976J</t>
  </si>
  <si>
    <t>H2709</t>
  </si>
  <si>
    <t>H3873</t>
  </si>
  <si>
    <t>H2526G</t>
  </si>
  <si>
    <t>H2001</t>
  </si>
  <si>
    <t>H2577</t>
  </si>
  <si>
    <t>H2575B</t>
  </si>
  <si>
    <t>H4099</t>
  </si>
  <si>
    <t>H4428H</t>
  </si>
  <si>
    <t>H4447G</t>
  </si>
  <si>
    <t>H2536</t>
  </si>
  <si>
    <t>H2544</t>
  </si>
  <si>
    <t>H2538</t>
  </si>
  <si>
    <t>H2537</t>
  </si>
  <si>
    <t>H2601</t>
  </si>
  <si>
    <t>H2605G</t>
  </si>
  <si>
    <t>H2605H</t>
  </si>
  <si>
    <t>H2605I</t>
  </si>
  <si>
    <t>H2605J</t>
  </si>
  <si>
    <t>H2605K</t>
  </si>
  <si>
    <t>H2605L</t>
  </si>
  <si>
    <t>H2605M</t>
  </si>
  <si>
    <t>H2605N</t>
  </si>
  <si>
    <t>H2605O</t>
  </si>
  <si>
    <t>H2607G</t>
  </si>
  <si>
    <t>H2607H</t>
  </si>
  <si>
    <t>H2607I</t>
  </si>
  <si>
    <t>H2607J</t>
  </si>
  <si>
    <t>H2607K</t>
  </si>
  <si>
    <t>H2608L</t>
  </si>
  <si>
    <t>H2608O</t>
  </si>
  <si>
    <t>H2608P</t>
  </si>
  <si>
    <t>H2608Q</t>
  </si>
  <si>
    <t>H2608R</t>
  </si>
  <si>
    <t>H2608S</t>
  </si>
  <si>
    <t>H2608G</t>
  </si>
  <si>
    <t>H2608H</t>
  </si>
  <si>
    <t>H2608I</t>
  </si>
  <si>
    <t>H2608J</t>
  </si>
  <si>
    <t>H2608K</t>
  </si>
  <si>
    <t>H2608A</t>
  </si>
  <si>
    <t>H2608M</t>
  </si>
  <si>
    <t>H2608N</t>
  </si>
  <si>
    <t>H2608T</t>
  </si>
  <si>
    <t>H2584</t>
  </si>
  <si>
    <t>H2592G</t>
  </si>
  <si>
    <t>H2592H</t>
  </si>
  <si>
    <t>H2585I</t>
  </si>
  <si>
    <t>H2585J</t>
  </si>
  <si>
    <t>H2586G</t>
  </si>
  <si>
    <t>H2586H</t>
  </si>
  <si>
    <t>H2586I</t>
  </si>
  <si>
    <t>H6483</t>
  </si>
  <si>
    <t>H2039G</t>
  </si>
  <si>
    <t>H2771B</t>
  </si>
  <si>
    <t>H2039H</t>
  </si>
  <si>
    <t>H2043</t>
  </si>
  <si>
    <t>H2726G</t>
  </si>
  <si>
    <t>H2726H</t>
  </si>
  <si>
    <t>H2780</t>
  </si>
  <si>
    <t>H2736</t>
  </si>
  <si>
    <t>H2745</t>
  </si>
  <si>
    <t>H2744</t>
  </si>
  <si>
    <t>H2766G</t>
  </si>
  <si>
    <t>H2766H</t>
  </si>
  <si>
    <t>H2766I</t>
  </si>
  <si>
    <t>H2766J</t>
  </si>
  <si>
    <t>H2756G</t>
  </si>
  <si>
    <t>H2774</t>
  </si>
  <si>
    <t>H7204</t>
  </si>
  <si>
    <t>H2797</t>
  </si>
  <si>
    <t>H2037</t>
  </si>
  <si>
    <t>H2739</t>
  </si>
  <si>
    <t>H2741</t>
  </si>
  <si>
    <t>H2743</t>
  </si>
  <si>
    <t>H2619</t>
  </si>
  <si>
    <t>H2811G</t>
  </si>
  <si>
    <t>H2811H</t>
  </si>
  <si>
    <t>H2811I</t>
  </si>
  <si>
    <t>H2811J</t>
  </si>
  <si>
    <t>H2811K</t>
  </si>
  <si>
    <t>H2811L</t>
  </si>
  <si>
    <t>H2811M</t>
  </si>
  <si>
    <t>H2811N</t>
  </si>
  <si>
    <t>H2811O</t>
  </si>
  <si>
    <t>H2811P</t>
  </si>
  <si>
    <t>H2812</t>
  </si>
  <si>
    <t>H2813G</t>
  </si>
  <si>
    <t>H2813H</t>
  </si>
  <si>
    <t>H2806</t>
  </si>
  <si>
    <t>H2807</t>
  </si>
  <si>
    <t>H2828G</t>
  </si>
  <si>
    <t>H2828H</t>
  </si>
  <si>
    <t>H2828I</t>
  </si>
  <si>
    <t>H5574</t>
  </si>
  <si>
    <t>H2815G</t>
  </si>
  <si>
    <t>H2815H</t>
  </si>
  <si>
    <t>H2815I</t>
  </si>
  <si>
    <t>H2815J</t>
  </si>
  <si>
    <t>H2817</t>
  </si>
  <si>
    <t>H2047</t>
  </si>
  <si>
    <t>H2867</t>
  </si>
  <si>
    <t>H2412</t>
  </si>
  <si>
    <t>H2410</t>
  </si>
  <si>
    <t>H2411</t>
  </si>
  <si>
    <t>H2407G</t>
  </si>
  <si>
    <t>H2407H</t>
  </si>
  <si>
    <t>H2407I</t>
  </si>
  <si>
    <t>H2407J</t>
  </si>
  <si>
    <t>H2341H</t>
  </si>
  <si>
    <t>H2341I</t>
  </si>
  <si>
    <t>H2371</t>
  </si>
  <si>
    <t>H2382</t>
  </si>
  <si>
    <t>H2700</t>
  </si>
  <si>
    <t>H2381</t>
  </si>
  <si>
    <t>H2375</t>
  </si>
  <si>
    <t>H6753</t>
  </si>
  <si>
    <t>H2268G</t>
  </si>
  <si>
    <t>H2268H</t>
  </si>
  <si>
    <t>H2268I</t>
  </si>
  <si>
    <t>H2268J</t>
  </si>
  <si>
    <t>H5680</t>
  </si>
  <si>
    <t>H2275B</t>
  </si>
  <si>
    <t>H2275I</t>
  </si>
  <si>
    <t>H1896</t>
  </si>
  <si>
    <t>H2458</t>
  </si>
  <si>
    <t>H2469G</t>
  </si>
  <si>
    <t>H2460</t>
  </si>
  <si>
    <t>H2507</t>
  </si>
  <si>
    <t>H2503G</t>
  </si>
  <si>
    <t>H2503H</t>
  </si>
  <si>
    <t>G2242G</t>
  </si>
  <si>
    <t>H2517</t>
  </si>
  <si>
    <t>H2497</t>
  </si>
  <si>
    <t>H1950</t>
  </si>
  <si>
    <t>H1968G</t>
  </si>
  <si>
    <t>H1968H</t>
  </si>
  <si>
    <t>H1968I</t>
  </si>
  <si>
    <t>H2533</t>
  </si>
  <si>
    <t>H2582G</t>
  </si>
  <si>
    <t>H2582H</t>
  </si>
  <si>
    <t>H2582I</t>
  </si>
  <si>
    <t>H2660A</t>
  </si>
  <si>
    <t>H2660G</t>
  </si>
  <si>
    <t>H2660H</t>
  </si>
  <si>
    <t>H2657G</t>
  </si>
  <si>
    <t>H2792</t>
  </si>
  <si>
    <t>G2057</t>
  </si>
  <si>
    <t>G2060H</t>
  </si>
  <si>
    <t>G2061</t>
  </si>
  <si>
    <t>G2264G</t>
  </si>
  <si>
    <t>G2264H</t>
  </si>
  <si>
    <t>G2264I</t>
  </si>
  <si>
    <t>G2266G</t>
  </si>
  <si>
    <t>G2267</t>
  </si>
  <si>
    <t>H2618</t>
  </si>
  <si>
    <t>H2845</t>
  </si>
  <si>
    <t>H2396G</t>
  </si>
  <si>
    <t>H2396I</t>
  </si>
  <si>
    <t>H2396J</t>
  </si>
  <si>
    <t>H2396K</t>
  </si>
  <si>
    <t>H2383</t>
  </si>
  <si>
    <t>H2387G</t>
  </si>
  <si>
    <t>H2387H</t>
  </si>
  <si>
    <t>H2695</t>
  </si>
  <si>
    <t>H2696G</t>
  </si>
  <si>
    <t>H2696H</t>
  </si>
  <si>
    <t>H1914</t>
  </si>
  <si>
    <t>H2419</t>
  </si>
  <si>
    <t>H2518G</t>
  </si>
  <si>
    <t>H2518H</t>
  </si>
  <si>
    <t>H2518I</t>
  </si>
  <si>
    <t>H2518J</t>
  </si>
  <si>
    <t>H2518K</t>
  </si>
  <si>
    <t>H2518L</t>
  </si>
  <si>
    <t>H2518M</t>
  </si>
  <si>
    <t>H1985</t>
  </si>
  <si>
    <t>H2437</t>
  </si>
  <si>
    <t>H2438G</t>
  </si>
  <si>
    <t>H2438H</t>
  </si>
  <si>
    <t>H2340</t>
  </si>
  <si>
    <t>H2395</t>
  </si>
  <si>
    <t>H2396H</t>
  </si>
  <si>
    <t>H2246</t>
  </si>
  <si>
    <t>H1936</t>
  </si>
  <si>
    <t>H1938G</t>
  </si>
  <si>
    <t>H1938H</t>
  </si>
  <si>
    <t>H1938I</t>
  </si>
  <si>
    <t>H1938J</t>
  </si>
  <si>
    <t>H2321</t>
  </si>
  <si>
    <t>H1940G</t>
  </si>
  <si>
    <t>H1941G</t>
  </si>
  <si>
    <t>H1941H</t>
  </si>
  <si>
    <t>H1941I</t>
  </si>
  <si>
    <t>H2295</t>
  </si>
  <si>
    <t>H1944</t>
  </si>
  <si>
    <t>H2652</t>
  </si>
  <si>
    <t>H6547R</t>
  </si>
  <si>
    <t>H2036</t>
  </si>
  <si>
    <t>H2753H</t>
  </si>
  <si>
    <t>H2753G</t>
  </si>
  <si>
    <t>H2772</t>
  </si>
  <si>
    <t>H2621H</t>
  </si>
  <si>
    <t>H1954J</t>
  </si>
  <si>
    <t>H1955G</t>
  </si>
  <si>
    <t>H1955H</t>
  </si>
  <si>
    <t>H1953</t>
  </si>
  <si>
    <t>H1954G</t>
  </si>
  <si>
    <t>H1954H</t>
  </si>
  <si>
    <t>H1954I</t>
  </si>
  <si>
    <t>H2369G</t>
  </si>
  <si>
    <t>H2369H</t>
  </si>
  <si>
    <t>H1956</t>
  </si>
  <si>
    <t>H2343</t>
  </si>
  <si>
    <t>H2468</t>
  </si>
  <si>
    <t>H2647</t>
  </si>
  <si>
    <t>H2650H</t>
  </si>
  <si>
    <t>H2650G</t>
  </si>
  <si>
    <t>H2354G</t>
  </si>
  <si>
    <t>H2354H</t>
  </si>
  <si>
    <t>H1133H</t>
  </si>
  <si>
    <t>H2354I</t>
  </si>
  <si>
    <t>H2359</t>
  </si>
  <si>
    <t>H2364</t>
  </si>
  <si>
    <t>H2365</t>
  </si>
  <si>
    <t>H2367</t>
  </si>
  <si>
    <t>H2843</t>
  </si>
  <si>
    <t>H2366B</t>
  </si>
  <si>
    <t>H2366G</t>
  </si>
  <si>
    <t>H2366A</t>
  </si>
  <si>
    <t>G5211</t>
  </si>
  <si>
    <t>H2984</t>
  </si>
  <si>
    <t>H2997</t>
  </si>
  <si>
    <t>H2998</t>
  </si>
  <si>
    <t>H5681</t>
  </si>
  <si>
    <t>H3005</t>
  </si>
  <si>
    <t>H0078</t>
  </si>
  <si>
    <t>H0350</t>
  </si>
  <si>
    <t>H3031</t>
  </si>
  <si>
    <t>H5714G</t>
  </si>
  <si>
    <t>H5714H</t>
  </si>
  <si>
    <t>H3035G</t>
  </si>
  <si>
    <t>H5714I</t>
  </si>
  <si>
    <t>H5714J</t>
  </si>
  <si>
    <t>H0112</t>
  </si>
  <si>
    <t>H5714K</t>
  </si>
  <si>
    <t>H3008G</t>
  </si>
  <si>
    <t>H3008H</t>
  </si>
  <si>
    <t>H3008I</t>
  </si>
  <si>
    <t>H3012</t>
  </si>
  <si>
    <t>H6142</t>
  </si>
  <si>
    <t>H3229</t>
  </si>
  <si>
    <t>H0564G</t>
  </si>
  <si>
    <t>H0564H</t>
  </si>
  <si>
    <t>H0564J</t>
  </si>
  <si>
    <t>H3234</t>
  </si>
  <si>
    <t>H3232G</t>
  </si>
  <si>
    <t>H3232H</t>
  </si>
  <si>
    <t>H3236</t>
  </si>
  <si>
    <t>H0566G</t>
  </si>
  <si>
    <t>H0566H</t>
  </si>
  <si>
    <t>H3301</t>
  </si>
  <si>
    <t>H5893G</t>
  </si>
  <si>
    <t>H5896G</t>
  </si>
  <si>
    <t>H5896H</t>
  </si>
  <si>
    <t>H5896I</t>
  </si>
  <si>
    <t>H5897</t>
  </si>
  <si>
    <t>H5902</t>
  </si>
  <si>
    <t>H5901</t>
  </si>
  <si>
    <t>H3376</t>
  </si>
  <si>
    <t>H5900</t>
  </si>
  <si>
    <t>H3327</t>
  </si>
  <si>
    <t>H3470A</t>
  </si>
  <si>
    <t>H3252</t>
  </si>
  <si>
    <t>H0378</t>
  </si>
  <si>
    <t>H3431</t>
  </si>
  <si>
    <t>H3435</t>
  </si>
  <si>
    <t>H3430</t>
  </si>
  <si>
    <t>H0379</t>
  </si>
  <si>
    <t>H3469G</t>
  </si>
  <si>
    <t>H3469H</t>
  </si>
  <si>
    <t>H3469I</t>
  </si>
  <si>
    <t>H3469J</t>
  </si>
  <si>
    <t>H3457</t>
  </si>
  <si>
    <t>H3458G</t>
  </si>
  <si>
    <t>H3458H</t>
  </si>
  <si>
    <t>H3458I</t>
  </si>
  <si>
    <t>H3458J</t>
  </si>
  <si>
    <t>H3458K</t>
  </si>
  <si>
    <t>H3458L</t>
  </si>
  <si>
    <t>H3460G</t>
  </si>
  <si>
    <t>H3460H</t>
  </si>
  <si>
    <t>H3461</t>
  </si>
  <si>
    <t>H3472</t>
  </si>
  <si>
    <t>H3473</t>
  </si>
  <si>
    <t>H3438</t>
  </si>
  <si>
    <t>H3440G</t>
  </si>
  <si>
    <t>H3253</t>
  </si>
  <si>
    <t>H3478</t>
  </si>
  <si>
    <t>H3485G</t>
  </si>
  <si>
    <t>H3485H</t>
  </si>
  <si>
    <t>H3449G</t>
  </si>
  <si>
    <t>H3449H</t>
  </si>
  <si>
    <t>H3449I</t>
  </si>
  <si>
    <t>H3449J</t>
  </si>
  <si>
    <t>H3449K</t>
  </si>
  <si>
    <t>H0385</t>
  </si>
  <si>
    <t>H0384G</t>
  </si>
  <si>
    <t>H0384H</t>
  </si>
  <si>
    <t>H3495</t>
  </si>
  <si>
    <t>H3506G</t>
  </si>
  <si>
    <t>H3506H</t>
  </si>
  <si>
    <t>H3507</t>
  </si>
  <si>
    <t>H3505</t>
  </si>
  <si>
    <t>H0863G</t>
  </si>
  <si>
    <t>H0863H</t>
  </si>
  <si>
    <t>H3324</t>
  </si>
  <si>
    <t>H3328</t>
  </si>
  <si>
    <t>H3152</t>
  </si>
  <si>
    <t>H3156G</t>
  </si>
  <si>
    <t>H3150</t>
  </si>
  <si>
    <t>H3291</t>
  </si>
  <si>
    <t>H3279</t>
  </si>
  <si>
    <t>H3296</t>
  </si>
  <si>
    <t>H3298</t>
  </si>
  <si>
    <t>H3300G</t>
  </si>
  <si>
    <t>H3300H</t>
  </si>
  <si>
    <t>H3299</t>
  </si>
  <si>
    <t>H2970G</t>
  </si>
  <si>
    <t>H2970H</t>
  </si>
  <si>
    <t>H2970I</t>
  </si>
  <si>
    <t>H3269</t>
  </si>
  <si>
    <t>H3268</t>
  </si>
  <si>
    <t>H2989</t>
  </si>
  <si>
    <t>H3003H</t>
  </si>
  <si>
    <t>H3258H</t>
  </si>
  <si>
    <t>H2985G</t>
  </si>
  <si>
    <t>H2985H</t>
  </si>
  <si>
    <t>H3275</t>
  </si>
  <si>
    <t>H3199G</t>
  </si>
  <si>
    <t>H3199I</t>
  </si>
  <si>
    <t>H3199J</t>
  </si>
  <si>
    <t>G2384G</t>
  </si>
  <si>
    <t>H3047</t>
  </si>
  <si>
    <t>H3035H</t>
  </si>
  <si>
    <t>H3037G</t>
  </si>
  <si>
    <t>H3037H</t>
  </si>
  <si>
    <t>H3036</t>
  </si>
  <si>
    <t>H3278</t>
  </si>
  <si>
    <t>H3189G</t>
  </si>
  <si>
    <t>H3189H</t>
  </si>
  <si>
    <t>H3189J</t>
  </si>
  <si>
    <t>H3189K</t>
  </si>
  <si>
    <t>H3166G</t>
  </si>
  <si>
    <t>H3166H</t>
  </si>
  <si>
    <t>H3166I</t>
  </si>
  <si>
    <t>H3166J</t>
  </si>
  <si>
    <t>H3166K</t>
  </si>
  <si>
    <t>H3056</t>
  </si>
  <si>
    <t>H3164</t>
  </si>
  <si>
    <t>H3163</t>
  </si>
  <si>
    <t>H3177</t>
  </si>
  <si>
    <t>H3181</t>
  </si>
  <si>
    <t>H3183</t>
  </si>
  <si>
    <t>H3167</t>
  </si>
  <si>
    <t>H3170</t>
  </si>
  <si>
    <t>H2971G</t>
  </si>
  <si>
    <t>H2971I</t>
  </si>
  <si>
    <t>H2971J</t>
  </si>
  <si>
    <t>G2383</t>
  </si>
  <si>
    <t>H3348</t>
  </si>
  <si>
    <t>H3356G</t>
  </si>
  <si>
    <t>H3356H</t>
  </si>
  <si>
    <t>H3281</t>
  </si>
  <si>
    <t>H3210</t>
  </si>
  <si>
    <t>G2387</t>
  </si>
  <si>
    <t>G2385G</t>
  </si>
  <si>
    <t>G2385H</t>
  </si>
  <si>
    <t>G2385I</t>
  </si>
  <si>
    <t>G2385J</t>
  </si>
  <si>
    <t>H3226G</t>
  </si>
  <si>
    <t>H3226H</t>
  </si>
  <si>
    <t>H3226I</t>
  </si>
  <si>
    <t>H3230</t>
  </si>
  <si>
    <t>H3285</t>
  </si>
  <si>
    <t>G2388</t>
  </si>
  <si>
    <t>G2389</t>
  </si>
  <si>
    <t>H3315</t>
  </si>
  <si>
    <t>H3309G</t>
  </si>
  <si>
    <t>H3309I</t>
  </si>
  <si>
    <t>H3310</t>
  </si>
  <si>
    <t>H3382G</t>
  </si>
  <si>
    <t>H3398</t>
  </si>
  <si>
    <t>H3402G</t>
  </si>
  <si>
    <t>H3402H</t>
  </si>
  <si>
    <t>H3386</t>
  </si>
  <si>
    <t>H3477H</t>
  </si>
  <si>
    <t>H3464G</t>
  </si>
  <si>
    <t>H3434G</t>
  </si>
  <si>
    <t>H3434H</t>
  </si>
  <si>
    <t>H3437H</t>
  </si>
  <si>
    <t>H3437G</t>
  </si>
  <si>
    <t>G2394</t>
  </si>
  <si>
    <t>H3496</t>
  </si>
  <si>
    <t>H3120G</t>
  </si>
  <si>
    <t>H3151</t>
  </si>
  <si>
    <t>H2979</t>
  </si>
  <si>
    <t>H3000</t>
  </si>
  <si>
    <t>H2983G</t>
  </si>
  <si>
    <t>H3203</t>
  </si>
  <si>
    <t>H3042G</t>
  </si>
  <si>
    <t>H3048G</t>
  </si>
  <si>
    <t>H3048H</t>
  </si>
  <si>
    <t>H3042H</t>
  </si>
  <si>
    <t>H3048I</t>
  </si>
  <si>
    <t>H3048J</t>
  </si>
  <si>
    <t>H3043G</t>
  </si>
  <si>
    <t>H3043H</t>
  </si>
  <si>
    <t>H3043I</t>
  </si>
  <si>
    <t>H3043J</t>
  </si>
  <si>
    <t>H3040</t>
  </si>
  <si>
    <t>H3038G</t>
  </si>
  <si>
    <t>H3038H</t>
  </si>
  <si>
    <t>H3094G</t>
  </si>
  <si>
    <t>H3094H</t>
  </si>
  <si>
    <t>H3165G</t>
  </si>
  <si>
    <t>H3165H</t>
  </si>
  <si>
    <t>H3168G</t>
  </si>
  <si>
    <t>H3171H</t>
  </si>
  <si>
    <t>H3171G</t>
  </si>
  <si>
    <t>H3171I</t>
  </si>
  <si>
    <t>H3171J</t>
  </si>
  <si>
    <t>H3171L</t>
  </si>
  <si>
    <t>H3171M</t>
  </si>
  <si>
    <t>H3171N</t>
  </si>
  <si>
    <t>H3171O</t>
  </si>
  <si>
    <t>H3171P</t>
  </si>
  <si>
    <t>H3171Q</t>
  </si>
  <si>
    <t>H3169G</t>
  </si>
  <si>
    <t>H3085</t>
  </si>
  <si>
    <t>H3086</t>
  </si>
  <si>
    <t>H3059G</t>
  </si>
  <si>
    <t>H3059H</t>
  </si>
  <si>
    <t>H3076I</t>
  </si>
  <si>
    <t>H3076J</t>
  </si>
  <si>
    <t>H3076K</t>
  </si>
  <si>
    <t>H3076M</t>
  </si>
  <si>
    <t>H3076N</t>
  </si>
  <si>
    <t>H3076O</t>
  </si>
  <si>
    <t>H3076P</t>
  </si>
  <si>
    <t>H3076Q</t>
  </si>
  <si>
    <t>H3078</t>
  </si>
  <si>
    <t>H3077G</t>
  </si>
  <si>
    <t>H3077H</t>
  </si>
  <si>
    <t>H3077I</t>
  </si>
  <si>
    <t>H3077J</t>
  </si>
  <si>
    <t>H3079</t>
  </si>
  <si>
    <t>H3080G</t>
  </si>
  <si>
    <t>H3083L</t>
  </si>
  <si>
    <t>H3083M</t>
  </si>
  <si>
    <t>H3088G</t>
  </si>
  <si>
    <t>H3088H</t>
  </si>
  <si>
    <t>H3092G</t>
  </si>
  <si>
    <t>H3092H</t>
  </si>
  <si>
    <t>H3092I</t>
  </si>
  <si>
    <t>H3092J</t>
  </si>
  <si>
    <t>H3089</t>
  </si>
  <si>
    <t>H3075G</t>
  </si>
  <si>
    <t>H3075H</t>
  </si>
  <si>
    <t>H3075I</t>
  </si>
  <si>
    <t>H3087</t>
  </si>
  <si>
    <t>H3058G</t>
  </si>
  <si>
    <t>H3058H</t>
  </si>
  <si>
    <t>H3058I</t>
  </si>
  <si>
    <t>H3058J</t>
  </si>
  <si>
    <t>H3058K</t>
  </si>
  <si>
    <t>H3160</t>
  </si>
  <si>
    <t>H3081</t>
  </si>
  <si>
    <t>H3065</t>
  </si>
  <si>
    <t>H3057</t>
  </si>
  <si>
    <t>H3171K</t>
  </si>
  <si>
    <t>H3273G</t>
  </si>
  <si>
    <t>H3273H</t>
  </si>
  <si>
    <t>H3273I</t>
  </si>
  <si>
    <t>H3273J</t>
  </si>
  <si>
    <t>H3273K</t>
  </si>
  <si>
    <t>H3273M</t>
  </si>
  <si>
    <t>H3273O</t>
  </si>
  <si>
    <t>H3360</t>
  </si>
  <si>
    <t>H3359G</t>
  </si>
  <si>
    <t>H3359H</t>
  </si>
  <si>
    <t>H3354</t>
  </si>
  <si>
    <t>H3224</t>
  </si>
  <si>
    <t>H3223</t>
  </si>
  <si>
    <t>H3316H</t>
  </si>
  <si>
    <t>H3312G</t>
  </si>
  <si>
    <t>H3312H</t>
  </si>
  <si>
    <t>H3392</t>
  </si>
  <si>
    <t>H3396G</t>
  </si>
  <si>
    <t>H3396H</t>
  </si>
  <si>
    <t>H3396I</t>
  </si>
  <si>
    <t>H3382H</t>
  </si>
  <si>
    <t>H3413</t>
  </si>
  <si>
    <t>H3414G</t>
  </si>
  <si>
    <t>H3414H</t>
  </si>
  <si>
    <t>H3414I</t>
  </si>
  <si>
    <t>H3414J</t>
  </si>
  <si>
    <t>H3414K</t>
  </si>
  <si>
    <t>H3414L</t>
  </si>
  <si>
    <t>H3414M</t>
  </si>
  <si>
    <t>H3414N</t>
  </si>
  <si>
    <t>H3406H</t>
  </si>
  <si>
    <t>H3406I</t>
  </si>
  <si>
    <t>H3406P</t>
  </si>
  <si>
    <t>H3406Q</t>
  </si>
  <si>
    <t>H3406R</t>
  </si>
  <si>
    <t>H3404G</t>
  </si>
  <si>
    <t>H3403</t>
  </si>
  <si>
    <t>H3400</t>
  </si>
  <si>
    <t>H3404H</t>
  </si>
  <si>
    <t>H3406G</t>
  </si>
  <si>
    <t>H3406J</t>
  </si>
  <si>
    <t>H3406K</t>
  </si>
  <si>
    <t>H3406L</t>
  </si>
  <si>
    <t>H3406M</t>
  </si>
  <si>
    <t>H3406N</t>
  </si>
  <si>
    <t>H3406O</t>
  </si>
  <si>
    <t>H3408</t>
  </si>
  <si>
    <t>H3379G</t>
  </si>
  <si>
    <t>H3379H</t>
  </si>
  <si>
    <t>H3395G</t>
  </si>
  <si>
    <t>H3395H</t>
  </si>
  <si>
    <t>H3395I</t>
  </si>
  <si>
    <t>H3395J</t>
  </si>
  <si>
    <t>H3395K</t>
  </si>
  <si>
    <t>H3395L</t>
  </si>
  <si>
    <t>H3395M</t>
  </si>
  <si>
    <t>H0802J</t>
  </si>
  <si>
    <t>H3388</t>
  </si>
  <si>
    <t>H3470B</t>
  </si>
  <si>
    <t>H3470H</t>
  </si>
  <si>
    <t>H3470I</t>
  </si>
  <si>
    <t>H3470J</t>
  </si>
  <si>
    <t>H3470K</t>
  </si>
  <si>
    <t>H3428</t>
  </si>
  <si>
    <t>H3475</t>
  </si>
  <si>
    <t>H3454</t>
  </si>
  <si>
    <t>H3439</t>
  </si>
  <si>
    <t>H3442G</t>
  </si>
  <si>
    <t>H3442H</t>
  </si>
  <si>
    <t>H3442I</t>
  </si>
  <si>
    <t>H3442J</t>
  </si>
  <si>
    <t>H3442K</t>
  </si>
  <si>
    <t>H3442L</t>
  </si>
  <si>
    <t>H3442N</t>
  </si>
  <si>
    <t>H3450</t>
  </si>
  <si>
    <t>H3448</t>
  </si>
  <si>
    <t>G2424G</t>
  </si>
  <si>
    <t>H3500G</t>
  </si>
  <si>
    <t>H3500H</t>
  </si>
  <si>
    <t>H3500I</t>
  </si>
  <si>
    <t>H3500J</t>
  </si>
  <si>
    <t>H3509</t>
  </si>
  <si>
    <t>H3503</t>
  </si>
  <si>
    <t>H3195G</t>
  </si>
  <si>
    <t>H3262</t>
  </si>
  <si>
    <t>H3273L</t>
  </si>
  <si>
    <t>H3273N</t>
  </si>
  <si>
    <t>H3266G</t>
  </si>
  <si>
    <t>H3266H</t>
  </si>
  <si>
    <t>H3266I</t>
  </si>
  <si>
    <t>H3266J</t>
  </si>
  <si>
    <t>H3266K</t>
  </si>
  <si>
    <t>H3263</t>
  </si>
  <si>
    <t>H3153</t>
  </si>
  <si>
    <t>H0348</t>
  </si>
  <si>
    <t>H3337</t>
  </si>
  <si>
    <t>H3149</t>
  </si>
  <si>
    <t>H3156H</t>
  </si>
  <si>
    <t>H3157J</t>
  </si>
  <si>
    <t>H3157K</t>
  </si>
  <si>
    <t>H3044</t>
  </si>
  <si>
    <t>H3097G</t>
  </si>
  <si>
    <t>H3097H</t>
  </si>
  <si>
    <t>H3097I</t>
  </si>
  <si>
    <t>H3097J</t>
  </si>
  <si>
    <t>H3098G</t>
  </si>
  <si>
    <t>H3098H</t>
  </si>
  <si>
    <t>H3098I</t>
  </si>
  <si>
    <t>H3098K</t>
  </si>
  <si>
    <t>H3098L</t>
  </si>
  <si>
    <t>H3098J</t>
  </si>
  <si>
    <t>H3099G</t>
  </si>
  <si>
    <t>G2490</t>
  </si>
  <si>
    <t>G2489</t>
  </si>
  <si>
    <t>H3101G</t>
  </si>
  <si>
    <t>H3101H</t>
  </si>
  <si>
    <t>H3101I</t>
  </si>
  <si>
    <t>H3101J</t>
  </si>
  <si>
    <t>H3101K</t>
  </si>
  <si>
    <t>H3135G</t>
  </si>
  <si>
    <t>H3101L</t>
  </si>
  <si>
    <t>H3135H</t>
  </si>
  <si>
    <t>H0347</t>
  </si>
  <si>
    <t>H3103G</t>
  </si>
  <si>
    <t>H3103H</t>
  </si>
  <si>
    <t>H3103I</t>
  </si>
  <si>
    <t>H3103J</t>
  </si>
  <si>
    <t>H3103K</t>
  </si>
  <si>
    <t>H3115</t>
  </si>
  <si>
    <t>G6043</t>
  </si>
  <si>
    <t>H3133</t>
  </si>
  <si>
    <t>H3100G</t>
  </si>
  <si>
    <t>H3100H</t>
  </si>
  <si>
    <t>H3100I</t>
  </si>
  <si>
    <t>H3100J</t>
  </si>
  <si>
    <t>H3100K</t>
  </si>
  <si>
    <t>H3100L</t>
  </si>
  <si>
    <t>H3100M</t>
  </si>
  <si>
    <t>H3100N</t>
  </si>
  <si>
    <t>H3100O</t>
  </si>
  <si>
    <t>H3100P</t>
  </si>
  <si>
    <t>H3100Q</t>
  </si>
  <si>
    <t>H3100R</t>
  </si>
  <si>
    <t>H3100S</t>
  </si>
  <si>
    <t>H3100T</t>
  </si>
  <si>
    <t>H3132</t>
  </si>
  <si>
    <t>H3134</t>
  </si>
  <si>
    <t>H3020</t>
  </si>
  <si>
    <t>H3109G</t>
  </si>
  <si>
    <t>H3109H</t>
  </si>
  <si>
    <t>H3110G</t>
  </si>
  <si>
    <t>H3110I</t>
  </si>
  <si>
    <t>H3110J</t>
  </si>
  <si>
    <t>H3076G</t>
  </si>
  <si>
    <t>H3076H</t>
  </si>
  <si>
    <t>H3076L</t>
  </si>
  <si>
    <t>H3110K</t>
  </si>
  <si>
    <t>H3110L</t>
  </si>
  <si>
    <t>G2491G</t>
  </si>
  <si>
    <t>G2491H</t>
  </si>
  <si>
    <t>G2491K</t>
  </si>
  <si>
    <t>G2491I</t>
  </si>
  <si>
    <t>H3111G</t>
  </si>
  <si>
    <t>H3111H</t>
  </si>
  <si>
    <t>H3113</t>
  </si>
  <si>
    <t>H3114G</t>
  </si>
  <si>
    <t>H3114H</t>
  </si>
  <si>
    <t>H3114I</t>
  </si>
  <si>
    <t>H3137</t>
  </si>
  <si>
    <t>H3370</t>
  </si>
  <si>
    <t>H3355</t>
  </si>
  <si>
    <t>H3122G</t>
  </si>
  <si>
    <t>H3082G</t>
  </si>
  <si>
    <t>H3124</t>
  </si>
  <si>
    <t>G2494</t>
  </si>
  <si>
    <t>H3083G</t>
  </si>
  <si>
    <t>H3083H</t>
  </si>
  <si>
    <t>H3083I</t>
  </si>
  <si>
    <t>H3083J</t>
  </si>
  <si>
    <t>H3129G</t>
  </si>
  <si>
    <t>H3083K</t>
  </si>
  <si>
    <t>H3129H</t>
  </si>
  <si>
    <t>H3129I</t>
  </si>
  <si>
    <t>H3129J</t>
  </si>
  <si>
    <t>H3129K</t>
  </si>
  <si>
    <t>H3083N</t>
  </si>
  <si>
    <t>H3129L</t>
  </si>
  <si>
    <t>H3139</t>
  </si>
  <si>
    <t>H3140</t>
  </si>
  <si>
    <t>H3141G</t>
  </si>
  <si>
    <t>H3141H</t>
  </si>
  <si>
    <t>H3141I</t>
  </si>
  <si>
    <t>G2497</t>
  </si>
  <si>
    <t>H3421</t>
  </si>
  <si>
    <t>G6044</t>
  </si>
  <si>
    <t>H3130G</t>
  </si>
  <si>
    <t>H3130H</t>
  </si>
  <si>
    <t>H3130I</t>
  </si>
  <si>
    <t>H3130J</t>
  </si>
  <si>
    <t>H3130K</t>
  </si>
  <si>
    <t>G2501G</t>
  </si>
  <si>
    <t>G2501I</t>
  </si>
  <si>
    <t>G2501J</t>
  </si>
  <si>
    <t>G2501L</t>
  </si>
  <si>
    <t>G2501M</t>
  </si>
  <si>
    <t>G2500G</t>
  </si>
  <si>
    <t>G2500H</t>
  </si>
  <si>
    <t>H3144</t>
  </si>
  <si>
    <t>H3146G</t>
  </si>
  <si>
    <t>H3146H</t>
  </si>
  <si>
    <t>H3145</t>
  </si>
  <si>
    <t>H3436</t>
  </si>
  <si>
    <t>H3143</t>
  </si>
  <si>
    <t>H3091G</t>
  </si>
  <si>
    <t>H3091H</t>
  </si>
  <si>
    <t>H3091I</t>
  </si>
  <si>
    <t>H3091J</t>
  </si>
  <si>
    <t>G2424K</t>
  </si>
  <si>
    <t>H2977G</t>
  </si>
  <si>
    <t>H2977H</t>
  </si>
  <si>
    <t>H3131</t>
  </si>
  <si>
    <t>H3147G</t>
  </si>
  <si>
    <t>H3147H</t>
  </si>
  <si>
    <t>H3147I</t>
  </si>
  <si>
    <t>H3107H</t>
  </si>
  <si>
    <t>H3107I</t>
  </si>
  <si>
    <t>H3107J</t>
  </si>
  <si>
    <t>H3107K</t>
  </si>
  <si>
    <t>H3107L</t>
  </si>
  <si>
    <t>H3107M</t>
  </si>
  <si>
    <t>H3107N</t>
  </si>
  <si>
    <t>H3107O</t>
  </si>
  <si>
    <t>H3107P</t>
  </si>
  <si>
    <t>H3107Q</t>
  </si>
  <si>
    <t>H3108</t>
  </si>
  <si>
    <t>H3136G</t>
  </si>
  <si>
    <t>H3106</t>
  </si>
  <si>
    <t>H3063G</t>
  </si>
  <si>
    <t>H3063H</t>
  </si>
  <si>
    <t>H3063I</t>
  </si>
  <si>
    <t>H3063J</t>
  </si>
  <si>
    <t>H3063K</t>
  </si>
  <si>
    <t>G2455J</t>
  </si>
  <si>
    <t>G2455G</t>
  </si>
  <si>
    <t>G2455H</t>
  </si>
  <si>
    <t>G2455K</t>
  </si>
  <si>
    <t>G2455L</t>
  </si>
  <si>
    <t>G2455M</t>
  </si>
  <si>
    <t>G2455I</t>
  </si>
  <si>
    <t>H3067</t>
  </si>
  <si>
    <t>G2456</t>
  </si>
  <si>
    <t>G2457</t>
  </si>
  <si>
    <t>G2458</t>
  </si>
  <si>
    <t>H3142</t>
  </si>
  <si>
    <t>G2459G</t>
  </si>
  <si>
    <t>G2459H</t>
  </si>
  <si>
    <t>H6934</t>
  </si>
  <si>
    <t>H6935</t>
  </si>
  <si>
    <t>H7040</t>
  </si>
  <si>
    <t>H7143</t>
  </si>
  <si>
    <t>H6938</t>
  </si>
  <si>
    <t>H6929</t>
  </si>
  <si>
    <t>H7041</t>
  </si>
  <si>
    <t>H7042G</t>
  </si>
  <si>
    <t>H7055G</t>
  </si>
  <si>
    <t>H7055H</t>
  </si>
  <si>
    <t>H7055I</t>
  </si>
  <si>
    <t>H7018</t>
  </si>
  <si>
    <t>H7073G</t>
  </si>
  <si>
    <t>H7073I</t>
  </si>
  <si>
    <t>H7073H</t>
  </si>
  <si>
    <t>H7017</t>
  </si>
  <si>
    <t>H7074G</t>
  </si>
  <si>
    <t>H7163</t>
  </si>
  <si>
    <t>H7026</t>
  </si>
  <si>
    <t>H6989</t>
  </si>
  <si>
    <t>H7103</t>
  </si>
  <si>
    <t>H7027G</t>
  </si>
  <si>
    <t>H7027H</t>
  </si>
  <si>
    <t>H7027I</t>
  </si>
  <si>
    <t>H7027J</t>
  </si>
  <si>
    <t>H7029</t>
  </si>
  <si>
    <t>H3794G</t>
  </si>
  <si>
    <t>H6955</t>
  </si>
  <si>
    <t>H6964G</t>
  </si>
  <si>
    <t>H6964H</t>
  </si>
  <si>
    <t>H7141G</t>
  </si>
  <si>
    <t>H7141H</t>
  </si>
  <si>
    <t>H7141I</t>
  </si>
  <si>
    <t>H7141J</t>
  </si>
  <si>
    <t>H6981G</t>
  </si>
  <si>
    <t>H6981H</t>
  </si>
  <si>
    <t>H6976G</t>
  </si>
  <si>
    <t>H3935</t>
  </si>
  <si>
    <t>H3837A</t>
  </si>
  <si>
    <t>H3936G</t>
  </si>
  <si>
    <t>H3815</t>
  </si>
  <si>
    <t>H3855</t>
  </si>
  <si>
    <t>H3902</t>
  </si>
  <si>
    <t>H3889</t>
  </si>
  <si>
    <t>H3929G</t>
  </si>
  <si>
    <t>H3929H</t>
  </si>
  <si>
    <t>H3941</t>
  </si>
  <si>
    <t>G2976G</t>
  </si>
  <si>
    <t>G2976H</t>
  </si>
  <si>
    <t>H3812</t>
  </si>
  <si>
    <t>H3838</t>
  </si>
  <si>
    <t>H3922</t>
  </si>
  <si>
    <t>H3853</t>
  </si>
  <si>
    <t>H3927</t>
  </si>
  <si>
    <t>H3912</t>
  </si>
  <si>
    <t>H3817</t>
  </si>
  <si>
    <t>H3878</t>
  </si>
  <si>
    <t>G3017G</t>
  </si>
  <si>
    <t>G3017H</t>
  </si>
  <si>
    <t>H3845G</t>
  </si>
  <si>
    <t>H3845H</t>
  </si>
  <si>
    <t>H3949</t>
  </si>
  <si>
    <t>G3044</t>
  </si>
  <si>
    <t>H3818</t>
  </si>
  <si>
    <t>H3819</t>
  </si>
  <si>
    <t>G3090</t>
  </si>
  <si>
    <t>H3876G</t>
  </si>
  <si>
    <t>H3877</t>
  </si>
  <si>
    <t>G3066</t>
  </si>
  <si>
    <t>H3865</t>
  </si>
  <si>
    <t>H3866G</t>
  </si>
  <si>
    <t>G3065</t>
  </si>
  <si>
    <t>G3070</t>
  </si>
  <si>
    <t>G3078</t>
  </si>
  <si>
    <t>G3079</t>
  </si>
  <si>
    <t>H4601G</t>
  </si>
  <si>
    <t>H4601I</t>
  </si>
  <si>
    <t>H4601K</t>
  </si>
  <si>
    <t>H4601L</t>
  </si>
  <si>
    <t>H4601M</t>
  </si>
  <si>
    <t>H4601N</t>
  </si>
  <si>
    <t>H4601O</t>
  </si>
  <si>
    <t>H4601P</t>
  </si>
  <si>
    <t>H4602G</t>
  </si>
  <si>
    <t>H4572</t>
  </si>
  <si>
    <t>H4597</t>
  </si>
  <si>
    <t>H4640</t>
  </si>
  <si>
    <t>H4641G</t>
  </si>
  <si>
    <t>H4641H</t>
  </si>
  <si>
    <t>H4641I</t>
  </si>
  <si>
    <t>H4641J</t>
  </si>
  <si>
    <t>H4641K</t>
  </si>
  <si>
    <t>H4641L</t>
  </si>
  <si>
    <t>H4641M</t>
  </si>
  <si>
    <t>H4641N</t>
  </si>
  <si>
    <t>H4641O</t>
  </si>
  <si>
    <t>H4641P</t>
  </si>
  <si>
    <t>H4641Q</t>
  </si>
  <si>
    <t>H4641R</t>
  </si>
  <si>
    <t>H4641S</t>
  </si>
  <si>
    <t>H4641T</t>
  </si>
  <si>
    <t>H4641U</t>
  </si>
  <si>
    <t>H4641V</t>
  </si>
  <si>
    <t>H4641W</t>
  </si>
  <si>
    <t>H4641X</t>
  </si>
  <si>
    <t>H4641Y</t>
  </si>
  <si>
    <t>H4641Z</t>
  </si>
  <si>
    <t>G3092</t>
  </si>
  <si>
    <t>H4619</t>
  </si>
  <si>
    <t>H4590G</t>
  </si>
  <si>
    <t>H4590H</t>
  </si>
  <si>
    <t>H4344</t>
  </si>
  <si>
    <t>H4343</t>
  </si>
  <si>
    <t>H4352</t>
  </si>
  <si>
    <t>H4353G</t>
  </si>
  <si>
    <t>H4353H</t>
  </si>
  <si>
    <t>H4367</t>
  </si>
  <si>
    <t>H4074G</t>
  </si>
  <si>
    <t>H4089H</t>
  </si>
  <si>
    <t>H4025</t>
  </si>
  <si>
    <t>H4031G</t>
  </si>
  <si>
    <t>H4047</t>
  </si>
  <si>
    <t>H4111G</t>
  </si>
  <si>
    <t>H4111H</t>
  </si>
  <si>
    <t>H4258G</t>
  </si>
  <si>
    <t>H4258H</t>
  </si>
  <si>
    <t>H4121</t>
  </si>
  <si>
    <t>H4287G</t>
  </si>
  <si>
    <t>H4287H</t>
  </si>
  <si>
    <t>H4233</t>
  </si>
  <si>
    <t>H4238</t>
  </si>
  <si>
    <t>H4122</t>
  </si>
  <si>
    <t>H4244G</t>
  </si>
  <si>
    <t>H4244H</t>
  </si>
  <si>
    <t>H4249G</t>
  </si>
  <si>
    <t>H4249H</t>
  </si>
  <si>
    <t>H4248</t>
  </si>
  <si>
    <t>H4235</t>
  </si>
  <si>
    <t>H4271</t>
  </si>
  <si>
    <t>H4401</t>
  </si>
  <si>
    <t>H4445A</t>
  </si>
  <si>
    <t>H4444</t>
  </si>
  <si>
    <t>H4441S</t>
  </si>
  <si>
    <t>H4439</t>
  </si>
  <si>
    <t>H4441G</t>
  </si>
  <si>
    <t>H4441H</t>
  </si>
  <si>
    <t>H4441I</t>
  </si>
  <si>
    <t>H4441J</t>
  </si>
  <si>
    <t>H4441K</t>
  </si>
  <si>
    <t>H4441L</t>
  </si>
  <si>
    <t>H4441M</t>
  </si>
  <si>
    <t>H4441N</t>
  </si>
  <si>
    <t>H4441O</t>
  </si>
  <si>
    <t>H4441P</t>
  </si>
  <si>
    <t>H4441Q</t>
  </si>
  <si>
    <t>H4441R</t>
  </si>
  <si>
    <t>H4443</t>
  </si>
  <si>
    <t>G3124</t>
  </si>
  <si>
    <t>H4413</t>
  </si>
  <si>
    <t>H4409G</t>
  </si>
  <si>
    <t>H4409H</t>
  </si>
  <si>
    <t>H4409I</t>
  </si>
  <si>
    <t>H4409J</t>
  </si>
  <si>
    <t>H4409A</t>
  </si>
  <si>
    <t>H4471H</t>
  </si>
  <si>
    <t>G3127</t>
  </si>
  <si>
    <t>H4506B</t>
  </si>
  <si>
    <t>H4519G</t>
  </si>
  <si>
    <t>H4519H</t>
  </si>
  <si>
    <t>H4519I</t>
  </si>
  <si>
    <t>H4519J</t>
  </si>
  <si>
    <t>H4495</t>
  </si>
  <si>
    <t>H4582</t>
  </si>
  <si>
    <t>H4584H</t>
  </si>
  <si>
    <t>H4762I</t>
  </si>
  <si>
    <t>H4762H</t>
  </si>
  <si>
    <t>G3138</t>
  </si>
  <si>
    <t>H4826</t>
  </si>
  <si>
    <t>G3136</t>
  </si>
  <si>
    <t>G3137G</t>
  </si>
  <si>
    <t>G3137K</t>
  </si>
  <si>
    <t>G3137J</t>
  </si>
  <si>
    <t>G3137L</t>
  </si>
  <si>
    <t>G3137M</t>
  </si>
  <si>
    <t>G3137I</t>
  </si>
  <si>
    <t>H4851</t>
  </si>
  <si>
    <t>H4854</t>
  </si>
  <si>
    <t>H4308G</t>
  </si>
  <si>
    <t>H4309</t>
  </si>
  <si>
    <t>H4977G</t>
  </si>
  <si>
    <t>H4977H</t>
  </si>
  <si>
    <t>H4983G</t>
  </si>
  <si>
    <t>H4983H</t>
  </si>
  <si>
    <t>H4983I</t>
  </si>
  <si>
    <t>H4983J</t>
  </si>
  <si>
    <t>H4983K</t>
  </si>
  <si>
    <t>H4983L</t>
  </si>
  <si>
    <t>H4983M</t>
  </si>
  <si>
    <t>H4983N</t>
  </si>
  <si>
    <t>H4983O</t>
  </si>
  <si>
    <t>H4983P</t>
  </si>
  <si>
    <t>G3160</t>
  </si>
  <si>
    <t>G3161G</t>
  </si>
  <si>
    <t>G3161H</t>
  </si>
  <si>
    <t>H4992</t>
  </si>
  <si>
    <t>H4982G</t>
  </si>
  <si>
    <t>H4982H</t>
  </si>
  <si>
    <t>H4982I</t>
  </si>
  <si>
    <t>G3157</t>
  </si>
  <si>
    <t>G3158G</t>
  </si>
  <si>
    <t>G3158H</t>
  </si>
  <si>
    <t>G3156</t>
  </si>
  <si>
    <t>G3159</t>
  </si>
  <si>
    <t>H4993G</t>
  </si>
  <si>
    <t>H4993H</t>
  </si>
  <si>
    <t>H4993I</t>
  </si>
  <si>
    <t>H4993J</t>
  </si>
  <si>
    <t>H4382</t>
  </si>
  <si>
    <t>H4312</t>
  </si>
  <si>
    <t>H4091</t>
  </si>
  <si>
    <t>H4105G</t>
  </si>
  <si>
    <t>H4105H</t>
  </si>
  <si>
    <t>H4240</t>
  </si>
  <si>
    <t>H4243</t>
  </si>
  <si>
    <t>H4259</t>
  </si>
  <si>
    <t>H4232</t>
  </si>
  <si>
    <t>H4104</t>
  </si>
  <si>
    <t>H4424</t>
  </si>
  <si>
    <t>G3197G</t>
  </si>
  <si>
    <t>G3197H</t>
  </si>
  <si>
    <t>H4442</t>
  </si>
  <si>
    <t>G3190</t>
  </si>
  <si>
    <t>H4429</t>
  </si>
  <si>
    <t>H4453</t>
  </si>
  <si>
    <t>H4462</t>
  </si>
  <si>
    <t>H4505</t>
  </si>
  <si>
    <t>G3104</t>
  </si>
  <si>
    <t>H4506H</t>
  </si>
  <si>
    <t>H4587</t>
  </si>
  <si>
    <t>H4648G</t>
  </si>
  <si>
    <t>H4648H</t>
  </si>
  <si>
    <t>H4764</t>
  </si>
  <si>
    <t>H4811</t>
  </si>
  <si>
    <t>H4812G</t>
  </si>
  <si>
    <t>H4847</t>
  </si>
  <si>
    <t>H4778</t>
  </si>
  <si>
    <t>H4822G</t>
  </si>
  <si>
    <t>H4822H</t>
  </si>
  <si>
    <t>H4825</t>
  </si>
  <si>
    <t>H1255</t>
  </si>
  <si>
    <t>H4338</t>
  </si>
  <si>
    <t>H4337</t>
  </si>
  <si>
    <t>H4331</t>
  </si>
  <si>
    <t>H4902G</t>
  </si>
  <si>
    <t>H4920</t>
  </si>
  <si>
    <t>H4898G</t>
  </si>
  <si>
    <t>H4898H</t>
  </si>
  <si>
    <t>H4898I</t>
  </si>
  <si>
    <t>H4921</t>
  </si>
  <si>
    <t>H4919G</t>
  </si>
  <si>
    <t>H4877</t>
  </si>
  <si>
    <t>H4918G</t>
  </si>
  <si>
    <t>H4918H</t>
  </si>
  <si>
    <t>H4918I</t>
  </si>
  <si>
    <t>H4918J</t>
  </si>
  <si>
    <t>H4918K</t>
  </si>
  <si>
    <t>H4918L</t>
  </si>
  <si>
    <t>H4918M</t>
  </si>
  <si>
    <t>H4918N</t>
  </si>
  <si>
    <t>H4918O</t>
  </si>
  <si>
    <t>H4918P</t>
  </si>
  <si>
    <t>H4918Q</t>
  </si>
  <si>
    <t>H4918R</t>
  </si>
  <si>
    <t>H4918S</t>
  </si>
  <si>
    <t>H4918T</t>
  </si>
  <si>
    <t>H4918U</t>
  </si>
  <si>
    <t>H4918V</t>
  </si>
  <si>
    <t>H4918W</t>
  </si>
  <si>
    <t>H4918X</t>
  </si>
  <si>
    <t>H4918Y</t>
  </si>
  <si>
    <t>H4918Z</t>
  </si>
  <si>
    <t>H4922</t>
  </si>
  <si>
    <t>H4968</t>
  </si>
  <si>
    <t>H4967</t>
  </si>
  <si>
    <t>H4586H</t>
  </si>
  <si>
    <t>H4586G</t>
  </si>
  <si>
    <t>H4314</t>
  </si>
  <si>
    <t>H4677</t>
  </si>
  <si>
    <t>H4006</t>
  </si>
  <si>
    <t>H4017G</t>
  </si>
  <si>
    <t>H4017H</t>
  </si>
  <si>
    <t>H4014</t>
  </si>
  <si>
    <t>H4316G</t>
  </si>
  <si>
    <t>H4316H</t>
  </si>
  <si>
    <t>H4316I</t>
  </si>
  <si>
    <t>H4318G</t>
  </si>
  <si>
    <t>H4318H</t>
  </si>
  <si>
    <t>H4318I</t>
  </si>
  <si>
    <t>H4318J</t>
  </si>
  <si>
    <t>H4318K</t>
  </si>
  <si>
    <t>H4321G</t>
  </si>
  <si>
    <t>H4320G</t>
  </si>
  <si>
    <t>H4322G</t>
  </si>
  <si>
    <t>H4320H</t>
  </si>
  <si>
    <t>H4321H</t>
  </si>
  <si>
    <t>H4317G</t>
  </si>
  <si>
    <t>H4317H</t>
  </si>
  <si>
    <t>H4317I</t>
  </si>
  <si>
    <t>H4317J</t>
  </si>
  <si>
    <t>H4317K</t>
  </si>
  <si>
    <t>H4317L</t>
  </si>
  <si>
    <t>H4317M</t>
  </si>
  <si>
    <t>H4317N</t>
  </si>
  <si>
    <t>H4317O</t>
  </si>
  <si>
    <t>H4317P</t>
  </si>
  <si>
    <t>H4317Q</t>
  </si>
  <si>
    <t>H4324G</t>
  </si>
  <si>
    <t>H4381</t>
  </si>
  <si>
    <t>H4080G</t>
  </si>
  <si>
    <t>H4326G</t>
  </si>
  <si>
    <t>H4326H</t>
  </si>
  <si>
    <t>H4326I</t>
  </si>
  <si>
    <t>H4732G</t>
  </si>
  <si>
    <t>H4732H</t>
  </si>
  <si>
    <t>H4737</t>
  </si>
  <si>
    <t>H4450</t>
  </si>
  <si>
    <t>H4435G</t>
  </si>
  <si>
    <t>H4435H</t>
  </si>
  <si>
    <t>H4509G</t>
  </si>
  <si>
    <t>H4509H</t>
  </si>
  <si>
    <t>H4813G</t>
  </si>
  <si>
    <t>H4813H</t>
  </si>
  <si>
    <t>H4821</t>
  </si>
  <si>
    <t>H4332G</t>
  </si>
  <si>
    <t>H4332H</t>
  </si>
  <si>
    <t>H4332I</t>
  </si>
  <si>
    <t>H4936</t>
  </si>
  <si>
    <t>H4927G</t>
  </si>
  <si>
    <t>H4927H</t>
  </si>
  <si>
    <t>H4925</t>
  </si>
  <si>
    <t>H4954</t>
  </si>
  <si>
    <t>H4558</t>
  </si>
  <si>
    <t>H4981</t>
  </si>
  <si>
    <t>H4990G</t>
  </si>
  <si>
    <t>H4990H</t>
  </si>
  <si>
    <t>H4199</t>
  </si>
  <si>
    <t>G3416</t>
  </si>
  <si>
    <t>H4124H</t>
  </si>
  <si>
    <t>H4140</t>
  </si>
  <si>
    <t>H4782G</t>
  </si>
  <si>
    <t>H4782H</t>
  </si>
  <si>
    <t>H4872</t>
  </si>
  <si>
    <t>H4162G</t>
  </si>
  <si>
    <t>H4162H</t>
  </si>
  <si>
    <t>H4649</t>
  </si>
  <si>
    <t>H4187</t>
  </si>
  <si>
    <t>H5277</t>
  </si>
  <si>
    <t>H5279G</t>
  </si>
  <si>
    <t>H5279A</t>
  </si>
  <si>
    <t>H5283G</t>
  </si>
  <si>
    <t>H5283H</t>
  </si>
  <si>
    <t>H5283I</t>
  </si>
  <si>
    <t>H5283J</t>
  </si>
  <si>
    <t>H5284</t>
  </si>
  <si>
    <t>H5292B</t>
  </si>
  <si>
    <t>H5293</t>
  </si>
  <si>
    <t>H5037</t>
  </si>
  <si>
    <t>H5022</t>
  </si>
  <si>
    <t>H5225</t>
  </si>
  <si>
    <t>H5070G</t>
  </si>
  <si>
    <t>H5070H</t>
  </si>
  <si>
    <t>H5070I</t>
  </si>
  <si>
    <t>H5070J</t>
  </si>
  <si>
    <t>G3477</t>
  </si>
  <si>
    <t>H5163</t>
  </si>
  <si>
    <t>H5167</t>
  </si>
  <si>
    <t>H5171</t>
  </si>
  <si>
    <t>H5176G</t>
  </si>
  <si>
    <t>H5176H</t>
  </si>
  <si>
    <t>H5176I</t>
  </si>
  <si>
    <t>H5176J</t>
  </si>
  <si>
    <t>H5184G</t>
  </si>
  <si>
    <t>H5184H</t>
  </si>
  <si>
    <t>H5147</t>
  </si>
  <si>
    <t>H5152G</t>
  </si>
  <si>
    <t>H5152H</t>
  </si>
  <si>
    <t>H5177</t>
  </si>
  <si>
    <t>H5151</t>
  </si>
  <si>
    <t>G3486</t>
  </si>
  <si>
    <t>H5281</t>
  </si>
  <si>
    <t>H5305</t>
  </si>
  <si>
    <t>H5321G</t>
  </si>
  <si>
    <t>H5320</t>
  </si>
  <si>
    <t>G3488</t>
  </si>
  <si>
    <t>H5416G</t>
  </si>
  <si>
    <t>H5416H</t>
  </si>
  <si>
    <t>H5416I</t>
  </si>
  <si>
    <t>H5416J</t>
  </si>
  <si>
    <t>H5416K</t>
  </si>
  <si>
    <t>H5416L</t>
  </si>
  <si>
    <t>H5419</t>
  </si>
  <si>
    <t>G3482</t>
  </si>
  <si>
    <t>H5294G</t>
  </si>
  <si>
    <t>H5294H</t>
  </si>
  <si>
    <t>H5109</t>
  </si>
  <si>
    <t>H5032</t>
  </si>
  <si>
    <t>H5028</t>
  </si>
  <si>
    <t>H8310</t>
  </si>
  <si>
    <t>H5019</t>
  </si>
  <si>
    <t>H5021</t>
  </si>
  <si>
    <t>H5018</t>
  </si>
  <si>
    <t>H5224G</t>
  </si>
  <si>
    <t>H5072</t>
  </si>
  <si>
    <t>H5161</t>
  </si>
  <si>
    <t>H5166G</t>
  </si>
  <si>
    <t>H5166H</t>
  </si>
  <si>
    <t>H5166I</t>
  </si>
  <si>
    <t>H5179</t>
  </si>
  <si>
    <t>H5353G</t>
  </si>
  <si>
    <t>H5353H</t>
  </si>
  <si>
    <t>H5241G</t>
  </si>
  <si>
    <t>H5298G</t>
  </si>
  <si>
    <t>H5298H</t>
  </si>
  <si>
    <t>H5303</t>
  </si>
  <si>
    <t>H5300</t>
  </si>
  <si>
    <t>H5369G</t>
  </si>
  <si>
    <t>G3517</t>
  </si>
  <si>
    <t>H5371H</t>
  </si>
  <si>
    <t>H5371G</t>
  </si>
  <si>
    <t>G3518</t>
  </si>
  <si>
    <t>H5374</t>
  </si>
  <si>
    <t>G3505</t>
  </si>
  <si>
    <t>H5417G</t>
  </si>
  <si>
    <t>H5417H</t>
  </si>
  <si>
    <t>H5417I</t>
  </si>
  <si>
    <t>H5417J</t>
  </si>
  <si>
    <t>H5417K</t>
  </si>
  <si>
    <t>H5417L</t>
  </si>
  <si>
    <t>H5417M</t>
  </si>
  <si>
    <t>H5417N</t>
  </si>
  <si>
    <t>H5417O</t>
  </si>
  <si>
    <t>H5417P</t>
  </si>
  <si>
    <t>H5418G</t>
  </si>
  <si>
    <t>H5418H</t>
  </si>
  <si>
    <t>H5418I</t>
  </si>
  <si>
    <t>H5418J</t>
  </si>
  <si>
    <t>H5335</t>
  </si>
  <si>
    <t>G3527</t>
  </si>
  <si>
    <t>G3530</t>
  </si>
  <si>
    <t>G3532</t>
  </si>
  <si>
    <t>H5248</t>
  </si>
  <si>
    <t>H5250</t>
  </si>
  <si>
    <t>H5129G</t>
  </si>
  <si>
    <t>H5129H</t>
  </si>
  <si>
    <t>H5146</t>
  </si>
  <si>
    <t>H5270</t>
  </si>
  <si>
    <t>H5025G</t>
  </si>
  <si>
    <t>H5052</t>
  </si>
  <si>
    <t>H5126</t>
  </si>
  <si>
    <t>G3564</t>
  </si>
  <si>
    <t>H5662G</t>
  </si>
  <si>
    <t>H5662H</t>
  </si>
  <si>
    <t>H5662I</t>
  </si>
  <si>
    <t>H5662J</t>
  </si>
  <si>
    <t>H5662K</t>
  </si>
  <si>
    <t>H5662L</t>
  </si>
  <si>
    <t>H5662M</t>
  </si>
  <si>
    <t>H5662N</t>
  </si>
  <si>
    <t>H5662O</t>
  </si>
  <si>
    <t>H5662P</t>
  </si>
  <si>
    <t>H5662Q</t>
  </si>
  <si>
    <t>H5662R</t>
  </si>
  <si>
    <t>H5745</t>
  </si>
  <si>
    <t>H5744G</t>
  </si>
  <si>
    <t>H5744H</t>
  </si>
  <si>
    <t>H5744I</t>
  </si>
  <si>
    <t>H5744J</t>
  </si>
  <si>
    <t>H5744K</t>
  </si>
  <si>
    <t>H5654</t>
  </si>
  <si>
    <t>H0179</t>
  </si>
  <si>
    <t>H5918</t>
  </si>
  <si>
    <t>H5752G</t>
  </si>
  <si>
    <t>H5752H</t>
  </si>
  <si>
    <t>H5747</t>
  </si>
  <si>
    <t>H0161</t>
  </si>
  <si>
    <t>H0169</t>
  </si>
  <si>
    <t>H0170</t>
  </si>
  <si>
    <t>H0171</t>
  </si>
  <si>
    <t>H0172</t>
  </si>
  <si>
    <t>H0173</t>
  </si>
  <si>
    <t>G3652</t>
  </si>
  <si>
    <t>H0201</t>
  </si>
  <si>
    <t>H6018G</t>
  </si>
  <si>
    <t>H6018H</t>
  </si>
  <si>
    <t>H6018I</t>
  </si>
  <si>
    <t>H6018J</t>
  </si>
  <si>
    <t>H0203</t>
  </si>
  <si>
    <t>H0208G</t>
  </si>
  <si>
    <t>H0208H</t>
  </si>
  <si>
    <t>H0209</t>
  </si>
  <si>
    <t>G3682</t>
  </si>
  <si>
    <t>G3683</t>
  </si>
  <si>
    <t>H0211G</t>
  </si>
  <si>
    <t>H6084I</t>
  </si>
  <si>
    <t>H6159</t>
  </si>
  <si>
    <t>H0767</t>
  </si>
  <si>
    <t>H0771</t>
  </si>
  <si>
    <t>H6204</t>
  </si>
  <si>
    <t>H0620</t>
  </si>
  <si>
    <t>H6273</t>
  </si>
  <si>
    <t>H6274</t>
  </si>
  <si>
    <t>H0684G</t>
  </si>
  <si>
    <t>H0684H</t>
  </si>
  <si>
    <t>H6474</t>
  </si>
  <si>
    <t>H6303</t>
  </si>
  <si>
    <t>H6295</t>
  </si>
  <si>
    <t>H6355G</t>
  </si>
  <si>
    <t>H6355H</t>
  </si>
  <si>
    <t>H6355I</t>
  </si>
  <si>
    <t>H6420</t>
  </si>
  <si>
    <t>H6396</t>
  </si>
  <si>
    <t>H6406G</t>
  </si>
  <si>
    <t>H6406H</t>
  </si>
  <si>
    <t>H6409G</t>
  </si>
  <si>
    <t>H6534</t>
  </si>
  <si>
    <t>G3937</t>
  </si>
  <si>
    <t>H6535</t>
  </si>
  <si>
    <t>H6551G</t>
  </si>
  <si>
    <t>H6551H</t>
  </si>
  <si>
    <t>H6551I</t>
  </si>
  <si>
    <t>H6551J</t>
  </si>
  <si>
    <t>H6577</t>
  </si>
  <si>
    <t>G3934</t>
  </si>
  <si>
    <t>H6515</t>
  </si>
  <si>
    <t>H6457</t>
  </si>
  <si>
    <t>H6454G</t>
  </si>
  <si>
    <t>H6454H</t>
  </si>
  <si>
    <t>H6454I</t>
  </si>
  <si>
    <t>H6583G</t>
  </si>
  <si>
    <t>H6583H</t>
  </si>
  <si>
    <t>H6583I</t>
  </si>
  <si>
    <t>H6583J</t>
  </si>
  <si>
    <t>H6583K</t>
  </si>
  <si>
    <t>H6625</t>
  </si>
  <si>
    <t>G3969</t>
  </si>
  <si>
    <t>G3972G</t>
  </si>
  <si>
    <t>H6300</t>
  </si>
  <si>
    <t>H6301</t>
  </si>
  <si>
    <t>H6305G</t>
  </si>
  <si>
    <t>H6305H</t>
  </si>
  <si>
    <t>H6305I</t>
  </si>
  <si>
    <t>H6305J</t>
  </si>
  <si>
    <t>H6305K</t>
  </si>
  <si>
    <t>H6305L</t>
  </si>
  <si>
    <t>H6305M</t>
  </si>
  <si>
    <t>H6492</t>
  </si>
  <si>
    <t>H6494</t>
  </si>
  <si>
    <t>H6411B</t>
  </si>
  <si>
    <t>H6411A</t>
  </si>
  <si>
    <t>H6421</t>
  </si>
  <si>
    <t>H6410G</t>
  </si>
  <si>
    <t>H6410H</t>
  </si>
  <si>
    <t>H6410I</t>
  </si>
  <si>
    <t>H6410J</t>
  </si>
  <si>
    <t>H6389</t>
  </si>
  <si>
    <t>H6404G</t>
  </si>
  <si>
    <t>H6404H</t>
  </si>
  <si>
    <t>H6431G</t>
  </si>
  <si>
    <t>H6431H</t>
  </si>
  <si>
    <t>H6432</t>
  </si>
  <si>
    <t>H6397</t>
  </si>
  <si>
    <t>H6444</t>
  </si>
  <si>
    <t>H6439H</t>
  </si>
  <si>
    <t>H6439I</t>
  </si>
  <si>
    <t>H6570</t>
  </si>
  <si>
    <t>H6557</t>
  </si>
  <si>
    <t>H6522</t>
  </si>
  <si>
    <t>G4069</t>
  </si>
  <si>
    <t>H6514</t>
  </si>
  <si>
    <t>G4074G</t>
  </si>
  <si>
    <t>H6611G</t>
  </si>
  <si>
    <t>H6611H</t>
  </si>
  <si>
    <t>H6611I</t>
  </si>
  <si>
    <t>H6611J</t>
  </si>
  <si>
    <t>H6602</t>
  </si>
  <si>
    <t>H6469</t>
  </si>
  <si>
    <t>G5323</t>
  </si>
  <si>
    <t>H6547G</t>
  </si>
  <si>
    <t>H6547H</t>
  </si>
  <si>
    <t>H6547I</t>
  </si>
  <si>
    <t>H6547J</t>
  </si>
  <si>
    <t>H6547K</t>
  </si>
  <si>
    <t>H6547L</t>
  </si>
  <si>
    <t>H6547M</t>
  </si>
  <si>
    <t>H6547N</t>
  </si>
  <si>
    <t>H6369</t>
  </si>
  <si>
    <t>G5371</t>
  </si>
  <si>
    <t>G5372</t>
  </si>
  <si>
    <t>G5376G</t>
  </si>
  <si>
    <t>G5376H</t>
  </si>
  <si>
    <t>G5376I</t>
  </si>
  <si>
    <t>G5376J</t>
  </si>
  <si>
    <t>H6430H</t>
  </si>
  <si>
    <t>G5378</t>
  </si>
  <si>
    <t>H6372G</t>
  </si>
  <si>
    <t>H6372H</t>
  </si>
  <si>
    <t>H6372I</t>
  </si>
  <si>
    <t>G5393</t>
  </si>
  <si>
    <t>G5402</t>
  </si>
  <si>
    <t>G5436</t>
  </si>
  <si>
    <t>G4091</t>
  </si>
  <si>
    <t>H6394</t>
  </si>
  <si>
    <t>H6401</t>
  </si>
  <si>
    <t>H6408</t>
  </si>
  <si>
    <t>H6373</t>
  </si>
  <si>
    <t>H6502</t>
  </si>
  <si>
    <t>H6462</t>
  </si>
  <si>
    <t>H6377</t>
  </si>
  <si>
    <t>H6380</t>
  </si>
  <si>
    <t>H6334</t>
  </si>
  <si>
    <t>H6318</t>
  </si>
  <si>
    <t>H6319</t>
  </si>
  <si>
    <t>G4252</t>
  </si>
  <si>
    <t>G4402</t>
  </si>
  <si>
    <t>H6312G</t>
  </si>
  <si>
    <t>H6326</t>
  </si>
  <si>
    <t>H6312H</t>
  </si>
  <si>
    <t>G4196</t>
  </si>
  <si>
    <t>G4227</t>
  </si>
  <si>
    <t>H6513</t>
  </si>
  <si>
    <t>H6316G</t>
  </si>
  <si>
    <t>H6336</t>
  </si>
  <si>
    <t>H6317G</t>
  </si>
  <si>
    <t>G6077</t>
  </si>
  <si>
    <t>G2890</t>
  </si>
  <si>
    <t>H4436G</t>
  </si>
  <si>
    <t>G2958</t>
  </si>
  <si>
    <t>H7484G</t>
  </si>
  <si>
    <t>H7248</t>
  </si>
  <si>
    <t>H7249G</t>
  </si>
  <si>
    <t>H7249H</t>
  </si>
  <si>
    <t>H7262</t>
  </si>
  <si>
    <t>H7354</t>
  </si>
  <si>
    <t>H7288</t>
  </si>
  <si>
    <t>H7343</t>
  </si>
  <si>
    <t>H7357</t>
  </si>
  <si>
    <t>H7552J</t>
  </si>
  <si>
    <t>H7410G</t>
  </si>
  <si>
    <t>H7410H</t>
  </si>
  <si>
    <t>H7410I</t>
  </si>
  <si>
    <t>H7435</t>
  </si>
  <si>
    <t>H7422</t>
  </si>
  <si>
    <t>H7497A</t>
  </si>
  <si>
    <t>H7498G</t>
  </si>
  <si>
    <t>H7505</t>
  </si>
  <si>
    <t>H7211G</t>
  </si>
  <si>
    <t>H7211H</t>
  </si>
  <si>
    <t>H7254</t>
  </si>
  <si>
    <t>H7259</t>
  </si>
  <si>
    <t>H7394G</t>
  </si>
  <si>
    <t>H7394H</t>
  </si>
  <si>
    <t>H7394I</t>
  </si>
  <si>
    <t>H7480</t>
  </si>
  <si>
    <t>H7276</t>
  </si>
  <si>
    <t>H7278</t>
  </si>
  <si>
    <t>H7345</t>
  </si>
  <si>
    <t>H7340I</t>
  </si>
  <si>
    <t>H7340J</t>
  </si>
  <si>
    <t>H7346</t>
  </si>
  <si>
    <t>H7348A</t>
  </si>
  <si>
    <t>H7348B</t>
  </si>
  <si>
    <t>H7348G</t>
  </si>
  <si>
    <t>H7348H</t>
  </si>
  <si>
    <t>H7472</t>
  </si>
  <si>
    <t>H7552G</t>
  </si>
  <si>
    <t>H7552I</t>
  </si>
  <si>
    <t>H7425</t>
  </si>
  <si>
    <t>H7501</t>
  </si>
  <si>
    <t>H7506</t>
  </si>
  <si>
    <t>H7509G</t>
  </si>
  <si>
    <t>H7509H</t>
  </si>
  <si>
    <t>H7509I</t>
  </si>
  <si>
    <t>H7509J</t>
  </si>
  <si>
    <t>H7497B</t>
  </si>
  <si>
    <t>H7566</t>
  </si>
  <si>
    <t>H7466</t>
  </si>
  <si>
    <t>H7205</t>
  </si>
  <si>
    <t>H7467G</t>
  </si>
  <si>
    <t>H7467H</t>
  </si>
  <si>
    <t>H7208</t>
  </si>
  <si>
    <t>H7526G</t>
  </si>
  <si>
    <t>H7526H</t>
  </si>
  <si>
    <t>H7331</t>
  </si>
  <si>
    <t>G4488</t>
  </si>
  <si>
    <t>G4498</t>
  </si>
  <si>
    <t>H7380</t>
  </si>
  <si>
    <t>H7417B</t>
  </si>
  <si>
    <t>H7441</t>
  </si>
  <si>
    <t>H7384B</t>
  </si>
  <si>
    <t>H7525</t>
  </si>
  <si>
    <t>H7532</t>
  </si>
  <si>
    <t>H7303</t>
  </si>
  <si>
    <t>H7320</t>
  </si>
  <si>
    <t>H7220</t>
  </si>
  <si>
    <t>G4504G</t>
  </si>
  <si>
    <t>G4504H</t>
  </si>
  <si>
    <t>H7327</t>
  </si>
  <si>
    <t>H5454</t>
  </si>
  <si>
    <t>H5455</t>
  </si>
  <si>
    <t>H7940G</t>
  </si>
  <si>
    <t>H7634</t>
  </si>
  <si>
    <t>H5543A</t>
  </si>
  <si>
    <t>H5543D</t>
  </si>
  <si>
    <t>H5543G</t>
  </si>
  <si>
    <t>H5543B</t>
  </si>
  <si>
    <t>H8007H</t>
  </si>
  <si>
    <t>H8007G</t>
  </si>
  <si>
    <t>G2266H</t>
  </si>
  <si>
    <t>G4539</t>
  </si>
  <si>
    <t>H5543C</t>
  </si>
  <si>
    <t>H5562</t>
  </si>
  <si>
    <t>H8072</t>
  </si>
  <si>
    <t>H8123</t>
  </si>
  <si>
    <t>H8050G</t>
  </si>
  <si>
    <t>H5571G</t>
  </si>
  <si>
    <t>H5593</t>
  </si>
  <si>
    <t>G4551</t>
  </si>
  <si>
    <t>H8283</t>
  </si>
  <si>
    <t>H8315</t>
  </si>
  <si>
    <t>H7586G</t>
  </si>
  <si>
    <t>G4630</t>
  </si>
  <si>
    <t>G4658</t>
  </si>
  <si>
    <t>H5434G</t>
  </si>
  <si>
    <t>G4580</t>
  </si>
  <si>
    <t>H7687G</t>
  </si>
  <si>
    <t>H7687H</t>
  </si>
  <si>
    <t>H8165B</t>
  </si>
  <si>
    <t>H5540</t>
  </si>
  <si>
    <t>H5565</t>
  </si>
  <si>
    <t>G4584</t>
  </si>
  <si>
    <t>H5576</t>
  </si>
  <si>
    <t>H8188</t>
  </si>
  <si>
    <t>H8294</t>
  </si>
  <si>
    <t>H8304G</t>
  </si>
  <si>
    <t>H8304H</t>
  </si>
  <si>
    <t>H8304I</t>
  </si>
  <si>
    <t>H8304J</t>
  </si>
  <si>
    <t>H8304K</t>
  </si>
  <si>
    <t>H8304L</t>
  </si>
  <si>
    <t>H8304M</t>
  </si>
  <si>
    <t>H8304N</t>
  </si>
  <si>
    <t>H5624</t>
  </si>
  <si>
    <t>G4588</t>
  </si>
  <si>
    <t>H8286</t>
  </si>
  <si>
    <t>H8352</t>
  </si>
  <si>
    <t>H5639</t>
  </si>
  <si>
    <t>H8174G</t>
  </si>
  <si>
    <t>H8174H</t>
  </si>
  <si>
    <t>H8190</t>
  </si>
  <si>
    <t>H7678G</t>
  </si>
  <si>
    <t>H7678H</t>
  </si>
  <si>
    <t>H7678I</t>
  </si>
  <si>
    <t>H7842</t>
  </si>
  <si>
    <t>H7967G</t>
  </si>
  <si>
    <t>H7967H</t>
  </si>
  <si>
    <t>H7967I</t>
  </si>
  <si>
    <t>H7967J</t>
  </si>
  <si>
    <t>H7967K</t>
  </si>
  <si>
    <t>H7967L</t>
  </si>
  <si>
    <t>H7967M</t>
  </si>
  <si>
    <t>H7967N</t>
  </si>
  <si>
    <t>H7967O</t>
  </si>
  <si>
    <t>H7967P</t>
  </si>
  <si>
    <t>H7967Q</t>
  </si>
  <si>
    <t>H7968</t>
  </si>
  <si>
    <t>H7967R</t>
  </si>
  <si>
    <t>H7967S</t>
  </si>
  <si>
    <t>H8014</t>
  </si>
  <si>
    <t>H8022</t>
  </si>
  <si>
    <t>H8091</t>
  </si>
  <si>
    <t>H8044</t>
  </si>
  <si>
    <t>H8049</t>
  </si>
  <si>
    <t>H8069I</t>
  </si>
  <si>
    <t>H8037H</t>
  </si>
  <si>
    <t>H8048G</t>
  </si>
  <si>
    <t>H8037G</t>
  </si>
  <si>
    <t>H8048H</t>
  </si>
  <si>
    <t>H8048I</t>
  </si>
  <si>
    <t>H8060G</t>
  </si>
  <si>
    <t>H8060H</t>
  </si>
  <si>
    <t>H8060I</t>
  </si>
  <si>
    <t>H8051G</t>
  </si>
  <si>
    <t>H8051H</t>
  </si>
  <si>
    <t>H8051I</t>
  </si>
  <si>
    <t>H8125</t>
  </si>
  <si>
    <t>H8223</t>
  </si>
  <si>
    <t>H8227B</t>
  </si>
  <si>
    <t>H8227G</t>
  </si>
  <si>
    <t>H8202G</t>
  </si>
  <si>
    <t>H8202H</t>
  </si>
  <si>
    <t>H8202I</t>
  </si>
  <si>
    <t>H8202J</t>
  </si>
  <si>
    <t>H8202K</t>
  </si>
  <si>
    <t>H8298</t>
  </si>
  <si>
    <t>H8325</t>
  </si>
  <si>
    <t>H8272G</t>
  </si>
  <si>
    <t>H8272H</t>
  </si>
  <si>
    <t>H8343</t>
  </si>
  <si>
    <t>H8349</t>
  </si>
  <si>
    <t>H7586I</t>
  </si>
  <si>
    <t>H7586H</t>
  </si>
  <si>
    <t>H7586J</t>
  </si>
  <si>
    <t>H7594</t>
  </si>
  <si>
    <t>H7597A</t>
  </si>
  <si>
    <t>G4528G</t>
  </si>
  <si>
    <t>H7610</t>
  </si>
  <si>
    <t>H8187</t>
  </si>
  <si>
    <t>H7614G</t>
  </si>
  <si>
    <t>H7614H</t>
  </si>
  <si>
    <t>H7614I</t>
  </si>
  <si>
    <t>H7652A</t>
  </si>
  <si>
    <t>H7652G</t>
  </si>
  <si>
    <t>H7645G</t>
  </si>
  <si>
    <t>H7645H</t>
  </si>
  <si>
    <t>H7645I</t>
  </si>
  <si>
    <t>H7645J</t>
  </si>
  <si>
    <t>H7669</t>
  </si>
  <si>
    <t>H7644</t>
  </si>
  <si>
    <t>H7619G</t>
  </si>
  <si>
    <t>H7619H</t>
  </si>
  <si>
    <t>H7935G</t>
  </si>
  <si>
    <t>H7935H</t>
  </si>
  <si>
    <t>H7935I</t>
  </si>
  <si>
    <t>H7935J</t>
  </si>
  <si>
    <t>H7935K</t>
  </si>
  <si>
    <t>H7935L</t>
  </si>
  <si>
    <t>H7935M</t>
  </si>
  <si>
    <t>H7927H</t>
  </si>
  <si>
    <t>H7928G</t>
  </si>
  <si>
    <t>H7928H</t>
  </si>
  <si>
    <t>H7707</t>
  </si>
  <si>
    <t>H7609</t>
  </si>
  <si>
    <t>H7841</t>
  </si>
  <si>
    <t>H7974</t>
  </si>
  <si>
    <t>H7956</t>
  </si>
  <si>
    <t>H8018G</t>
  </si>
  <si>
    <t>H8018H</t>
  </si>
  <si>
    <t>H8018I</t>
  </si>
  <si>
    <t>H8018J</t>
  </si>
  <si>
    <t>H8018K</t>
  </si>
  <si>
    <t>H8018L</t>
  </si>
  <si>
    <t>H8018M</t>
  </si>
  <si>
    <t>H8018N</t>
  </si>
  <si>
    <t>H8026</t>
  </si>
  <si>
    <t>H8028</t>
  </si>
  <si>
    <t>H8015</t>
  </si>
  <si>
    <t>H8019B</t>
  </si>
  <si>
    <t>H8019I</t>
  </si>
  <si>
    <t>H8019A</t>
  </si>
  <si>
    <t>H8019G</t>
  </si>
  <si>
    <t>H8019H</t>
  </si>
  <si>
    <t>H8019K</t>
  </si>
  <si>
    <t>H8013H</t>
  </si>
  <si>
    <t>H8017</t>
  </si>
  <si>
    <t>H8035</t>
  </si>
  <si>
    <t>H8087G</t>
  </si>
  <si>
    <t>H8087H</t>
  </si>
  <si>
    <t>H8087I</t>
  </si>
  <si>
    <t>H8087J</t>
  </si>
  <si>
    <t>H8094</t>
  </si>
  <si>
    <t>H8098A</t>
  </si>
  <si>
    <t>H8098B</t>
  </si>
  <si>
    <t>H8098C</t>
  </si>
  <si>
    <t>H8098D</t>
  </si>
  <si>
    <t>H8098E</t>
  </si>
  <si>
    <t>H8098F</t>
  </si>
  <si>
    <t>H8098G</t>
  </si>
  <si>
    <t>H8098H</t>
  </si>
  <si>
    <t>H8098I</t>
  </si>
  <si>
    <t>H8098J</t>
  </si>
  <si>
    <t>H8098K</t>
  </si>
  <si>
    <t>H8098L</t>
  </si>
  <si>
    <t>H8098M</t>
  </si>
  <si>
    <t>H8098N</t>
  </si>
  <si>
    <t>H8098O</t>
  </si>
  <si>
    <t>H8098P</t>
  </si>
  <si>
    <t>H8098Q</t>
  </si>
  <si>
    <t>H8098R</t>
  </si>
  <si>
    <t>H8098S</t>
  </si>
  <si>
    <t>H8098T</t>
  </si>
  <si>
    <t>H8098U</t>
  </si>
  <si>
    <t>H8098V</t>
  </si>
  <si>
    <t>H8098W</t>
  </si>
  <si>
    <t>H8098X</t>
  </si>
  <si>
    <t>H8098Y</t>
  </si>
  <si>
    <t>H8098Z</t>
  </si>
  <si>
    <t>H8114G</t>
  </si>
  <si>
    <t>H8114H</t>
  </si>
  <si>
    <t>H8114I</t>
  </si>
  <si>
    <t>H8114J</t>
  </si>
  <si>
    <t>H8038</t>
  </si>
  <si>
    <t>H8106B</t>
  </si>
  <si>
    <t>H8106A</t>
  </si>
  <si>
    <t>H8106G</t>
  </si>
  <si>
    <t>H8061</t>
  </si>
  <si>
    <t>H8070G</t>
  </si>
  <si>
    <t>H8070H</t>
  </si>
  <si>
    <t>H8050H</t>
  </si>
  <si>
    <t>H8050I</t>
  </si>
  <si>
    <t>H8137</t>
  </si>
  <si>
    <t>H8203G</t>
  </si>
  <si>
    <t>H8203H</t>
  </si>
  <si>
    <t>H8203I</t>
  </si>
  <si>
    <t>H8203J</t>
  </si>
  <si>
    <t>H8203K</t>
  </si>
  <si>
    <t>H8203L</t>
  </si>
  <si>
    <t>H8203M</t>
  </si>
  <si>
    <t>H8203N</t>
  </si>
  <si>
    <t>H8203O</t>
  </si>
  <si>
    <t>H8195</t>
  </si>
  <si>
    <t>H8274G</t>
  </si>
  <si>
    <t>H8274H</t>
  </si>
  <si>
    <t>H8329</t>
  </si>
  <si>
    <t>H8344</t>
  </si>
  <si>
    <t>H8348</t>
  </si>
  <si>
    <t>H8369</t>
  </si>
  <si>
    <t>H8370</t>
  </si>
  <si>
    <t>H7724G</t>
  </si>
  <si>
    <t>H7977</t>
  </si>
  <si>
    <t>H8006</t>
  </si>
  <si>
    <t>H7886</t>
  </si>
  <si>
    <t>H8023</t>
  </si>
  <si>
    <t>H8030</t>
  </si>
  <si>
    <t>H8092G</t>
  </si>
  <si>
    <t>H8092H</t>
  </si>
  <si>
    <t>H8093</t>
  </si>
  <si>
    <t>H8039</t>
  </si>
  <si>
    <t>H8100G</t>
  </si>
  <si>
    <t>H8096G</t>
  </si>
  <si>
    <t>H8096H</t>
  </si>
  <si>
    <t>H8096I</t>
  </si>
  <si>
    <t>H8096J</t>
  </si>
  <si>
    <t>H8096K</t>
  </si>
  <si>
    <t>H8096L</t>
  </si>
  <si>
    <t>H8096M</t>
  </si>
  <si>
    <t>H8096V</t>
  </si>
  <si>
    <t>H8096N</t>
  </si>
  <si>
    <t>H8096O</t>
  </si>
  <si>
    <t>H8096P</t>
  </si>
  <si>
    <t>H8096Q</t>
  </si>
  <si>
    <t>H8096R</t>
  </si>
  <si>
    <t>H8096S</t>
  </si>
  <si>
    <t>H8096T</t>
  </si>
  <si>
    <t>H8096U</t>
  </si>
  <si>
    <t>H8095H</t>
  </si>
  <si>
    <t>H7889</t>
  </si>
  <si>
    <t>H8119</t>
  </si>
  <si>
    <t>H8113G</t>
  </si>
  <si>
    <t>H8113H</t>
  </si>
  <si>
    <t>H8113I</t>
  </si>
  <si>
    <t>H8113J</t>
  </si>
  <si>
    <t>H8110B</t>
  </si>
  <si>
    <t>H8124</t>
  </si>
  <si>
    <t>H8134</t>
  </si>
  <si>
    <t>H8230</t>
  </si>
  <si>
    <t>H8225</t>
  </si>
  <si>
    <t>H8236</t>
  </si>
  <si>
    <t>H8204</t>
  </si>
  <si>
    <t>H7895</t>
  </si>
  <si>
    <t>H7861</t>
  </si>
  <si>
    <t>H7877</t>
  </si>
  <si>
    <t>H7727G</t>
  </si>
  <si>
    <t>H7727H</t>
  </si>
  <si>
    <t>H7731</t>
  </si>
  <si>
    <t>H7630</t>
  </si>
  <si>
    <t>H7732G</t>
  </si>
  <si>
    <t>H7732H</t>
  </si>
  <si>
    <t>H7733</t>
  </si>
  <si>
    <t>H7629</t>
  </si>
  <si>
    <t>H7719</t>
  </si>
  <si>
    <t>H7763G</t>
  </si>
  <si>
    <t>H7763H</t>
  </si>
  <si>
    <t>H7770</t>
  </si>
  <si>
    <t>H7774</t>
  </si>
  <si>
    <t>H7744</t>
  </si>
  <si>
    <t>H7777B</t>
  </si>
  <si>
    <t>H7746</t>
  </si>
  <si>
    <t>H7747</t>
  </si>
  <si>
    <t>H7759</t>
  </si>
  <si>
    <t>H8126</t>
  </si>
  <si>
    <t>H7767</t>
  </si>
  <si>
    <t>H7764</t>
  </si>
  <si>
    <t>H8206G</t>
  </si>
  <si>
    <t>H8206H</t>
  </si>
  <si>
    <t>H7803G</t>
  </si>
  <si>
    <t>H7803H</t>
  </si>
  <si>
    <t>H5517</t>
  </si>
  <si>
    <t>H5444</t>
  </si>
  <si>
    <t>H6721G</t>
  </si>
  <si>
    <t>H5511</t>
  </si>
  <si>
    <t>G4609</t>
  </si>
  <si>
    <t>H8095G</t>
  </si>
  <si>
    <t>G4826G</t>
  </si>
  <si>
    <t>G4826H</t>
  </si>
  <si>
    <t>G4826I</t>
  </si>
  <si>
    <t>G4613G</t>
  </si>
  <si>
    <t>G4613H</t>
  </si>
  <si>
    <t>G4613I</t>
  </si>
  <si>
    <t>G4613J</t>
  </si>
  <si>
    <t>G4613L</t>
  </si>
  <si>
    <t>G4613M</t>
  </si>
  <si>
    <t>G4613N</t>
  </si>
  <si>
    <t>H5513</t>
  </si>
  <si>
    <t>H5516G</t>
  </si>
  <si>
    <t>H5516H</t>
  </si>
  <si>
    <t>H5581</t>
  </si>
  <si>
    <t>H5644</t>
  </si>
  <si>
    <t>H5471</t>
  </si>
  <si>
    <t>H7755I</t>
  </si>
  <si>
    <t>H5476</t>
  </si>
  <si>
    <t>H8010</t>
  </si>
  <si>
    <t>G4986</t>
  </si>
  <si>
    <t>H5618</t>
  </si>
  <si>
    <t>G4988</t>
  </si>
  <si>
    <t>H5479</t>
  </si>
  <si>
    <t>G4720</t>
  </si>
  <si>
    <t>G4734</t>
  </si>
  <si>
    <t>G4736</t>
  </si>
  <si>
    <t>H5477</t>
  </si>
  <si>
    <t>H5525</t>
  </si>
  <si>
    <t>G4677</t>
  </si>
  <si>
    <t>H5485</t>
  </si>
  <si>
    <t>G4941</t>
  </si>
  <si>
    <t>H2884</t>
  </si>
  <si>
    <t>H2870B</t>
  </si>
  <si>
    <t>H2870A</t>
  </si>
  <si>
    <t>G5000</t>
  </si>
  <si>
    <t>H2886</t>
  </si>
  <si>
    <t>H8465G</t>
  </si>
  <si>
    <t>H8465H</t>
  </si>
  <si>
    <t>H8477</t>
  </si>
  <si>
    <t>H8480H</t>
  </si>
  <si>
    <t>H8480I</t>
  </si>
  <si>
    <t>H8480J</t>
  </si>
  <si>
    <t>H8472G</t>
  </si>
  <si>
    <t>H8526G</t>
  </si>
  <si>
    <t>H8526H</t>
  </si>
  <si>
    <t>H2929</t>
  </si>
  <si>
    <t>H8559G</t>
  </si>
  <si>
    <t>H8559H</t>
  </si>
  <si>
    <t>H8559I</t>
  </si>
  <si>
    <t>H8576</t>
  </si>
  <si>
    <t>H2955</t>
  </si>
  <si>
    <t>H8599A</t>
  </si>
  <si>
    <t>H8390</t>
  </si>
  <si>
    <t>H8659G</t>
  </si>
  <si>
    <t>H8659I</t>
  </si>
  <si>
    <t>H8659J</t>
  </si>
  <si>
    <t>H8661</t>
  </si>
  <si>
    <t>H8674</t>
  </si>
  <si>
    <t>H2875</t>
  </si>
  <si>
    <t>H2882</t>
  </si>
  <si>
    <t>H8468</t>
  </si>
  <si>
    <t>H8520</t>
  </si>
  <si>
    <t>H2928H</t>
  </si>
  <si>
    <t>H8485G</t>
  </si>
  <si>
    <t>H8547</t>
  </si>
  <si>
    <t>H8487G</t>
  </si>
  <si>
    <t>H8488</t>
  </si>
  <si>
    <t>H8646G</t>
  </si>
  <si>
    <t>H8657</t>
  </si>
  <si>
    <t>G5060</t>
  </si>
  <si>
    <t>G5061</t>
  </si>
  <si>
    <t>G2321</t>
  </si>
  <si>
    <t>G2333</t>
  </si>
  <si>
    <t>G2381</t>
  </si>
  <si>
    <t>G5086</t>
  </si>
  <si>
    <t>H8402</t>
  </si>
  <si>
    <t>H8413</t>
  </si>
  <si>
    <t>H8407</t>
  </si>
  <si>
    <t>H8616G</t>
  </si>
  <si>
    <t>H8616H</t>
  </si>
  <si>
    <t>H8436</t>
  </si>
  <si>
    <t>G5090</t>
  </si>
  <si>
    <t>H8555</t>
  </si>
  <si>
    <t>G5096</t>
  </si>
  <si>
    <t>G5095G</t>
  </si>
  <si>
    <t>H8494</t>
  </si>
  <si>
    <t>H8640</t>
  </si>
  <si>
    <t>H8647</t>
  </si>
  <si>
    <t>H8493</t>
  </si>
  <si>
    <t>H8656G</t>
  </si>
  <si>
    <t>G5103</t>
  </si>
  <si>
    <t>H8491</t>
  </si>
  <si>
    <t>H2899</t>
  </si>
  <si>
    <t>H2900H</t>
  </si>
  <si>
    <t>H2900I</t>
  </si>
  <si>
    <t>H2900G</t>
  </si>
  <si>
    <t>H2900J</t>
  </si>
  <si>
    <t>H8425G</t>
  </si>
  <si>
    <t>H8459</t>
  </si>
  <si>
    <t>H8583</t>
  </si>
  <si>
    <t>H8439G</t>
  </si>
  <si>
    <t>H8439H</t>
  </si>
  <si>
    <t>G5161</t>
  </si>
  <si>
    <t>G5170</t>
  </si>
  <si>
    <t>G5173</t>
  </si>
  <si>
    <t>H8422G</t>
  </si>
  <si>
    <t>H8423</t>
  </si>
  <si>
    <t>G5190</t>
  </si>
  <si>
    <t>G5181</t>
  </si>
  <si>
    <t>H0401</t>
  </si>
  <si>
    <t>H0177</t>
  </si>
  <si>
    <t>H0198G</t>
  </si>
  <si>
    <t>H0198H</t>
  </si>
  <si>
    <t>Unnamed#1</t>
  </si>
  <si>
    <t>H0000</t>
  </si>
  <si>
    <t>G0000</t>
  </si>
  <si>
    <t>Unnamed#2</t>
  </si>
  <si>
    <t>Unnamed#3</t>
  </si>
  <si>
    <t>Unnamed#4</t>
  </si>
  <si>
    <t>Unnamed#5</t>
  </si>
  <si>
    <t>Unnamed#6</t>
  </si>
  <si>
    <t>Unnamed#7</t>
  </si>
  <si>
    <t>Unnamed#8</t>
  </si>
  <si>
    <t>Unnamed#9</t>
  </si>
  <si>
    <t>H6042G</t>
  </si>
  <si>
    <t>H6042H</t>
  </si>
  <si>
    <t>H0218A</t>
  </si>
  <si>
    <t>G3773</t>
  </si>
  <si>
    <t>H0221G</t>
  </si>
  <si>
    <t>H0221H</t>
  </si>
  <si>
    <t>H0221I</t>
  </si>
  <si>
    <t>H0223A</t>
  </si>
  <si>
    <t>H0223G</t>
  </si>
  <si>
    <t>H0223H</t>
  </si>
  <si>
    <t>H0223I</t>
  </si>
  <si>
    <t>H0223B</t>
  </si>
  <si>
    <t>H0222G</t>
  </si>
  <si>
    <t>H0222H</t>
  </si>
  <si>
    <t>H0222I</t>
  </si>
  <si>
    <t>H5793G</t>
  </si>
  <si>
    <t>H5793H</t>
  </si>
  <si>
    <t>H5780G</t>
  </si>
  <si>
    <t>H5780H</t>
  </si>
  <si>
    <t>H5780I</t>
  </si>
  <si>
    <t>H0186</t>
  </si>
  <si>
    <t>H0187G</t>
  </si>
  <si>
    <t>H5798H</t>
  </si>
  <si>
    <t>H5798I</t>
  </si>
  <si>
    <t>H5798A</t>
  </si>
  <si>
    <t>H5798B</t>
  </si>
  <si>
    <t>H5813G</t>
  </si>
  <si>
    <t>H5813H</t>
  </si>
  <si>
    <t>H5813I</t>
  </si>
  <si>
    <t>H5813J</t>
  </si>
  <si>
    <t>H5813K</t>
  </si>
  <si>
    <t>H5813L</t>
  </si>
  <si>
    <t>H5813M</t>
  </si>
  <si>
    <t>H5814</t>
  </si>
  <si>
    <t>H5818G</t>
  </si>
  <si>
    <t>H5818H</t>
  </si>
  <si>
    <t>H5818I</t>
  </si>
  <si>
    <t>H5818J</t>
  </si>
  <si>
    <t>H5818K</t>
  </si>
  <si>
    <t>H5816G</t>
  </si>
  <si>
    <t>H5816H</t>
  </si>
  <si>
    <t>H5816I</t>
  </si>
  <si>
    <t>H5816J</t>
  </si>
  <si>
    <t>H5816K</t>
  </si>
  <si>
    <t>H5816L</t>
  </si>
  <si>
    <t>H2055</t>
  </si>
  <si>
    <t>H2057</t>
  </si>
  <si>
    <t>H2060</t>
  </si>
  <si>
    <t>H2058</t>
  </si>
  <si>
    <t>H2190</t>
  </si>
  <si>
    <t>H2066G</t>
  </si>
  <si>
    <t>H2066H</t>
  </si>
  <si>
    <t>H2066I</t>
  </si>
  <si>
    <t>H2066J</t>
  </si>
  <si>
    <t>H2066K</t>
  </si>
  <si>
    <t>H2066L</t>
  </si>
  <si>
    <t>H2079G</t>
  </si>
  <si>
    <t>H2079H</t>
  </si>
  <si>
    <t>H2067G</t>
  </si>
  <si>
    <t>H2067H</t>
  </si>
  <si>
    <t>H2067I</t>
  </si>
  <si>
    <t>H2068G</t>
  </si>
  <si>
    <t>H2068H</t>
  </si>
  <si>
    <t>H2071</t>
  </si>
  <si>
    <t>H2140</t>
  </si>
  <si>
    <t>G2195</t>
  </si>
  <si>
    <t>H2139G</t>
  </si>
  <si>
    <t>H2139H</t>
  </si>
  <si>
    <t>H2139I</t>
  </si>
  <si>
    <t>H2139J</t>
  </si>
  <si>
    <t>H2139K</t>
  </si>
  <si>
    <t>H2139L</t>
  </si>
  <si>
    <t>H2139M</t>
  </si>
  <si>
    <t>H2139N</t>
  </si>
  <si>
    <t>H6659G</t>
  </si>
  <si>
    <t>H6659H</t>
  </si>
  <si>
    <t>H6659I</t>
  </si>
  <si>
    <t>H6659J</t>
  </si>
  <si>
    <t>H6659K</t>
  </si>
  <si>
    <t>H6659L</t>
  </si>
  <si>
    <t>H6659M</t>
  </si>
  <si>
    <t>G4524</t>
  </si>
  <si>
    <t>H2093</t>
  </si>
  <si>
    <t>H6764</t>
  </si>
  <si>
    <t>H6756B</t>
  </si>
  <si>
    <t>H6759</t>
  </si>
  <si>
    <t>H2240G</t>
  </si>
  <si>
    <t>H2240H</t>
  </si>
  <si>
    <t>H2117</t>
  </si>
  <si>
    <t>H2069G</t>
  </si>
  <si>
    <t>H2069H</t>
  </si>
  <si>
    <t>H2069I</t>
  </si>
  <si>
    <t>H2069J</t>
  </si>
  <si>
    <t>H2069K</t>
  </si>
  <si>
    <t>H2069L</t>
  </si>
  <si>
    <t>H2069M</t>
  </si>
  <si>
    <t>H2069N</t>
  </si>
  <si>
    <t>H2069O</t>
  </si>
  <si>
    <t>H2078</t>
  </si>
  <si>
    <t>G2199G</t>
  </si>
  <si>
    <t>H2080</t>
  </si>
  <si>
    <t>H2081</t>
  </si>
  <si>
    <t>H2083</t>
  </si>
  <si>
    <t>H2074</t>
  </si>
  <si>
    <t>H2148P</t>
  </si>
  <si>
    <t>H2148C</t>
  </si>
  <si>
    <t>H2148D</t>
  </si>
  <si>
    <t>H2148A</t>
  </si>
  <si>
    <t>H2148E</t>
  </si>
  <si>
    <t>H2148F</t>
  </si>
  <si>
    <t>H2148G</t>
  </si>
  <si>
    <t>H2148H</t>
  </si>
  <si>
    <t>H2148I</t>
  </si>
  <si>
    <t>H2148J</t>
  </si>
  <si>
    <t>H2148w</t>
  </si>
  <si>
    <t>H2148L</t>
  </si>
  <si>
    <t>H2148M</t>
  </si>
  <si>
    <t>H2148N</t>
  </si>
  <si>
    <t>H2148O</t>
  </si>
  <si>
    <t>H2148v</t>
  </si>
  <si>
    <t>H2148Q</t>
  </si>
  <si>
    <t>H2148R</t>
  </si>
  <si>
    <t>H2148S</t>
  </si>
  <si>
    <t>H2148T</t>
  </si>
  <si>
    <t>H2148U</t>
  </si>
  <si>
    <t>H2148V</t>
  </si>
  <si>
    <t>H2148W</t>
  </si>
  <si>
    <t>H2148X</t>
  </si>
  <si>
    <t>H2148Y</t>
  </si>
  <si>
    <t>H2148Z</t>
  </si>
  <si>
    <t>H2148y</t>
  </si>
  <si>
    <t>H2148z</t>
  </si>
  <si>
    <t>G2197H</t>
  </si>
  <si>
    <t>H2144</t>
  </si>
  <si>
    <t>H6667G</t>
  </si>
  <si>
    <t>H6667H</t>
  </si>
  <si>
    <t>H6667I</t>
  </si>
  <si>
    <t>H6667J</t>
  </si>
  <si>
    <t>H6667K</t>
  </si>
  <si>
    <t>H6667L</t>
  </si>
  <si>
    <t>H2062</t>
  </si>
  <si>
    <t>H6768</t>
  </si>
  <si>
    <t>H6765</t>
  </si>
  <si>
    <t>H6786</t>
  </si>
  <si>
    <t>H2160</t>
  </si>
  <si>
    <t>G2211</t>
  </si>
  <si>
    <t>H6846G</t>
  </si>
  <si>
    <t>H6846H</t>
  </si>
  <si>
    <t>H6846I</t>
  </si>
  <si>
    <t>H6825</t>
  </si>
  <si>
    <t>H2226G</t>
  </si>
  <si>
    <t>H2226H</t>
  </si>
  <si>
    <t>H2226I</t>
  </si>
  <si>
    <t>H2226L</t>
  </si>
  <si>
    <t>H2226J</t>
  </si>
  <si>
    <t>H2226K</t>
  </si>
  <si>
    <t>H2228G</t>
  </si>
  <si>
    <t>H2228H</t>
  </si>
  <si>
    <t>H2238</t>
  </si>
  <si>
    <t>H6889</t>
  </si>
  <si>
    <t>H6874</t>
  </si>
  <si>
    <t>H6872C</t>
  </si>
  <si>
    <t>H6871</t>
  </si>
  <si>
    <t>H2216</t>
  </si>
  <si>
    <t>G2216G</t>
  </si>
  <si>
    <t>H6870G</t>
  </si>
  <si>
    <t>H2241</t>
  </si>
  <si>
    <t>H2133</t>
  </si>
  <si>
    <t>H2242</t>
  </si>
  <si>
    <t>H2127</t>
  </si>
  <si>
    <t>H6717</t>
  </si>
  <si>
    <t>H6649</t>
  </si>
  <si>
    <t>H6644</t>
  </si>
  <si>
    <t>H6645</t>
  </si>
  <si>
    <t>H2147G</t>
  </si>
  <si>
    <t>H2147H</t>
  </si>
  <si>
    <t>H2147I</t>
  </si>
  <si>
    <t>H2147J</t>
  </si>
  <si>
    <t>H2147K</t>
  </si>
  <si>
    <t>H2147L</t>
  </si>
  <si>
    <t>H2147M</t>
  </si>
  <si>
    <t>H2147N</t>
  </si>
  <si>
    <t>H2147O</t>
  </si>
  <si>
    <t>H2147P</t>
  </si>
  <si>
    <t>H2147Q</t>
  </si>
  <si>
    <t>H2147R</t>
  </si>
  <si>
    <t>H6727G</t>
  </si>
  <si>
    <t>H6727H</t>
  </si>
  <si>
    <t>H6741</t>
  </si>
  <si>
    <t>H6769G</t>
  </si>
  <si>
    <t>H6769H</t>
  </si>
  <si>
    <t>H2153</t>
  </si>
  <si>
    <t>H2155G</t>
  </si>
  <si>
    <t>H2155H</t>
  </si>
  <si>
    <t>H2175</t>
  </si>
  <si>
    <t>H2174G</t>
  </si>
  <si>
    <t>H2174A</t>
  </si>
  <si>
    <t>H2174H</t>
  </si>
  <si>
    <t>H2128J</t>
  </si>
  <si>
    <t>H2129</t>
  </si>
  <si>
    <t>H6837</t>
  </si>
  <si>
    <t>H6834</t>
  </si>
  <si>
    <t>H6855</t>
  </si>
  <si>
    <t>H2124G</t>
  </si>
  <si>
    <t>H2124H</t>
  </si>
  <si>
    <t>H2125</t>
  </si>
  <si>
    <t>H6637</t>
  </si>
  <si>
    <t>H6714G</t>
  </si>
  <si>
    <t>H2105</t>
  </si>
  <si>
    <t>H6690</t>
  </si>
  <si>
    <t>H6691</t>
  </si>
  <si>
    <t>H6882</t>
  </si>
  <si>
    <t>H6686</t>
  </si>
  <si>
    <t>H6689G</t>
  </si>
  <si>
    <t>H6698G</t>
  </si>
  <si>
    <t>H6698H</t>
  </si>
  <si>
    <t>H6698I</t>
  </si>
  <si>
    <t>H6700</t>
  </si>
  <si>
    <t>H6701</t>
  </si>
  <si>
    <t>H2104</t>
  </si>
  <si>
    <t>H0464I</t>
  </si>
  <si>
    <t>H3168I</t>
  </si>
  <si>
    <t>H2696K</t>
  </si>
  <si>
    <t>H3396J</t>
  </si>
  <si>
    <t>H2977I</t>
  </si>
  <si>
    <t>H3876J</t>
  </si>
  <si>
    <t>G4074H</t>
  </si>
  <si>
    <t>H8095I</t>
  </si>
  <si>
    <t>H8010H</t>
  </si>
  <si>
    <t>H3876H</t>
  </si>
  <si>
    <t>H3876I</t>
  </si>
  <si>
    <t>G2533H</t>
  </si>
  <si>
    <t>H4353I</t>
  </si>
  <si>
    <t>H4918z</t>
  </si>
  <si>
    <t>H6547O</t>
  </si>
  <si>
    <t>H6547P</t>
  </si>
  <si>
    <t>H6317H</t>
  </si>
  <si>
    <t>H5571H</t>
  </si>
  <si>
    <t>H7935N</t>
  </si>
  <si>
    <t>G0921H</t>
  </si>
  <si>
    <t>H3562H</t>
  </si>
  <si>
    <t>G1665H</t>
  </si>
  <si>
    <t>G2131H</t>
  </si>
  <si>
    <t>H2518N</t>
  </si>
  <si>
    <t>H1940H</t>
  </si>
  <si>
    <t>G2976I</t>
  </si>
  <si>
    <t>H4471I</t>
  </si>
  <si>
    <t>H5416M</t>
  </si>
  <si>
    <t>H8472H</t>
  </si>
  <si>
    <t>G5095H</t>
  </si>
  <si>
    <t>H4060G</t>
  </si>
  <si>
    <t>H4447H</t>
  </si>
  <si>
    <t>G3137N</t>
  </si>
  <si>
    <t>H4308H</t>
  </si>
  <si>
    <t>H8100H</t>
  </si>
  <si>
    <t>H6870H</t>
  </si>
  <si>
    <t>G4074I</t>
  </si>
  <si>
    <t>H8472I</t>
  </si>
  <si>
    <t>H3464H</t>
  </si>
  <si>
    <t>H3111I</t>
  </si>
  <si>
    <t>G2242H</t>
  </si>
  <si>
    <t>Disambiguator</t>
  </si>
  <si>
    <t>Dstrong</t>
  </si>
  <si>
    <t>EventType</t>
  </si>
  <si>
    <t>PB</t>
  </si>
  <si>
    <t>PD</t>
  </si>
  <si>
    <t>M</t>
  </si>
  <si>
    <t>N/A</t>
  </si>
  <si>
    <t>PM</t>
  </si>
  <si>
    <t>P=</t>
  </si>
  <si>
    <t>Abraham dies.</t>
  </si>
  <si>
    <t>Absalom dies.</t>
  </si>
  <si>
    <t>Ananias&lt;G0367G&gt; and Sapphira die.</t>
  </si>
  <si>
    <t>Stephen dies.</t>
  </si>
  <si>
    <t>2Sa.16-19</t>
  </si>
  <si>
    <t>Herod Agrippa&lt;G2264I&gt; dies.</t>
  </si>
  <si>
    <t>Jacob and Esau born</t>
  </si>
  <si>
    <t>PBXXX</t>
  </si>
  <si>
    <t>Jacob entombed in Canaan.</t>
  </si>
  <si>
    <t>PDXXX</t>
  </si>
  <si>
    <t>PJ</t>
  </si>
  <si>
    <t>PP</t>
  </si>
  <si>
    <t>PK</t>
  </si>
  <si>
    <t>PR</t>
  </si>
  <si>
    <t>PKCombined</t>
  </si>
  <si>
    <t>PKJudah</t>
  </si>
  <si>
    <t>PKIsrael</t>
  </si>
  <si>
    <t>Book</t>
  </si>
  <si>
    <t>Proph</t>
  </si>
  <si>
    <t>Ptolemy 1 of Egypt captures Jerusalem.</t>
  </si>
  <si>
    <t>HP Eleazar (brother of Simon I).</t>
  </si>
  <si>
    <t>Eleazer</t>
  </si>
  <si>
    <t>Onias</t>
  </si>
  <si>
    <t>PHP</t>
  </si>
  <si>
    <t>PXXX</t>
  </si>
  <si>
    <t>HerodArchelaus</t>
  </si>
  <si>
    <t>Triumphal entry into Jerusalem.</t>
  </si>
  <si>
    <t>Mic.2</t>
  </si>
  <si>
    <t>Book of Malachi</t>
  </si>
  <si>
    <t>Gen.1.26 - 5.5</t>
  </si>
  <si>
    <t>Gen.4.25-26; 5.3-7</t>
  </si>
  <si>
    <t>Gen.4.26; 5.6-11</t>
  </si>
  <si>
    <t>Gen.5.9-14</t>
  </si>
  <si>
    <t>Gen.5.12-17</t>
  </si>
  <si>
    <t>Gen.5.15-20</t>
  </si>
  <si>
    <t>Gen.5.18-5.24</t>
  </si>
  <si>
    <t>Gen.5.21-27</t>
  </si>
  <si>
    <t>Gen.5.25-31</t>
  </si>
  <si>
    <t>Eph.3.1; 4.1</t>
  </si>
  <si>
    <t>ConversionNotes</t>
  </si>
  <si>
    <t>PKQ</t>
  </si>
  <si>
    <t>PKQJudah</t>
  </si>
  <si>
    <t>EventType designations</t>
  </si>
  <si>
    <t>Date book is believed to have been written.</t>
  </si>
  <si>
    <t>Miscellaneous – doesn't fit into any of my other categories.</t>
  </si>
  <si>
    <t>Rows which don't carry a description.</t>
  </si>
  <si>
    <t>Person married.</t>
  </si>
  <si>
    <t>Person born.</t>
  </si>
  <si>
    <t>Anything containing XXX implies that I had some doubt.  Unfortunately I haven't marked all the 'dubious' entries in this way.</t>
  </si>
  <si>
    <t>Person died.</t>
  </si>
  <si>
    <t>High priest.</t>
  </si>
  <si>
    <t>Person is a judge.</t>
  </si>
  <si>
    <t>Person is a king.</t>
  </si>
  <si>
    <t>Person is a king of the combined kingdoms.</t>
  </si>
  <si>
    <t>Person is a king of Israel.</t>
  </si>
  <si>
    <t>Person is a king of Judah.</t>
  </si>
  <si>
    <t>Person is a queen of Judah.</t>
  </si>
  <si>
    <t>Person miscellaneous – covers a named individual, but not involving one of the actions mentioned identified elsewhere for individuals.</t>
  </si>
  <si>
    <t>Person is a prophet.</t>
  </si>
  <si>
    <t>Person is a regent.</t>
  </si>
  <si>
    <t>Period covered by the prophecies of a given individual.</t>
  </si>
  <si>
    <t>Gen.46.1-47.11; Exo.1.1-7</t>
  </si>
  <si>
    <t>Exo.1.8-22</t>
  </si>
  <si>
    <t>Exo.2.1-10</t>
  </si>
  <si>
    <t>Exo.2.11-22</t>
  </si>
  <si>
    <t>Exo.3-6.30</t>
  </si>
  <si>
    <t>Exo.7-10.23</t>
  </si>
  <si>
    <t>Exo.10.24-12.42</t>
  </si>
  <si>
    <t>Exo.12.33-15.21</t>
  </si>
  <si>
    <t>Exo.15.22-26</t>
  </si>
  <si>
    <t>Exo.15.27-16</t>
  </si>
  <si>
    <t>Exo.17.1-7</t>
  </si>
  <si>
    <t>Exo.17.8-16</t>
  </si>
  <si>
    <t>Exo.18</t>
  </si>
  <si>
    <t>Exo.19-31</t>
  </si>
  <si>
    <t>Exo.32-34.28</t>
  </si>
  <si>
    <t>Exo.34.29-39.43</t>
  </si>
  <si>
    <t>Exo.40</t>
  </si>
  <si>
    <t>Jos.14.7,10</t>
  </si>
  <si>
    <t>Jos.1</t>
  </si>
  <si>
    <t>Jos.2</t>
  </si>
  <si>
    <t>Jos.3-4</t>
  </si>
  <si>
    <t>Jos.5.1-9</t>
  </si>
  <si>
    <t>Jos.5.10-12</t>
  </si>
  <si>
    <t>Jos.5.13-6.27</t>
  </si>
  <si>
    <t>Jos.7</t>
  </si>
  <si>
    <t>Jos.8.1-29</t>
  </si>
  <si>
    <t>Jos.8.30-35</t>
  </si>
  <si>
    <t>Jos.9</t>
  </si>
  <si>
    <t>Jos.10</t>
  </si>
  <si>
    <t>Jos.11</t>
  </si>
  <si>
    <t>Jos.12</t>
  </si>
  <si>
    <t>Jos.13-21</t>
  </si>
  <si>
    <t>Num.27.12-23; Jdg.2.7</t>
  </si>
  <si>
    <t>Jos.22; Jdg.2.6</t>
  </si>
  <si>
    <t>Jos.23-24; Jdg.2.7-8</t>
  </si>
  <si>
    <t>Jdg.1</t>
  </si>
  <si>
    <t>Jdg.3.8</t>
  </si>
  <si>
    <t>Jdg.3.9-11</t>
  </si>
  <si>
    <t>Jdg.3.12-14</t>
  </si>
  <si>
    <t>Jdg.3.15-31</t>
  </si>
  <si>
    <t>Jdg.4.2-3</t>
  </si>
  <si>
    <t>Jdg.4.4-5.31</t>
  </si>
  <si>
    <t>Jdg.6.1-6</t>
  </si>
  <si>
    <t>Jdg.6.7-8.35</t>
  </si>
  <si>
    <t>Jdg.9</t>
  </si>
  <si>
    <t>Jdg.10.1-2</t>
  </si>
  <si>
    <t>Jdg.10.3-6</t>
  </si>
  <si>
    <t>Jdg.10.7-9</t>
  </si>
  <si>
    <t>Jdg.10.10-12.7</t>
  </si>
  <si>
    <t>Jdg.12.8-10</t>
  </si>
  <si>
    <t>Jdg.12.11-12</t>
  </si>
  <si>
    <t>Jdg.12.13-15</t>
  </si>
  <si>
    <t>Jdg.13.1</t>
  </si>
  <si>
    <t>Jdg.13:24</t>
  </si>
  <si>
    <t>Jdg.16.31</t>
  </si>
  <si>
    <t>Jdg.14-16.31</t>
  </si>
  <si>
    <t>Jdg.16</t>
  </si>
  <si>
    <t>1Sa.14.15</t>
  </si>
  <si>
    <t>1Sa.1-4</t>
  </si>
  <si>
    <t>1Sa.1-2.11</t>
  </si>
  <si>
    <t>1Sa.2.12-36</t>
  </si>
  <si>
    <t>1Sa.4-7</t>
  </si>
  <si>
    <t>1Sa.3.20-21</t>
  </si>
  <si>
    <t>1Sa.16.1</t>
  </si>
  <si>
    <t>1Sa.7.2-17</t>
  </si>
  <si>
    <t>1Sa.8-12</t>
  </si>
  <si>
    <t>1Sa.13-14</t>
  </si>
  <si>
    <t>1Sa.15</t>
  </si>
  <si>
    <t>1Sa.16</t>
  </si>
  <si>
    <t>1Sa.17</t>
  </si>
  <si>
    <t>1Sa.18-21</t>
  </si>
  <si>
    <t>1Sa.22-26</t>
  </si>
  <si>
    <t>1Sa.27</t>
  </si>
  <si>
    <t>2Sa.2-4</t>
  </si>
  <si>
    <t>2Sa.9</t>
  </si>
  <si>
    <t>2Sa.12</t>
  </si>
  <si>
    <t>2Sa.13.1-22</t>
  </si>
  <si>
    <t>2Sa.13.23-36</t>
  </si>
  <si>
    <t>2Sa.14.1-27</t>
  </si>
  <si>
    <t>2Sa.14.28-33</t>
  </si>
  <si>
    <t>2Sa.15</t>
  </si>
  <si>
    <t>2Sa.20</t>
  </si>
  <si>
    <t>2Sa.21.1-2</t>
  </si>
  <si>
    <t>2Sa.21.3-14</t>
  </si>
  <si>
    <t>2Sa.21.15-22</t>
  </si>
  <si>
    <t>2Sa.22-23</t>
  </si>
  <si>
    <t>Deu.34</t>
  </si>
  <si>
    <t>1Sa.28-31; 1Ch.10; 2Sa</t>
  </si>
  <si>
    <t>2Sa.5.1-5; 1Ch.11.1-3; 1Ch.11.10-12.40</t>
  </si>
  <si>
    <t>2Sa.5.6-23; 1Ch.11.4-9; 17</t>
  </si>
  <si>
    <t>2Sa.6-7;1Ch.13.1-14; 1Ch.15-16</t>
  </si>
  <si>
    <t>1Ch.14.1-7</t>
  </si>
  <si>
    <t>2Sa.8; 1Ch.18</t>
  </si>
  <si>
    <t>2Sa.10; 1Ch.19</t>
  </si>
  <si>
    <t>2Sa.11;1Ch.20.1-3</t>
  </si>
  <si>
    <t>1Ch.22.9</t>
  </si>
  <si>
    <t>2Sa.24.1-17;1Ch.21.1-17</t>
  </si>
  <si>
    <t>2Sa.24.18-25;1Ch.21.18-29.20</t>
  </si>
  <si>
    <t>2Ch.13.3-22</t>
  </si>
  <si>
    <t>2Ch.14.9-15</t>
  </si>
  <si>
    <t>2Ch.15.1-19</t>
  </si>
  <si>
    <t>2Ch.16.12</t>
  </si>
  <si>
    <t>2Ch.17.7-9</t>
  </si>
  <si>
    <t>2Ch.19.4-11</t>
  </si>
  <si>
    <t>2Ch.19.11-20.30</t>
  </si>
  <si>
    <t>2Ch.21.1</t>
  </si>
  <si>
    <t>2Ch.24.2,3; 25.1</t>
  </si>
  <si>
    <t>2Ch.24.17-22</t>
  </si>
  <si>
    <t>2Ch.28.6-15</t>
  </si>
  <si>
    <t>Isa.7-8.10; 2Ch.28.16-25</t>
  </si>
  <si>
    <t>2Ch.29.3-31.20</t>
  </si>
  <si>
    <t>2Ch.34:3</t>
  </si>
  <si>
    <t>2Ch.34.3-7</t>
  </si>
  <si>
    <t>2Sa.1-2.11; 1Ki.1-2.9;1Ch.11-29</t>
  </si>
  <si>
    <t>1Ki.1-2;1Ch.22.5-19; 29.21-30</t>
  </si>
  <si>
    <t>1Ki.2-7;2Ch.1-2</t>
  </si>
  <si>
    <t>1Ki.6.38</t>
  </si>
  <si>
    <t>1Ki.8;2Ch.5-7</t>
  </si>
  <si>
    <t>1Ki.7.1-12</t>
  </si>
  <si>
    <t>1Ki.9.1-11.13;2Ch.8-9</t>
  </si>
  <si>
    <t>1Ki.11.14-25</t>
  </si>
  <si>
    <t>1Ki.11.26-40</t>
  </si>
  <si>
    <t>1Ki.11.41-43</t>
  </si>
  <si>
    <t>1Ki.12.1-24;1Ki.14.21-31;2Ch.10.1-12.16</t>
  </si>
  <si>
    <t>1Ki.12.16-14.20</t>
  </si>
  <si>
    <t>1Ki.13; 1Ki.14.1-18</t>
  </si>
  <si>
    <t>1Ki.14.25-26;2Ch.12.1-9</t>
  </si>
  <si>
    <t>1Ki.15.1-8;2Ch.13.1-2</t>
  </si>
  <si>
    <t>1Ki.15.9-24;2Ch.14.1-16.14</t>
  </si>
  <si>
    <t>1Ki.15.25-32</t>
  </si>
  <si>
    <t>1Ki.15.33-16.7</t>
  </si>
  <si>
    <t>1Ki.15.16-22;2Ch.16.1-10</t>
  </si>
  <si>
    <t>1Ki.16.8-14</t>
  </si>
  <si>
    <t>1Ki.16.15-20</t>
  </si>
  <si>
    <t>1Ki.16.21-22</t>
  </si>
  <si>
    <t>1Ki.16.21-28</t>
  </si>
  <si>
    <t>1Ki.16.23-24</t>
  </si>
  <si>
    <t>1Ki.16.29-22.40</t>
  </si>
  <si>
    <t>1Ki.17.1-6</t>
  </si>
  <si>
    <t>1Ki.22.41-50;2Ch.17.1-21.1</t>
  </si>
  <si>
    <t>1Ki.17.7-24</t>
  </si>
  <si>
    <t>1Ki.18-19.18</t>
  </si>
  <si>
    <t>1Ki.19.19-21</t>
  </si>
  <si>
    <t>1Ki.20.1-34</t>
  </si>
  <si>
    <t>1Ki.21</t>
  </si>
  <si>
    <t>1Ki.22.1-40;2Ch.18.1-19.3</t>
  </si>
  <si>
    <t>2Ki.8.16-18; 2Ch.18.1</t>
  </si>
  <si>
    <t>2Ki.8.16-24;2Ch.21.1-20</t>
  </si>
  <si>
    <t>1Ki.22.51-53; 2Ki.1.1-18</t>
  </si>
  <si>
    <t>2Ki.2.1-18</t>
  </si>
  <si>
    <t>2Ki.2.19-25</t>
  </si>
  <si>
    <t>2Ki.3.1-27;2Ki.9.14-26</t>
  </si>
  <si>
    <t>2Ki.3.14-27</t>
  </si>
  <si>
    <t>2Ki.4.1-6.23</t>
  </si>
  <si>
    <t>2Ki.6.24-7.20</t>
  </si>
  <si>
    <t>2Ki.8.1-6</t>
  </si>
  <si>
    <t>2Ki.8.7-15</t>
  </si>
  <si>
    <t>2Ki.8.25-29;.9.27-29;2Ch.22.1-9</t>
  </si>
  <si>
    <t>2Ki.9.1-10.36</t>
  </si>
  <si>
    <t>2Ki.11.1-20;2Ch.22.10-23.15</t>
  </si>
  <si>
    <t>2Ki.11.21-12.21;2Ch.23.16-24.27</t>
  </si>
  <si>
    <t>2Ki.12.4-16;2Ch.24.1-14</t>
  </si>
  <si>
    <t>2Ki.13.1-9</t>
  </si>
  <si>
    <t>2Ki.13.20-21</t>
  </si>
  <si>
    <t>2Ki.13.10-25</t>
  </si>
  <si>
    <t>2Ki.14.1-22; 2Ch.25.1-28</t>
  </si>
  <si>
    <t>2Ki.14.23-29</t>
  </si>
  <si>
    <t>2Ki.15.1-7; 2Ch.26.1-23</t>
  </si>
  <si>
    <t>2Ki.15.8-12</t>
  </si>
  <si>
    <t>2Ki.15.13-16</t>
  </si>
  <si>
    <t>2Ki.15.17-22</t>
  </si>
  <si>
    <t>2Ki.15.32-38;2Ch.27.1-9</t>
  </si>
  <si>
    <t>2Ki.15.23-26</t>
  </si>
  <si>
    <t>2Ki.15.27-31</t>
  </si>
  <si>
    <t>2Ki.16.1-20;2Ch.28.1-27</t>
  </si>
  <si>
    <t>2Ki.17.1-6</t>
  </si>
  <si>
    <t>2Ki.17.4-6; Hos 10:7</t>
  </si>
  <si>
    <t>2Ki.17.7-41; 18.9-12</t>
  </si>
  <si>
    <t>2Ki.18.1-20.21;2Ch.29.1-32.33</t>
  </si>
  <si>
    <t>2Ki.18.13-16;2Ch.32.1-23</t>
  </si>
  <si>
    <t>2Ki.20.1-11</t>
  </si>
  <si>
    <t>2Ki.20.12-19</t>
  </si>
  <si>
    <t>2Ki.21.1-18;2Ch.33.1-20; Isa.56-66</t>
  </si>
  <si>
    <t>2Ki.21.19-26;2Ch.33.21-25</t>
  </si>
  <si>
    <t>2Ki.22.1-23.30;2Ch.34.1-35.27</t>
  </si>
  <si>
    <t>2Ki.22.3-23.25;2Ch.34.3-35.19</t>
  </si>
  <si>
    <t>2Ki.23.29-30;2Ch.35.20-24; Jer.45-46</t>
  </si>
  <si>
    <t>2Ki.23.31-35;2Ch.36.1-4</t>
  </si>
  <si>
    <t>2Ki.23.36-24.7;2Ch.36.5-8</t>
  </si>
  <si>
    <t>2Ki.24.7-17;2Ch.36.9-11</t>
  </si>
  <si>
    <t>2Ki.24.10-13</t>
  </si>
  <si>
    <t>2Ki.24.14</t>
  </si>
  <si>
    <t>2Ki.24.18-25.7;2Ch.36.11-21</t>
  </si>
  <si>
    <t>2Ki.25; Jer.39.1.6;Jer.52.1-14, 17-23</t>
  </si>
  <si>
    <t>2Ki.25.11-21; Jer.39.7-10;Jer.52.15-16, 24-30</t>
  </si>
  <si>
    <t>2Ki.25.22-26; Jer.40-44</t>
  </si>
  <si>
    <t>2Ki.25.27-30; Jer.52.31-34</t>
  </si>
  <si>
    <t>1Ki.6; 2Ch.3.2</t>
  </si>
  <si>
    <t>1Ki.14:21</t>
  </si>
  <si>
    <t>2Ki.17:1-3</t>
  </si>
  <si>
    <t>2Ki.17:4</t>
  </si>
  <si>
    <t>Jer.25:3,8,29; 26:20; 35; 36:9; 46:2.2Ki.24:7.Dan.1:1-17.Is.39:7</t>
  </si>
  <si>
    <t>2Ki.24:1.Jer22:19.Dan2:1,36</t>
  </si>
  <si>
    <t>Jer.27-28; 50-51.Ezk.1-19</t>
  </si>
  <si>
    <t>Ezk.20-23.2Ch.36:13.Jer.34:7</t>
  </si>
  <si>
    <t>2Ki.25.1.Jer.30: 2,4; 31:31; 32:6; 33:15-26; 34; 37:5,17; 38-39:2.</t>
  </si>
  <si>
    <t>Col.1:7; 4:12, Col.4:7-9</t>
  </si>
  <si>
    <t>Book of Jonah.</t>
  </si>
  <si>
    <t>Book of Joel.</t>
  </si>
  <si>
    <t>Book of Lamentations.</t>
  </si>
  <si>
    <t>Book of Galatians.</t>
  </si>
  <si>
    <t>Book of James.</t>
  </si>
  <si>
    <t>Book of Peter.</t>
  </si>
  <si>
    <t>Book of Hosea.</t>
  </si>
  <si>
    <t>Amo.1:3; 7:10-17</t>
  </si>
  <si>
    <t>Amo.8.9</t>
  </si>
  <si>
    <t>2Ch.26:16; 2Kgs.15:5-7; Isa.2:7-16</t>
  </si>
  <si>
    <t>Ezr.1-6</t>
  </si>
  <si>
    <t>Dan 10-12; Ezr.4:5</t>
  </si>
  <si>
    <t>Ezr.4:6</t>
  </si>
  <si>
    <t>Ezr.4:7</t>
  </si>
  <si>
    <t>Ezr.2:36-39, 6:15-22</t>
  </si>
  <si>
    <t>Ezr.7-9</t>
  </si>
  <si>
    <t>Ezr.10</t>
  </si>
  <si>
    <t>Hag.1,2; Zec.1-6</t>
  </si>
  <si>
    <t>Ezr.5:6; Zec.7,8</t>
  </si>
  <si>
    <t>Zec.1-8</t>
  </si>
  <si>
    <t>Zec.9-14</t>
  </si>
  <si>
    <t>Est.1-3</t>
  </si>
  <si>
    <t>Est.3-8</t>
  </si>
  <si>
    <t>Est.8:17</t>
  </si>
  <si>
    <t>Ezr.1-3:7; Neh.7; 2Ch 36:21, 1Ch 9:3</t>
  </si>
  <si>
    <t>Neh.1-12</t>
  </si>
  <si>
    <t>Neh.13:6</t>
  </si>
  <si>
    <t>Luk.1.5-25</t>
  </si>
  <si>
    <t>Luk.1.57-80</t>
  </si>
  <si>
    <t>Luk.2.21-40</t>
  </si>
  <si>
    <t>Luk.2.41-52</t>
  </si>
  <si>
    <t>Luk.10.1-11.13</t>
  </si>
  <si>
    <t>Luk.11.14-13.21</t>
  </si>
  <si>
    <t>Luk.1.26-56;Mat.1.18-24</t>
  </si>
  <si>
    <t>Luk.2.1-20; Mat.1.25</t>
  </si>
  <si>
    <t>Mat.2.1-12</t>
  </si>
  <si>
    <t>Mat.2.13-18</t>
  </si>
  <si>
    <t>Mat.2.19-23</t>
  </si>
  <si>
    <t>Mat.8.1; Mat.8.5-13; Mat.11.2-30; Luk.7.1-50</t>
  </si>
  <si>
    <t>Jhn.1:19-51</t>
  </si>
  <si>
    <t>Jhn.2:1-11</t>
  </si>
  <si>
    <t>Jhn.2:13-3:36</t>
  </si>
  <si>
    <t>Jhn.4:1-54</t>
  </si>
  <si>
    <t>Jhn.5:1-47</t>
  </si>
  <si>
    <t>Mat.4.1-11; Mrk.1.12-13; Luk.4.1-13</t>
  </si>
  <si>
    <t>Mat.4.12-17; Mrk.1.14; Luk.4.14-30</t>
  </si>
  <si>
    <t>Mat.4.18-24; Mat.8.2-4; Mat.8.14-17; Mat.9.1-17; Mrk.1.16-2.22; Luk.4.31-5.39</t>
  </si>
  <si>
    <t>Mat.5.1-7.29; Mrk.3.13-19; Luk.6.12-49</t>
  </si>
  <si>
    <t>Mat.12.22-50; Mrk.3.20-35; Luk.8.1-3; Luk.8.19-21</t>
  </si>
  <si>
    <t>Mat.13.1-52; Mrk.4.1-34; Luk.8.4-18</t>
  </si>
  <si>
    <t>Mat.8.18; Mat.8.23-34; Mat.9.18-34; Mat.13.54-58; Mrk.4.35-6.6; Luk.8.22-56</t>
  </si>
  <si>
    <t>Mat.9.35-11.1; Mat.14.1-12; Mrk.6.6-30; Luk.9.1-10</t>
  </si>
  <si>
    <t>Mat.16.13-17.13; Mrk.8.27-9.13; Luk.9.18-36</t>
  </si>
  <si>
    <t>Mat.17.14-18.35; Mrk.9.14-50; Luk.9.37-50</t>
  </si>
  <si>
    <t>Mat.19.1-20.34; Mrk.10.1-52; Luk.18.1-19.28</t>
  </si>
  <si>
    <t>Mrk.11.12-14</t>
  </si>
  <si>
    <t>Mat.21.12-17; Mrk.11.15-19; Luk.19.45-46</t>
  </si>
  <si>
    <t>Mat.21.18-22; Mrk.11.20-25</t>
  </si>
  <si>
    <t>Mat.21.23-23.39; Mrk.11.27-12.44; Luk.19.47-21:4</t>
  </si>
  <si>
    <t>Mat.24.1-25.46; Mrk.13.1-37; Luk.21.5-36</t>
  </si>
  <si>
    <t>Mat.26.4-13; Mrk.14.1-9</t>
  </si>
  <si>
    <t>Mat.26.14-16; Mrk.14.10-11; Luk.22.1-6</t>
  </si>
  <si>
    <t>Mat.3.1-12; Mrk.1.1-8; Luk.3.1-20; Jhn.1.19-28</t>
  </si>
  <si>
    <t>Mat.3.13-17; Mrk.1.9-11; Luk.3.21-22; Jhn.1.29-34</t>
  </si>
  <si>
    <t>Mat.4.13-17; Mrk.1.14-15; Luk.4.14-31; Jhn.4.46-54</t>
  </si>
  <si>
    <t>Mat.4.25; Mat.12.1-21; Mrk.2.23-3.12; Luk.6.1-11; Jhn.5.1-47</t>
  </si>
  <si>
    <t>Mat.14.13-36; Mrk.6.31-56; Luk.9.10-17; Jhn.6.1-71</t>
  </si>
  <si>
    <t>Mat.15.1-16.12; Mrk.7.1-8.26; Jhn.7.1</t>
  </si>
  <si>
    <t>Jhn.7.2-10:21</t>
  </si>
  <si>
    <t>Jhn.9.1-10.39</t>
  </si>
  <si>
    <t>Luk.13.22-17.10; Jhn.10.40-42</t>
  </si>
  <si>
    <t>Luk.17.11-37; Jhn.11.1-54</t>
  </si>
  <si>
    <t>Jhn.12.1-8</t>
  </si>
  <si>
    <t>Jhn.12.9-11</t>
  </si>
  <si>
    <t>Mat.21.1-11; Mrk.11.1-11; Luk.19.28-44; Jhn.12.12-19</t>
  </si>
  <si>
    <t>Mat.26.17-30; Mrk.14.12-26; Luk.22.7-30; Jhn.13.1-30</t>
  </si>
  <si>
    <t>Mat.26.31-35; Mrk.14.27-31; Luk.22.31-38; Jhn.13.31-17.26</t>
  </si>
  <si>
    <t>Mat.26.36-46; Mrk.14.32-42; Luk.22.39-46; Jhn.18.1</t>
  </si>
  <si>
    <t>Mat.26.47-56; Mrk.14.43-52; Luk.22.47-53; Jhn.18.2-12</t>
  </si>
  <si>
    <t>Mat.26.57-27.26; Mrk.14.53-15.15; Luk.22.54-23.25; Jhn.18.13-19.16</t>
  </si>
  <si>
    <t>Mat.27.27-56; Mrk.15.16-41; Luk.22.26-49; Jhn.19.17-37</t>
  </si>
  <si>
    <t>Mat.27.57-66; Mrk.15.42-47; Luk.22.50-56; Jhn.19.38-42</t>
  </si>
  <si>
    <t>Mat.28.1-15; Mrk.16.1-11; Luk.24.1-12; Jhn.20.1-18</t>
  </si>
  <si>
    <t>Mat.28.16-20; Mrk.16.12-18; Luk.24.13-49; Jhn.20.19-21.25; Act.1.3-8</t>
  </si>
  <si>
    <t>Luk.24.50-53; Mrk.16.19-20; Act.1.9-11</t>
  </si>
  <si>
    <t>Act.2</t>
  </si>
  <si>
    <t>Act.4.31</t>
  </si>
  <si>
    <t>Act.4.32-5.11</t>
  </si>
  <si>
    <t>Act.5.12-42</t>
  </si>
  <si>
    <t>Act.6.1-7</t>
  </si>
  <si>
    <t>Act.6.8-7.60</t>
  </si>
  <si>
    <t>Act.9.26-29; Gal.1.18-20</t>
  </si>
  <si>
    <t>Act.9.32-43</t>
  </si>
  <si>
    <t>Act.10.1--11:18</t>
  </si>
  <si>
    <t>Act.11.25-26</t>
  </si>
  <si>
    <t>Act.11.27-28</t>
  </si>
  <si>
    <t>Act.11.30</t>
  </si>
  <si>
    <t>Act.12.1-2</t>
  </si>
  <si>
    <t>Act.12.3-5</t>
  </si>
  <si>
    <t>Act.12.20-23</t>
  </si>
  <si>
    <t>Act.13:1-3</t>
  </si>
  <si>
    <t>Act.13.5-13</t>
  </si>
  <si>
    <t>Act.14.21-23</t>
  </si>
  <si>
    <t>Act.14.24-28</t>
  </si>
  <si>
    <t>Act.15.1-4</t>
  </si>
  <si>
    <t>Act.15.5-21; Gal 1.1-11</t>
  </si>
  <si>
    <t>Act.15.36-40</t>
  </si>
  <si>
    <t>Act.15.41--16.4</t>
  </si>
  <si>
    <t>Act.16.6-10</t>
  </si>
  <si>
    <t>Act.17.1-9</t>
  </si>
  <si>
    <t>Act.17.10-15</t>
  </si>
  <si>
    <t>Act.17.16-34</t>
  </si>
  <si>
    <t>Act.18.1-4</t>
  </si>
  <si>
    <t>Act.18.19-21</t>
  </si>
  <si>
    <t>Act.18.22; Gal.2.1</t>
  </si>
  <si>
    <t>Act.18.24--19.1</t>
  </si>
  <si>
    <t>Act.18.23</t>
  </si>
  <si>
    <t>Act.19.1-41</t>
  </si>
  <si>
    <t>Act.20.2-4</t>
  </si>
  <si>
    <t>Act.20.3-6-12</t>
  </si>
  <si>
    <t>Act.20.6-38</t>
  </si>
  <si>
    <t>Act.21.1-14</t>
  </si>
  <si>
    <t>Act.21.15-16</t>
  </si>
  <si>
    <t>Act.27.1--28.10</t>
  </si>
  <si>
    <t>Act.28.11-16</t>
  </si>
  <si>
    <t>Act.9.8-25; Gal.1.16-17; 2Co.11.32-33</t>
  </si>
  <si>
    <t>Act.13.14-52; 2Ti.3:11</t>
  </si>
  <si>
    <t>Act.14.1-7; 2Ti.3:11</t>
  </si>
  <si>
    <t>Act.14.8-21; 2Ti.3:11</t>
  </si>
  <si>
    <t>Act.2:10; Ecclus 50; 2+3 Macc</t>
  </si>
  <si>
    <t>Act.9:1-7; Gal 1:15-16</t>
  </si>
  <si>
    <t>Act.15.22-35</t>
  </si>
  <si>
    <t>Gal 2:11-21; Act.15:30-35</t>
  </si>
  <si>
    <t>Act.18:12-17</t>
  </si>
  <si>
    <t>Act.19:23-41</t>
  </si>
  <si>
    <t>Act.23:31-26:32</t>
  </si>
  <si>
    <t>Act.28:17-31</t>
  </si>
  <si>
    <t>Act.16.11-40; 1Th.2:2</t>
  </si>
  <si>
    <t>Act.18:5-11; 1Th.1:1; 2Th.1:1</t>
  </si>
  <si>
    <t>1Co.*; 1Co.16:19</t>
  </si>
  <si>
    <t>2Co.2:1; 2Co.13:1-2</t>
  </si>
  <si>
    <t>2Co.1:8-10; 1Co.15:32</t>
  </si>
  <si>
    <t>1Co. 15:32 fighting with beasts may be metaphorical, 2Co. 11:23, multiple imprisonments and beatings.</t>
  </si>
  <si>
    <t>Php.*; Php.1:3; Col.1:7; Phm.1:23; Col.4:7</t>
  </si>
  <si>
    <t>Phm.1:22, 23</t>
  </si>
  <si>
    <t>Act.20.1-2; 2Co.2:12-13</t>
  </si>
  <si>
    <t>2Co.*; 2Co.2:12-13; 7:5-7, 13</t>
  </si>
  <si>
    <t>Methusaleh</t>
  </si>
  <si>
    <t>In Egypt</t>
  </si>
  <si>
    <t>XXX</t>
  </si>
  <si>
    <t>In wilderness</t>
  </si>
  <si>
    <t>Conquest</t>
  </si>
  <si>
    <t>Oppressed</t>
  </si>
  <si>
    <t>Peace</t>
  </si>
  <si>
    <t>Deborah and Barak</t>
  </si>
  <si>
    <t>K Saul</t>
  </si>
  <si>
    <t>HP Alimelech</t>
  </si>
  <si>
    <t>HP Ahitub</t>
  </si>
  <si>
    <t>K David</t>
  </si>
  <si>
    <t>K.Amon</t>
  </si>
  <si>
    <t>K.Josiah</t>
  </si>
  <si>
    <t>Greece</t>
  </si>
  <si>
    <t>Egypt+Syria</t>
  </si>
  <si>
    <t>HP.Jonathan &amp; K</t>
  </si>
  <si>
    <t xml:space="preserve">    |    HP.Zadok+Abiathar            </t>
  </si>
  <si>
    <t xml:space="preserve">    |  Solomon       |</t>
  </si>
  <si>
    <t xml:space="preserve">        K.Solomon Zadok</t>
  </si>
  <si>
    <t xml:space="preserve">K.Rehoboam  K.Jeroboam I         </t>
  </si>
  <si>
    <t>K.Abijah                |</t>
  </si>
  <si>
    <t>K.Asa                   |</t>
  </si>
  <si>
    <t xml:space="preserve">    |                   K.Nadab          </t>
  </si>
  <si>
    <t xml:space="preserve">    |                    K.Baasha</t>
  </si>
  <si>
    <t xml:space="preserve">    |                   K.Elah</t>
  </si>
  <si>
    <t xml:space="preserve">    |      K.Zimri, Tibni+Omri</t>
  </si>
  <si>
    <t xml:space="preserve">    |                   K.Omri</t>
  </si>
  <si>
    <t xml:space="preserve">    |                   K.Ahab</t>
  </si>
  <si>
    <t>K.Jehoshaphat     |</t>
  </si>
  <si>
    <t xml:space="preserve">    ¦         Elijah      |</t>
  </si>
  <si>
    <t>K.Jehoram   | K.Ahaziah</t>
  </si>
  <si>
    <t xml:space="preserve">    ¦       Elisha  K.Joram</t>
  </si>
  <si>
    <t>K.Ahaziah  |      K.Jehu</t>
  </si>
  <si>
    <t>Q.Athaliah  |          |</t>
  </si>
  <si>
    <t>K.Jehoash |         |</t>
  </si>
  <si>
    <t xml:space="preserve">    |             |  K.Jehoahaz</t>
  </si>
  <si>
    <t xml:space="preserve">    |             |  K.Jehoash</t>
  </si>
  <si>
    <t>K.Amaziah           |</t>
  </si>
  <si>
    <t xml:space="preserve">    |               Jeroboam II</t>
  </si>
  <si>
    <t>K.Uzziah              ¦</t>
  </si>
  <si>
    <t xml:space="preserve">    |     Jonah        |</t>
  </si>
  <si>
    <t xml:space="preserve">    |     Joel           |</t>
  </si>
  <si>
    <t xml:space="preserve">    |     Amos         |</t>
  </si>
  <si>
    <t xml:space="preserve">    |     Hosea       |</t>
  </si>
  <si>
    <t xml:space="preserve">    |           |    K.Zachariah</t>
  </si>
  <si>
    <t xml:space="preserve">    |           | K.Menahem+Pekah </t>
  </si>
  <si>
    <t xml:space="preserve">K.Jotham |             |       </t>
  </si>
  <si>
    <t xml:space="preserve">    ¦            | K.Pekahiah+Pekah</t>
  </si>
  <si>
    <t xml:space="preserve">    |            |  K.Pekah  Isaiah</t>
  </si>
  <si>
    <t xml:space="preserve">K.Ahaz     |             |         |      </t>
  </si>
  <si>
    <t xml:space="preserve">    ¦           |  Micah  |         |  </t>
  </si>
  <si>
    <t xml:space="preserve">    |           |        Hoshea    |      </t>
  </si>
  <si>
    <t xml:space="preserve">    |          |  Micah  |         |  </t>
  </si>
  <si>
    <t xml:space="preserve">K.Hezekiah                    |      </t>
  </si>
  <si>
    <t xml:space="preserve">    |           Nahum           |      </t>
  </si>
  <si>
    <t xml:space="preserve">    |             Micah          |  </t>
  </si>
  <si>
    <t>K.Manasseh                  |</t>
  </si>
  <si>
    <t xml:space="preserve">K.Amon                             </t>
  </si>
  <si>
    <t xml:space="preserve">K.Josiah                            </t>
  </si>
  <si>
    <t xml:space="preserve">    |    Zephaniah            </t>
  </si>
  <si>
    <t xml:space="preserve">    |        Jeremiah             </t>
  </si>
  <si>
    <t xml:space="preserve">    |               |   Habakkuk   </t>
  </si>
  <si>
    <t xml:space="preserve">K.Jehoiakim |                    </t>
  </si>
  <si>
    <t xml:space="preserve">    |               | Daniel                  </t>
  </si>
  <si>
    <t>K.Jehoiachin |     |</t>
  </si>
  <si>
    <t>K.Zedekiah |      |</t>
  </si>
  <si>
    <t xml:space="preserve">    | Ezekiel |       |  </t>
  </si>
  <si>
    <t xml:space="preserve">Babylon      |      |      </t>
  </si>
  <si>
    <t xml:space="preserve">    |     Obadiah   |       </t>
  </si>
  <si>
    <t xml:space="preserve">Persia                |      </t>
  </si>
  <si>
    <t xml:space="preserve">    |      Ezra 1-6 | </t>
  </si>
  <si>
    <t xml:space="preserve">    |          | Haggai, Zech.1-8     </t>
  </si>
  <si>
    <t xml:space="preserve">    |          |         Esther</t>
  </si>
  <si>
    <t xml:space="preserve">    |   Ezra 7-10   Zech.9-14</t>
  </si>
  <si>
    <t xml:space="preserve">    |     Nehemiah </t>
  </si>
  <si>
    <t xml:space="preserve">    |                  Malachi</t>
  </si>
  <si>
    <t xml:space="preserve">    |      Simon's family</t>
  </si>
  <si>
    <t xml:space="preserve">    |        K.Judas Maccabaeus</t>
  </si>
  <si>
    <t xml:space="preserve">               HP.Jonathan &amp; K</t>
  </si>
  <si>
    <t xml:space="preserve">    |            HP.Simon &amp; K</t>
  </si>
  <si>
    <t xml:space="preserve">    |       HP.John Hyrcanus &amp; K</t>
  </si>
  <si>
    <t xml:space="preserve">    |         HP.Aristobulus I &amp; K</t>
  </si>
  <si>
    <t xml:space="preserve">    |           HP.Alexander &amp; K</t>
  </si>
  <si>
    <t xml:space="preserve">    |          HP.Hyrcanus II &amp; K</t>
  </si>
  <si>
    <t>Rome        |</t>
  </si>
  <si>
    <t xml:space="preserve">    |          HP.Antigonus &amp; K</t>
  </si>
  <si>
    <t xml:space="preserve">    |            K.Herod the Great</t>
  </si>
  <si>
    <t>Augustus                |</t>
  </si>
  <si>
    <t xml:space="preserve">    |       Archelaus + Philip + Antipas </t>
  </si>
  <si>
    <t xml:space="preserve">    |       Coponius         |             | </t>
  </si>
  <si>
    <t xml:space="preserve">    |      Ambivulus         |             |</t>
  </si>
  <si>
    <t xml:space="preserve">    |          Rufus            |             |</t>
  </si>
  <si>
    <t>Tiberius      |                 |             |</t>
  </si>
  <si>
    <t xml:space="preserve">    |        Gratus             |             |</t>
  </si>
  <si>
    <t xml:space="preserve">    |          Pilate             |             |</t>
  </si>
  <si>
    <t xml:space="preserve">    |       Marcellus          /             |</t>
  </si>
  <si>
    <t>Caligula      \  Agrippa I              |</t>
  </si>
  <si>
    <t xml:space="preserve">    |                         |                  /</t>
  </si>
  <si>
    <t xml:space="preserve">    |                         |                /</t>
  </si>
  <si>
    <t xml:space="preserve">    |                         |  ______/</t>
  </si>
  <si>
    <t>Claudius                |</t>
  </si>
  <si>
    <t xml:space="preserve">    |                      /</t>
  </si>
  <si>
    <t xml:space="preserve">    |           Fadus  </t>
  </si>
  <si>
    <t xml:space="preserve">    |      Alexander   1st Mission</t>
  </si>
  <si>
    <t xml:space="preserve">    |       Cumanus   2nd M</t>
  </si>
  <si>
    <t xml:space="preserve">    |            Felix           |</t>
  </si>
  <si>
    <t xml:space="preserve">    |               |          3rd M  Agrippa II</t>
  </si>
  <si>
    <t xml:space="preserve">  Nero          |                |      |</t>
  </si>
  <si>
    <t xml:space="preserve">    |          Festus                  |</t>
  </si>
  <si>
    <t xml:space="preserve">    |          Albinus                 |</t>
  </si>
  <si>
    <t xml:space="preserve">    |            Florus                 |</t>
  </si>
  <si>
    <t>3 Emperors                         |</t>
  </si>
  <si>
    <t>Vespasian                           |</t>
  </si>
  <si>
    <t xml:space="preserve"> Titus                                    |</t>
  </si>
  <si>
    <t>Domitian                              |</t>
  </si>
  <si>
    <t>HP.Zadok+Abiathar</t>
  </si>
  <si>
    <t>K.Solomon Zadok</t>
  </si>
  <si>
    <t>K.Rehoboam  K.Jeroboam I</t>
  </si>
  <si>
    <t>K.Abijah</t>
  </si>
  <si>
    <t>K.Asa</t>
  </si>
  <si>
    <t>K.Nadab</t>
  </si>
  <si>
    <t>K.Baasha</t>
  </si>
  <si>
    <t>K.Elah</t>
  </si>
  <si>
    <t>K.Zimri, Tibni+Omri</t>
  </si>
  <si>
    <t>K.Omri</t>
  </si>
  <si>
    <t>K.Ahab</t>
  </si>
  <si>
    <t>K.Jehoshaphat</t>
  </si>
  <si>
    <t>K.Jehoram    K.Ahaziah</t>
  </si>
  <si>
    <t>Elisha  K.Joram</t>
  </si>
  <si>
    <t>K.Ahaziah        K.Jehu</t>
  </si>
  <si>
    <t>Q.Athaliah</t>
  </si>
  <si>
    <t>K.Jehoash</t>
  </si>
  <si>
    <t>K.Jehoahaz</t>
  </si>
  <si>
    <t>K.Amaziah</t>
  </si>
  <si>
    <t>Jeroboam II</t>
  </si>
  <si>
    <t>K.Uzziah</t>
  </si>
  <si>
    <t>K.Zachariah</t>
  </si>
  <si>
    <t>K.Menahem+Pekah</t>
  </si>
  <si>
    <t>K.Jotham</t>
  </si>
  <si>
    <t>K.Pekahiah+Pekah</t>
  </si>
  <si>
    <t>K.Pekah  Isaiah</t>
  </si>
  <si>
    <t>K.Ahaz</t>
  </si>
  <si>
    <t>K.Hezekiah</t>
  </si>
  <si>
    <t>K.Manasseh</t>
  </si>
  <si>
    <t>K.Jehoiakim</t>
  </si>
  <si>
    <t>K.Jehoiachin</t>
  </si>
  <si>
    <t>K.Zedekiah</t>
  </si>
  <si>
    <t>Babylon</t>
  </si>
  <si>
    <t>Persia</t>
  </si>
  <si>
    <t>Haggai, Zech.1-8</t>
  </si>
  <si>
    <t>Ezra 7-10   Zech.9-14</t>
  </si>
  <si>
    <t>Simon's family</t>
  </si>
  <si>
    <t>K.Judas Maccabaeus</t>
  </si>
  <si>
    <t>HP.Simon &amp; K</t>
  </si>
  <si>
    <t>HP.John Hyrcanus &amp; K</t>
  </si>
  <si>
    <t>HP.Aristobulus I &amp; K</t>
  </si>
  <si>
    <t>HP.Alexander &amp; K</t>
  </si>
  <si>
    <t>HP.Hyrcanus II &amp; K</t>
  </si>
  <si>
    <t>Rome</t>
  </si>
  <si>
    <t>HP.Antigonus &amp; K</t>
  </si>
  <si>
    <t>K.Herod the Great</t>
  </si>
  <si>
    <t>Archelaus + Philip + Antipas</t>
  </si>
  <si>
    <t>Coponius</t>
  </si>
  <si>
    <t>Ambivulus</t>
  </si>
  <si>
    <t>Gratus</t>
  </si>
  <si>
    <t>Marcellus          /</t>
  </si>
  <si>
    <t>Caligula      \  Agrippa I</t>
  </si>
  <si>
    <t>/</t>
  </si>
  <si>
    <t>______/</t>
  </si>
  <si>
    <t>Fadus</t>
  </si>
  <si>
    <t>Alexander   1st Mission</t>
  </si>
  <si>
    <t>Cumanus   2nd M</t>
  </si>
  <si>
    <t>3rd M  Agrippa II</t>
  </si>
  <si>
    <t>Albinus</t>
  </si>
  <si>
    <t>Florus</t>
  </si>
  <si>
    <t>3 Emperors</t>
  </si>
  <si>
    <t>Vespasian</t>
  </si>
  <si>
    <t>Domitian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</si>
</sst>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x14ac:knownFonts="1">
    <font>
      <sz val="10"/>
      <color rgb="FF000000"/>
      <name val="Arial"/>
      <scheme val="minor"/>
    </font>
    <font>
      <sz val="11"/>
      <color theme="1"/>
      <name val="Arial"/>
      <family val="2"/>
      <scheme val="minor"/>
    </font>
    <font>
      <b/>
      <sz val="10"/>
      <color theme="1"/>
      <name val="Arial"/>
      <scheme val="minor"/>
    </font>
    <font>
      <sz val="10"/>
      <color theme="1"/>
      <name val="Arial"/>
      <scheme val="minor"/>
    </font>
    <font>
      <sz val="11"/>
      <color rgb="FF000000"/>
      <name val="Calibri"/>
    </font>
    <font>
      <sz val="10"/>
      <color rgb="FF000000"/>
      <name val="Arial"/>
    </font>
    <font>
      <b/>
      <sz val="11"/>
      <color rgb="FF00B050"/>
      <name val="Calibri"/>
    </font>
    <font>
      <sz val="11"/>
      <color rgb="FF00B050"/>
      <name val="Calibri"/>
    </font>
    <font>
      <sz val="10"/>
      <color theme="1"/>
      <name val="Arial"/>
    </font>
    <font>
      <b/>
      <i/>
      <sz val="11"/>
      <color rgb="FF00B050"/>
      <name val="Calibri"/>
    </font>
    <font>
      <b/>
      <i/>
      <sz val="11"/>
      <color rgb="FFFFC000"/>
      <name val="Calibri"/>
    </font>
    <font>
      <b/>
      <sz val="11"/>
      <color rgb="FFFFC000"/>
      <name val="Calibri"/>
    </font>
    <font>
      <b/>
      <sz val="10"/>
      <color rgb="FF0000FF"/>
      <name val="Arial"/>
      <scheme val="minor"/>
    </font>
    <font>
      <sz val="10"/>
      <color theme="1"/>
      <name val="Arial"/>
    </font>
    <font>
      <sz val="11"/>
      <color theme="1"/>
      <name val="Calibri"/>
    </font>
    <font>
      <sz val="10"/>
      <color rgb="FFFF0000"/>
      <name val="Arial"/>
    </font>
    <font>
      <sz val="10"/>
      <color rgb="FF000000"/>
      <name val="Arial"/>
    </font>
    <font>
      <sz val="10"/>
      <color rgb="FF000000"/>
      <name val="Roboto"/>
    </font>
    <font>
      <strike/>
      <sz val="10"/>
      <color theme="1"/>
      <name val="Arial"/>
    </font>
    <font>
      <b/>
      <sz val="10"/>
      <color theme="1"/>
      <name val="Arial"/>
    </font>
    <font>
      <sz val="11"/>
      <color rgb="FFFF0000"/>
      <name val="Calibri"/>
    </font>
    <font>
      <i/>
      <sz val="10"/>
      <color theme="1"/>
      <name val="Arial"/>
    </font>
    <font>
      <sz val="10"/>
      <color theme="1"/>
      <name val="Arial"/>
      <family val="2"/>
    </font>
    <font>
      <b/>
      <sz val="10"/>
      <color theme="1"/>
      <name val="Arial"/>
      <family val="2"/>
      <scheme val="minor"/>
    </font>
    <font>
      <sz val="10"/>
      <color theme="1"/>
      <name val="Arial"/>
      <family val="2"/>
      <scheme val="minor"/>
    </font>
    <font>
      <sz val="11"/>
      <color theme="1"/>
      <name val="Calibri"/>
      <family val="2"/>
    </font>
    <font>
      <sz val="11"/>
      <color rgb="FFFF0000"/>
      <name val="Calibri"/>
      <family val="2"/>
    </font>
    <font>
      <sz val="11"/>
      <color rgb="FF000000"/>
      <name val="Calibri"/>
      <family val="2"/>
    </font>
    <font>
      <sz val="10"/>
      <color rgb="FF000000"/>
      <name val="Arial"/>
      <family val="2"/>
    </font>
    <font>
      <strike/>
      <sz val="10"/>
      <color theme="1"/>
      <name val="Arial"/>
      <family val="2"/>
    </font>
    <font>
      <b/>
      <sz val="10"/>
      <color rgb="FF000000"/>
      <name val="Arial"/>
      <family val="2"/>
      <scheme val="minor"/>
    </font>
    <font>
      <sz val="10"/>
      <color rgb="FF000000"/>
      <name val="Arial"/>
      <family val="2"/>
      <scheme val="minor"/>
    </font>
  </fonts>
  <fills count="6">
    <fill>
      <patternFill patternType="none"/>
    </fill>
    <fill>
      <patternFill patternType="gray125"/>
    </fill>
    <fill>
      <patternFill patternType="solid">
        <fgColor rgb="FFFFFFFF"/>
        <bgColor rgb="FFFFFFFF"/>
      </patternFill>
    </fill>
    <fill>
      <patternFill patternType="solid">
        <fgColor theme="8" tint="0.59999389629810485"/>
        <bgColor indexed="64"/>
      </patternFill>
    </fill>
    <fill>
      <patternFill patternType="solid">
        <fgColor rgb="FFFFFF00"/>
        <bgColor indexed="64"/>
      </patternFill>
    </fill>
    <fill>
      <patternFill patternType="solid">
        <fgColor theme="7" tint="0.79998168889431442"/>
        <bgColor indexed="64"/>
      </patternFill>
    </fill>
  </fills>
  <borders count="14">
    <border>
      <left/>
      <right/>
      <top/>
      <bottom/>
      <diagonal/>
    </border>
    <border>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s>
  <cellStyleXfs count="2">
    <xf numFmtId="0" fontId="0" fillId="0" borderId="0"/>
    <xf numFmtId="0" fontId="1" fillId="0" borderId="0"/>
  </cellStyleXfs>
  <cellXfs count="94">
    <xf numFmtId="0" fontId="0" fillId="0" borderId="0" xfId="0"/>
    <xf numFmtId="49" fontId="2" fillId="0" borderId="1" xfId="0" applyNumberFormat="1" applyFont="1" applyBorder="1"/>
    <xf numFmtId="0" fontId="3" fillId="0" borderId="1" xfId="0" applyFont="1" applyBorder="1"/>
    <xf numFmtId="0" fontId="2" fillId="0" borderId="1" xfId="0" applyFont="1" applyBorder="1"/>
    <xf numFmtId="49" fontId="3" fillId="0" borderId="0" xfId="0" applyNumberFormat="1" applyFont="1"/>
    <xf numFmtId="0" fontId="3" fillId="0" borderId="0" xfId="0" applyFont="1"/>
    <xf numFmtId="49" fontId="4" fillId="0" borderId="0" xfId="0" applyNumberFormat="1" applyFont="1"/>
    <xf numFmtId="0" fontId="3" fillId="0" borderId="2" xfId="0" applyFont="1" applyBorder="1"/>
    <xf numFmtId="0" fontId="3" fillId="0" borderId="3" xfId="0" applyFont="1" applyBorder="1"/>
    <xf numFmtId="0" fontId="3" fillId="0" borderId="4" xfId="0" applyFont="1" applyBorder="1"/>
    <xf numFmtId="0" fontId="3" fillId="0" borderId="5" xfId="0" applyFont="1" applyBorder="1"/>
    <xf numFmtId="0" fontId="5" fillId="2" borderId="0" xfId="0" applyFont="1" applyFill="1" applyAlignment="1">
      <alignment horizontal="left"/>
    </xf>
    <xf numFmtId="0" fontId="3" fillId="0" borderId="6" xfId="0" applyFont="1" applyBorder="1"/>
    <xf numFmtId="0" fontId="3" fillId="0" borderId="7" xfId="0" applyFont="1" applyBorder="1"/>
    <xf numFmtId="0" fontId="3" fillId="0" borderId="8" xfId="0" applyFont="1" applyBorder="1"/>
    <xf numFmtId="0" fontId="3" fillId="0" borderId="10" xfId="0" applyFont="1" applyBorder="1"/>
    <xf numFmtId="0" fontId="3" fillId="0" borderId="11" xfId="0" applyFont="1" applyBorder="1"/>
    <xf numFmtId="0" fontId="4" fillId="0" borderId="0" xfId="0" applyFont="1"/>
    <xf numFmtId="0" fontId="6" fillId="0" borderId="3" xfId="0" applyFont="1" applyBorder="1" applyAlignment="1">
      <alignment horizontal="right"/>
    </xf>
    <xf numFmtId="0" fontId="7" fillId="0" borderId="0" xfId="0" applyFont="1" applyAlignment="1">
      <alignment horizontal="right"/>
    </xf>
    <xf numFmtId="0" fontId="6" fillId="0" borderId="0" xfId="0" applyFont="1" applyAlignment="1">
      <alignment horizontal="right"/>
    </xf>
    <xf numFmtId="0" fontId="7" fillId="0" borderId="4" xfId="0" applyFont="1" applyBorder="1" applyAlignment="1">
      <alignment horizontal="right"/>
    </xf>
    <xf numFmtId="0" fontId="4" fillId="0" borderId="3" xfId="0" applyFont="1" applyBorder="1" applyAlignment="1">
      <alignment horizontal="right"/>
    </xf>
    <xf numFmtId="49" fontId="4" fillId="0" borderId="0" xfId="0" applyNumberFormat="1" applyFont="1" applyAlignment="1">
      <alignment horizontal="right"/>
    </xf>
    <xf numFmtId="0" fontId="4" fillId="0" borderId="0" xfId="0" applyFont="1" applyAlignment="1">
      <alignment horizontal="right"/>
    </xf>
    <xf numFmtId="0" fontId="4" fillId="0" borderId="4" xfId="0" applyFont="1" applyBorder="1" applyAlignment="1">
      <alignment horizontal="right"/>
    </xf>
    <xf numFmtId="49" fontId="8" fillId="0" borderId="0" xfId="0" applyNumberFormat="1" applyFont="1"/>
    <xf numFmtId="49" fontId="4" fillId="0" borderId="3" xfId="0" applyNumberFormat="1" applyFont="1" applyBorder="1" applyAlignment="1">
      <alignment horizontal="right"/>
    </xf>
    <xf numFmtId="0" fontId="6" fillId="0" borderId="4" xfId="0" applyFont="1" applyBorder="1" applyAlignment="1">
      <alignment horizontal="right"/>
    </xf>
    <xf numFmtId="0" fontId="7" fillId="0" borderId="3" xfId="0" applyFont="1" applyBorder="1" applyAlignment="1">
      <alignment horizontal="right"/>
    </xf>
    <xf numFmtId="0" fontId="9" fillId="0" borderId="0" xfId="0" applyFont="1" applyAlignment="1">
      <alignment horizontal="right"/>
    </xf>
    <xf numFmtId="0" fontId="10" fillId="0" borderId="6" xfId="0" applyFont="1" applyBorder="1" applyAlignment="1">
      <alignment horizontal="right"/>
    </xf>
    <xf numFmtId="0" fontId="10" fillId="0" borderId="7" xfId="0" applyFont="1" applyBorder="1" applyAlignment="1">
      <alignment horizontal="right"/>
    </xf>
    <xf numFmtId="0" fontId="11" fillId="0" borderId="9" xfId="0" applyFont="1" applyBorder="1" applyAlignment="1">
      <alignment horizontal="right"/>
    </xf>
    <xf numFmtId="0" fontId="11" fillId="0" borderId="8" xfId="0" applyFont="1" applyBorder="1" applyAlignment="1">
      <alignment horizontal="right"/>
    </xf>
    <xf numFmtId="0" fontId="3" fillId="0" borderId="12" xfId="0" applyFont="1" applyBorder="1"/>
    <xf numFmtId="0" fontId="4" fillId="0" borderId="3" xfId="0" applyFont="1" applyBorder="1"/>
    <xf numFmtId="0" fontId="4" fillId="0" borderId="4" xfId="0" applyFont="1" applyBorder="1"/>
    <xf numFmtId="0" fontId="4" fillId="0" borderId="6" xfId="0" applyFont="1" applyBorder="1" applyAlignment="1">
      <alignment horizontal="right"/>
    </xf>
    <xf numFmtId="0" fontId="4" fillId="0" borderId="7" xfId="0" applyFont="1" applyBorder="1" applyAlignment="1">
      <alignment horizontal="right"/>
    </xf>
    <xf numFmtId="0" fontId="4" fillId="0" borderId="8" xfId="0" applyFont="1" applyBorder="1" applyAlignment="1">
      <alignment horizontal="right"/>
    </xf>
    <xf numFmtId="49" fontId="13" fillId="0" borderId="0" xfId="0" applyNumberFormat="1" applyFont="1"/>
    <xf numFmtId="0" fontId="13" fillId="0" borderId="0" xfId="0" applyFont="1"/>
    <xf numFmtId="0" fontId="14" fillId="0" borderId="0" xfId="0" applyFont="1"/>
    <xf numFmtId="0" fontId="15" fillId="0" borderId="0" xfId="0" applyFont="1"/>
    <xf numFmtId="49" fontId="5" fillId="2" borderId="0" xfId="0" applyNumberFormat="1" applyFont="1" applyFill="1" applyAlignment="1">
      <alignment horizontal="left"/>
    </xf>
    <xf numFmtId="49" fontId="18" fillId="0" borderId="0" xfId="0" applyNumberFormat="1" applyFont="1"/>
    <xf numFmtId="0" fontId="18" fillId="0" borderId="0" xfId="0" applyFont="1"/>
    <xf numFmtId="49" fontId="16" fillId="2" borderId="0" xfId="0" applyNumberFormat="1" applyFont="1" applyFill="1" applyAlignment="1">
      <alignment horizontal="left"/>
    </xf>
    <xf numFmtId="49" fontId="16" fillId="0" borderId="0" xfId="0" applyNumberFormat="1" applyFont="1"/>
    <xf numFmtId="0" fontId="16" fillId="0" borderId="0" xfId="0" applyFont="1"/>
    <xf numFmtId="0" fontId="16" fillId="2" borderId="0" xfId="0" applyFont="1" applyFill="1" applyAlignment="1">
      <alignment horizontal="left"/>
    </xf>
    <xf numFmtId="0" fontId="16" fillId="2" borderId="0" xfId="0" applyFont="1" applyFill="1"/>
    <xf numFmtId="0" fontId="20" fillId="0" borderId="0" xfId="0" applyFont="1"/>
    <xf numFmtId="0" fontId="8" fillId="0" borderId="0" xfId="0" applyFont="1" applyAlignment="1">
      <alignment horizontal="left"/>
    </xf>
    <xf numFmtId="0" fontId="8" fillId="0" borderId="0" xfId="0" applyFont="1"/>
    <xf numFmtId="0" fontId="1" fillId="0" borderId="0" xfId="1"/>
    <xf numFmtId="0" fontId="24" fillId="0" borderId="0" xfId="0" applyFont="1"/>
    <xf numFmtId="0" fontId="25" fillId="0" borderId="0" xfId="1" applyFont="1"/>
    <xf numFmtId="0" fontId="26" fillId="0" borderId="0" xfId="0" applyFont="1"/>
    <xf numFmtId="49" fontId="27" fillId="0" borderId="0" xfId="0" applyNumberFormat="1" applyFont="1"/>
    <xf numFmtId="49" fontId="23" fillId="0" borderId="0" xfId="0" applyNumberFormat="1" applyFont="1"/>
    <xf numFmtId="0" fontId="22" fillId="0" borderId="0" xfId="0" applyFont="1"/>
    <xf numFmtId="0" fontId="27" fillId="0" borderId="0" xfId="0" applyFont="1"/>
    <xf numFmtId="49" fontId="22" fillId="0" borderId="0" xfId="0" applyNumberFormat="1" applyFont="1"/>
    <xf numFmtId="49" fontId="28" fillId="2" borderId="0" xfId="0" applyNumberFormat="1" applyFont="1" applyFill="1" applyAlignment="1">
      <alignment horizontal="left"/>
    </xf>
    <xf numFmtId="49" fontId="29" fillId="0" borderId="0" xfId="0" applyNumberFormat="1" applyFont="1"/>
    <xf numFmtId="49" fontId="24" fillId="0" borderId="0" xfId="0" applyNumberFormat="1" applyFont="1"/>
    <xf numFmtId="49" fontId="2" fillId="3" borderId="1" xfId="0" applyNumberFormat="1" applyFont="1" applyFill="1" applyBorder="1"/>
    <xf numFmtId="49" fontId="23" fillId="3" borderId="1" xfId="0" applyNumberFormat="1" applyFont="1" applyFill="1" applyBorder="1"/>
    <xf numFmtId="0" fontId="2" fillId="3" borderId="1" xfId="0" applyFont="1" applyFill="1" applyBorder="1"/>
    <xf numFmtId="0" fontId="23" fillId="3" borderId="1" xfId="0" applyFont="1" applyFill="1" applyBorder="1"/>
    <xf numFmtId="0" fontId="3" fillId="3" borderId="1" xfId="0" applyFont="1" applyFill="1" applyBorder="1"/>
    <xf numFmtId="0" fontId="0" fillId="3" borderId="0" xfId="0" applyFill="1"/>
    <xf numFmtId="0" fontId="30" fillId="0" borderId="0" xfId="0" applyFont="1" applyAlignment="1">
      <alignment horizontal="left"/>
    </xf>
    <xf numFmtId="0" fontId="3" fillId="4" borderId="0" xfId="0" applyFont="1" applyFill="1"/>
    <xf numFmtId="0" fontId="3" fillId="5" borderId="13" xfId="0" applyFont="1" applyFill="1" applyBorder="1"/>
    <xf numFmtId="0" fontId="5" fillId="0" borderId="0" xfId="0" applyFont="1" applyFill="1" applyAlignment="1">
      <alignment horizontal="left"/>
    </xf>
    <xf numFmtId="0" fontId="2" fillId="0" borderId="1" xfId="0" applyFont="1" applyFill="1" applyBorder="1"/>
    <xf numFmtId="0" fontId="3" fillId="0" borderId="0" xfId="0" applyFont="1" applyFill="1"/>
    <xf numFmtId="0" fontId="24" fillId="0" borderId="0" xfId="0" applyFont="1" applyFill="1"/>
    <xf numFmtId="0" fontId="12" fillId="0" borderId="0" xfId="0" applyFont="1" applyFill="1"/>
    <xf numFmtId="0" fontId="8" fillId="0" borderId="0" xfId="0" applyFont="1" applyFill="1" applyAlignment="1">
      <alignment horizontal="left"/>
    </xf>
    <xf numFmtId="0" fontId="13" fillId="0" borderId="0" xfId="0" applyFont="1" applyFill="1"/>
    <xf numFmtId="0" fontId="17" fillId="0" borderId="0" xfId="0" applyFont="1" applyFill="1"/>
    <xf numFmtId="0" fontId="18" fillId="0" borderId="0" xfId="0" applyFont="1" applyFill="1"/>
    <xf numFmtId="0" fontId="19" fillId="0" borderId="0" xfId="0" applyFont="1" applyFill="1"/>
    <xf numFmtId="0" fontId="22" fillId="0" borderId="0" xfId="0" applyFont="1" applyFill="1"/>
    <xf numFmtId="0" fontId="0" fillId="0" borderId="0" xfId="0" applyFill="1"/>
    <xf numFmtId="0" fontId="5" fillId="0" borderId="0" xfId="0" applyFont="1" applyFill="1"/>
    <xf numFmtId="0" fontId="8" fillId="0" borderId="0" xfId="0" applyFont="1" applyFill="1"/>
    <xf numFmtId="0" fontId="16" fillId="0" borderId="0" xfId="0" applyFont="1" applyFill="1" applyAlignment="1">
      <alignment horizontal="left"/>
    </xf>
    <xf numFmtId="0" fontId="16" fillId="0" borderId="0" xfId="0" applyFont="1" applyFill="1"/>
    <xf numFmtId="0" fontId="31" fillId="0" borderId="0" xfId="0" applyFont="1"/>
  </cellXfs>
  <cellStyles count="2">
    <cellStyle name="Normal" xfId="0" builtinId="0"/>
    <cellStyle name="Normal 2" xfId="1" xr:uid="{BA51F9D4-DADF-4E7B-9C64-11F48618132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11</xdr:col>
      <xdr:colOff>341362</xdr:colOff>
      <xdr:row>13</xdr:row>
      <xdr:rowOff>9525</xdr:rowOff>
    </xdr:to>
    <xdr:sp macro="" textlink="">
      <xdr:nvSpPr>
        <xdr:cNvPr id="2" name="Shape 4">
          <a:extLst>
            <a:ext uri="{FF2B5EF4-FFF2-40B4-BE49-F238E27FC236}">
              <a16:creationId xmlns:a16="http://schemas.microsoft.com/office/drawing/2014/main" id="{3C02062B-C1E7-48F5-AE94-D6883A4E0566}"/>
            </a:ext>
          </a:extLst>
        </xdr:cNvPr>
        <xdr:cNvSpPr txBox="1"/>
      </xdr:nvSpPr>
      <xdr:spPr>
        <a:xfrm>
          <a:off x="609600" y="161925"/>
          <a:ext cx="6437362" cy="1952625"/>
        </a:xfrm>
        <a:prstGeom prst="rect">
          <a:avLst/>
        </a:prstGeom>
        <a:noFill/>
        <a:ln>
          <a:noFill/>
        </a:ln>
      </xdr:spPr>
      <xdr:txBody>
        <a:bodyPr spcFirstLastPara="1" wrap="square" lIns="91425" tIns="91425" rIns="91425" bIns="91425" anchor="t" anchorCtr="0">
          <a:noAutofit/>
        </a:bodyPr>
        <a:lstStyle/>
        <a:p>
          <a:pPr marL="0" lvl="0" indent="0" algn="l" rtl="0">
            <a:lnSpc>
              <a:spcPct val="115000"/>
            </a:lnSpc>
            <a:spcBef>
              <a:spcPts val="0"/>
            </a:spcBef>
            <a:spcAft>
              <a:spcPts val="0"/>
            </a:spcAft>
            <a:buNone/>
          </a:pPr>
          <a:r>
            <a:rPr lang="en-US" sz="1000"/>
            <a:t>David's notes:</a:t>
          </a:r>
          <a:endParaRPr sz="1000"/>
        </a:p>
        <a:p>
          <a:pPr marL="0" lvl="0" indent="0" algn="l" rtl="0">
            <a:lnSpc>
              <a:spcPct val="115000"/>
            </a:lnSpc>
            <a:spcBef>
              <a:spcPts val="0"/>
            </a:spcBef>
            <a:spcAft>
              <a:spcPts val="0"/>
            </a:spcAft>
            <a:buNone/>
          </a:pPr>
          <a:r>
            <a:rPr lang="en-US" sz="1000"/>
            <a:t>Timelines used for: Adam, Seth, Methuselah, Noah, Peleg, Terah, Abraham, Sarah, Isaac, Jacob, Moses, Sarah, Isaac, Ishmael, Jacob, Joseph, Levi, Wilderness, then leaders &amp; main prophets</a:t>
          </a:r>
          <a:endParaRPr sz="1000"/>
        </a:p>
        <a:p>
          <a:pPr marL="0" lvl="0" indent="0" algn="l" rtl="0">
            <a:lnSpc>
              <a:spcPct val="115000"/>
            </a:lnSpc>
            <a:spcBef>
              <a:spcPts val="0"/>
            </a:spcBef>
            <a:spcAft>
              <a:spcPts val="0"/>
            </a:spcAft>
            <a:buNone/>
          </a:pPr>
          <a:r>
            <a:rPr lang="en-US" sz="1000"/>
            <a:t>¦ = Regency   Padding lines inserted every decade up to Abraham then every year     </a:t>
          </a:r>
          <a:endParaRPr sz="1000"/>
        </a:p>
        <a:p>
          <a:pPr marL="0" lvl="0" indent="0" algn="l" rtl="0">
            <a:lnSpc>
              <a:spcPct val="115000"/>
            </a:lnSpc>
            <a:spcBef>
              <a:spcPts val="0"/>
            </a:spcBef>
            <a:spcAft>
              <a:spcPts val="0"/>
            </a:spcAft>
            <a:buNone/>
          </a:pPr>
          <a:r>
            <a:rPr lang="en-US" sz="1000"/>
            <a:t>* = Difference in order. Order is changed to agree with Ussher when this follows the order of the text better.</a:t>
          </a:r>
          <a:endParaRPr sz="1000"/>
        </a:p>
        <a:p>
          <a:pPr marL="0" lvl="0" indent="0" algn="l" rtl="0">
            <a:lnSpc>
              <a:spcPct val="115000"/>
            </a:lnSpc>
            <a:spcBef>
              <a:spcPts val="0"/>
            </a:spcBef>
            <a:spcAft>
              <a:spcPts val="0"/>
            </a:spcAft>
            <a:buNone/>
          </a:pPr>
          <a:r>
            <a:rPr lang="en-US" sz="1000"/>
            <a:t>Dates follow Ussher &amp; Seder Olam till birth of Abraham, then Late &amp; Early Exodus till anointing of David, then single dates till NT, then two dates for Jesus till Pentecost, then single dates.</a:t>
          </a:r>
          <a:endParaRPr sz="1000"/>
        </a:p>
        <a:p>
          <a:pPr marL="0" lvl="0" indent="0" algn="l" rtl="0">
            <a:lnSpc>
              <a:spcPct val="115000"/>
            </a:lnSpc>
            <a:spcBef>
              <a:spcPts val="0"/>
            </a:spcBef>
            <a:spcAft>
              <a:spcPts val="0"/>
            </a:spcAft>
            <a:buNone/>
          </a:pPr>
          <a:r>
            <a:rPr lang="en-US" sz="1000"/>
            <a:t>Perhaps delete the lines re “NN dies” esp. when it is likely there were generations missing - ie up to Peleg</a:t>
          </a:r>
          <a:endParaRPr sz="1000"/>
        </a:p>
        <a:p>
          <a:pPr marL="0" lvl="0" indent="0" algn="l" rtl="0">
            <a:lnSpc>
              <a:spcPct val="115000"/>
            </a:lnSpc>
            <a:spcBef>
              <a:spcPts val="0"/>
            </a:spcBef>
            <a:spcAft>
              <a:spcPts val="0"/>
            </a:spcAft>
            <a:buNone/>
          </a:pPr>
          <a:r>
            <a:rPr lang="en-US" sz="1000"/>
            <a:t>  Black= patriarchs &amp; rulers of Judah, NT: Herodian dynasty,  </a:t>
          </a:r>
          <a:r>
            <a:rPr lang="en-US" sz="1000">
              <a:solidFill>
                <a:srgbClr val="0000FF"/>
              </a:solidFill>
            </a:rPr>
            <a:t>Blue= rulers of Israel</a:t>
          </a:r>
          <a:r>
            <a:rPr lang="en-US" sz="1000"/>
            <a:t>, </a:t>
          </a:r>
          <a:r>
            <a:rPr lang="en-US" sz="1000">
              <a:solidFill>
                <a:srgbClr val="00FF00"/>
              </a:solidFill>
            </a:rPr>
            <a:t>Green= prophets &amp; priests</a:t>
          </a:r>
          <a:r>
            <a:rPr lang="en-US" sz="1000"/>
            <a:t>, </a:t>
          </a:r>
          <a:r>
            <a:rPr lang="en-US" sz="1000">
              <a:solidFill>
                <a:srgbClr val="FF0000"/>
              </a:solidFill>
            </a:rPr>
            <a:t>Red= foreigners &amp; foes, NT Roman emperors, italics, Judean prefects in italics</a:t>
          </a:r>
          <a:endParaRPr sz="1000">
            <a:solidFill>
              <a:srgbClr val="FF0000"/>
            </a:solidFill>
          </a:endParaRPr>
        </a:p>
      </xdr:txBody>
    </xdr:sp>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EC3A8A-CD8E-4938-B875-1D5CAF8D61A4}">
  <sheetPr codeName="Sheet1"/>
  <dimension ref="B16:C36"/>
  <sheetViews>
    <sheetView workbookViewId="0">
      <selection activeCell="C40" sqref="C40"/>
    </sheetView>
  </sheetViews>
  <sheetFormatPr defaultRowHeight="12.75" x14ac:dyDescent="0.2"/>
  <cols>
    <col min="3" max="3" width="113.42578125" bestFit="1" customWidth="1"/>
  </cols>
  <sheetData>
    <row r="16" spans="2:3" x14ac:dyDescent="0.2">
      <c r="B16" s="74" t="s">
        <v>8105</v>
      </c>
      <c r="C16" s="74"/>
    </row>
    <row r="17" spans="2:3" ht="15" x14ac:dyDescent="0.25">
      <c r="B17" s="60" t="s">
        <v>8080</v>
      </c>
      <c r="C17" t="s">
        <v>8106</v>
      </c>
    </row>
    <row r="18" spans="2:3" ht="15" x14ac:dyDescent="0.25">
      <c r="B18" s="60" t="s">
        <v>8059</v>
      </c>
      <c r="C18" t="s">
        <v>8107</v>
      </c>
    </row>
    <row r="19" spans="2:3" x14ac:dyDescent="0.2">
      <c r="B19" s="67" t="s">
        <v>8060</v>
      </c>
      <c r="C19" t="s">
        <v>8108</v>
      </c>
    </row>
    <row r="20" spans="2:3" ht="15" x14ac:dyDescent="0.25">
      <c r="B20" s="60" t="s">
        <v>8062</v>
      </c>
      <c r="C20" t="s">
        <v>8109</v>
      </c>
    </row>
    <row r="21" spans="2:3" ht="15" x14ac:dyDescent="0.25">
      <c r="B21" s="60" t="s">
        <v>8057</v>
      </c>
      <c r="C21" t="s">
        <v>8110</v>
      </c>
    </row>
    <row r="22" spans="2:3" ht="15" x14ac:dyDescent="0.25">
      <c r="B22" s="60" t="s">
        <v>8070</v>
      </c>
      <c r="C22" t="s">
        <v>8111</v>
      </c>
    </row>
    <row r="23" spans="2:3" ht="15" x14ac:dyDescent="0.25">
      <c r="B23" s="60" t="s">
        <v>8058</v>
      </c>
      <c r="C23" t="s">
        <v>8112</v>
      </c>
    </row>
    <row r="24" spans="2:3" ht="15" x14ac:dyDescent="0.25">
      <c r="B24" s="60" t="s">
        <v>8072</v>
      </c>
      <c r="C24" t="s">
        <v>8111</v>
      </c>
    </row>
    <row r="25" spans="2:3" ht="15" x14ac:dyDescent="0.25">
      <c r="B25" s="60" t="s">
        <v>8086</v>
      </c>
      <c r="C25" t="s">
        <v>8113</v>
      </c>
    </row>
    <row r="26" spans="2:3" ht="15" x14ac:dyDescent="0.25">
      <c r="B26" s="60" t="s">
        <v>8073</v>
      </c>
      <c r="C26" t="s">
        <v>8114</v>
      </c>
    </row>
    <row r="27" spans="2:3" ht="15" x14ac:dyDescent="0.25">
      <c r="B27" s="60" t="s">
        <v>8075</v>
      </c>
      <c r="C27" t="s">
        <v>8115</v>
      </c>
    </row>
    <row r="28" spans="2:3" ht="15" x14ac:dyDescent="0.25">
      <c r="B28" s="60" t="s">
        <v>8077</v>
      </c>
      <c r="C28" t="s">
        <v>8116</v>
      </c>
    </row>
    <row r="29" spans="2:3" ht="15" x14ac:dyDescent="0.25">
      <c r="B29" s="60" t="s">
        <v>8079</v>
      </c>
      <c r="C29" t="s">
        <v>8117</v>
      </c>
    </row>
    <row r="30" spans="2:3" ht="15" x14ac:dyDescent="0.25">
      <c r="B30" s="60" t="s">
        <v>8078</v>
      </c>
      <c r="C30" t="s">
        <v>8118</v>
      </c>
    </row>
    <row r="31" spans="2:3" ht="15" x14ac:dyDescent="0.25">
      <c r="B31" s="60" t="s">
        <v>8103</v>
      </c>
      <c r="C31" t="s">
        <v>8119</v>
      </c>
    </row>
    <row r="32" spans="2:3" ht="15" x14ac:dyDescent="0.25">
      <c r="B32" s="60" t="s">
        <v>8061</v>
      </c>
      <c r="C32" t="s">
        <v>8120</v>
      </c>
    </row>
    <row r="33" spans="2:3" ht="15" x14ac:dyDescent="0.25">
      <c r="B33" s="60" t="s">
        <v>8074</v>
      </c>
      <c r="C33" t="s">
        <v>8121</v>
      </c>
    </row>
    <row r="34" spans="2:3" ht="15" x14ac:dyDescent="0.25">
      <c r="B34" s="60" t="s">
        <v>8076</v>
      </c>
      <c r="C34" t="s">
        <v>8122</v>
      </c>
    </row>
    <row r="35" spans="2:3" ht="15" x14ac:dyDescent="0.25">
      <c r="B35" s="60" t="s">
        <v>8081</v>
      </c>
      <c r="C35" t="s">
        <v>8123</v>
      </c>
    </row>
    <row r="36" spans="2:3" ht="15" x14ac:dyDescent="0.25">
      <c r="B36" s="60" t="s">
        <v>8087</v>
      </c>
      <c r="C36" t="s">
        <v>8111</v>
      </c>
    </row>
  </sheetData>
  <mergeCells count="1">
    <mergeCell ref="B16:C16"/>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outlinePr summaryBelow="0" summaryRight="0"/>
    <pageSetUpPr fitToPage="1"/>
  </sheetPr>
  <dimension ref="A1:BV1004"/>
  <sheetViews>
    <sheetView workbookViewId="0">
      <pane ySplit="1" topLeftCell="A2" activePane="bottomLeft" state="frozen"/>
      <selection pane="bottomLeft" activeCell="D2" sqref="D2:G2"/>
    </sheetView>
  </sheetViews>
  <sheetFormatPr defaultColWidth="12.5703125" defaultRowHeight="15.75" customHeight="1" x14ac:dyDescent="0.2"/>
  <cols>
    <col min="1" max="1" width="9.7109375" customWidth="1"/>
    <col min="2" max="2" width="15.7109375" customWidth="1"/>
    <col min="3" max="3" width="12.7109375" bestFit="1" customWidth="1"/>
    <col min="4" max="4" width="15.85546875" bestFit="1" customWidth="1"/>
    <col min="5" max="5" width="10.7109375" bestFit="1" customWidth="1"/>
    <col min="6" max="6" width="17" bestFit="1" customWidth="1"/>
    <col min="7" max="7" width="14.140625" bestFit="1" customWidth="1"/>
    <col min="8" max="8" width="31.42578125" style="88" customWidth="1"/>
    <col min="9" max="9" width="72.28515625" bestFit="1" customWidth="1"/>
    <col min="10" max="10" width="28.28515625" customWidth="1"/>
    <col min="11" max="11" width="9.7109375" customWidth="1"/>
    <col min="12" max="12" width="10.7109375" customWidth="1"/>
    <col min="13" max="13" width="10" customWidth="1"/>
    <col min="14" max="14" width="9.85546875" customWidth="1"/>
    <col min="15" max="15" width="8.5703125" customWidth="1"/>
    <col min="16" max="16" width="6.5703125" customWidth="1"/>
    <col min="17" max="17" width="7.5703125" customWidth="1"/>
    <col min="18" max="18" width="5.7109375" customWidth="1"/>
    <col min="19" max="19" width="8.140625" customWidth="1"/>
    <col min="20" max="20" width="9" customWidth="1"/>
    <col min="21" max="21" width="37.42578125" customWidth="1"/>
    <col min="23" max="23" width="25.42578125" customWidth="1"/>
  </cols>
  <sheetData>
    <row r="1" spans="1:31" s="73" customFormat="1" ht="12.75" x14ac:dyDescent="0.2">
      <c r="A1" s="68" t="s">
        <v>0</v>
      </c>
      <c r="B1" s="68" t="s">
        <v>4</v>
      </c>
      <c r="C1" s="69" t="s">
        <v>8056</v>
      </c>
      <c r="D1" s="70" t="s">
        <v>998</v>
      </c>
      <c r="E1" s="71" t="s">
        <v>4401</v>
      </c>
      <c r="F1" s="71" t="s">
        <v>8054</v>
      </c>
      <c r="G1" s="71" t="s">
        <v>8055</v>
      </c>
      <c r="H1" s="78" t="s">
        <v>1</v>
      </c>
      <c r="I1" s="70" t="s">
        <v>2</v>
      </c>
      <c r="J1" s="71" t="s">
        <v>8102</v>
      </c>
      <c r="K1" s="72"/>
      <c r="L1" s="72"/>
      <c r="M1" s="72"/>
      <c r="N1" s="72"/>
      <c r="O1" s="72"/>
      <c r="P1" s="72"/>
      <c r="Q1" s="72"/>
      <c r="R1" s="72"/>
      <c r="S1" s="72"/>
      <c r="T1" s="72"/>
      <c r="U1" s="72"/>
      <c r="V1" s="72"/>
      <c r="W1" s="72" t="s">
        <v>3</v>
      </c>
      <c r="X1" s="72"/>
      <c r="Y1" s="72"/>
      <c r="Z1" s="72"/>
      <c r="AA1" s="72"/>
      <c r="AB1" s="72"/>
      <c r="AC1" s="72"/>
      <c r="AD1" s="72"/>
      <c r="AE1" s="72"/>
    </row>
    <row r="2" spans="1:31" ht="15" x14ac:dyDescent="0.25">
      <c r="A2" s="5" t="s">
        <v>5</v>
      </c>
      <c r="B2" s="6" t="s">
        <v>6</v>
      </c>
      <c r="C2" s="60" t="s">
        <v>8057</v>
      </c>
      <c r="D2" s="17" t="str">
        <f t="array" ref="D2">LEFT(H2,MIN(IFERROR(FIND({" ",".",",",";","!","?","&lt;","'"},H2&amp;" "),LEN(H2)+1))-1)</f>
        <v>Adam</v>
      </c>
      <c r="E2" s="17">
        <f>IF("" = D2, "", COUNTIF(People!A:A, D2))</f>
        <v>1</v>
      </c>
      <c r="F2" s="17" t="str">
        <f>IF("" = D2, "", IF(0=E2,"_UNKNOWN_",IF(1&lt;&gt;E2,"_AMBIGUOUS_",VLOOKUP(D2,People!A:C,2,FALSE))))</f>
        <v>Gen.2.19-Jud</v>
      </c>
      <c r="G2" s="17" t="str">
        <f>IF("" = D2, "", IF(0=E2,"_UNKNOWN_",IF(1&lt;&gt;E2,"_AMBIGUOUS_",VLOOKUP(D2,People!A:C,3,FALSE))))</f>
        <v>H0121G</v>
      </c>
      <c r="H2" s="79" t="s">
        <v>4402</v>
      </c>
      <c r="I2" s="57" t="s">
        <v>8092</v>
      </c>
      <c r="J2" s="57" t="str">
        <f>IF(RIGHT(A2,1)="*","Order is changed to agree with Ussher when this follows the order of the text better.","")</f>
        <v/>
      </c>
      <c r="K2" s="8">
        <v>0</v>
      </c>
      <c r="L2" s="5">
        <v>0</v>
      </c>
      <c r="M2" s="9">
        <v>0</v>
      </c>
    </row>
    <row r="3" spans="1:31" ht="15" x14ac:dyDescent="0.25">
      <c r="A3" s="5" t="s">
        <v>7</v>
      </c>
      <c r="B3" s="6" t="s">
        <v>8</v>
      </c>
      <c r="C3" s="60" t="s">
        <v>8057</v>
      </c>
      <c r="D3" s="17" t="str">
        <f t="array" ref="D3">LEFT(H3,MIN(IFERROR(FIND({" ",".",",",";","!","?","&lt;","'"},H3&amp;" "),LEN(H3)+1))-1)</f>
        <v>Seth</v>
      </c>
      <c r="E3" s="17">
        <f>IF("" = D3, "", COUNTIF(People!A:A, D3))</f>
        <v>1</v>
      </c>
      <c r="F3" s="17" t="str">
        <f>IF("" = D3, "", IF(0=E3,"_UNKNOWN_",IF(1&lt;&gt;E3,"_AMBIGUOUS_",VLOOKUP(D3,People!A:C,2,FALSE))))</f>
        <v>Gen.4.25-Luk</v>
      </c>
      <c r="G3" s="17" t="str">
        <f>IF("" = D3, "", IF(0=E3,"_UNKNOWN_",IF(1&lt;&gt;E3,"_AMBIGUOUS_",VLOOKUP(D3,People!A:C,3,FALSE))))</f>
        <v>H8352</v>
      </c>
      <c r="H3" s="79" t="s">
        <v>4403</v>
      </c>
      <c r="I3" s="5" t="s">
        <v>8093</v>
      </c>
      <c r="J3" s="57" t="str">
        <f t="shared" ref="J3:J66" si="0">IF(RIGHT(A3,1)="*","Order is changed to agree with Ussher when this follows the order of the text better.","")</f>
        <v/>
      </c>
      <c r="K3" s="8">
        <v>130</v>
      </c>
      <c r="L3" s="5">
        <v>230</v>
      </c>
      <c r="M3" s="9">
        <v>130</v>
      </c>
    </row>
    <row r="4" spans="1:31" ht="15" x14ac:dyDescent="0.25">
      <c r="A4" s="5" t="s">
        <v>9</v>
      </c>
      <c r="B4" s="6" t="s">
        <v>10</v>
      </c>
      <c r="C4" s="60" t="s">
        <v>8057</v>
      </c>
      <c r="D4" s="17" t="str">
        <f t="array" ref="D4">LEFT(H4,MIN(IFERROR(FIND({" ",".",",",";","!","?","&lt;","'"},H4&amp;" "),LEN(H4)+1))-1)</f>
        <v>Enosh</v>
      </c>
      <c r="E4" s="17">
        <f>IF("" = D4, "", COUNTIF(People!A:A, D4))</f>
        <v>1</v>
      </c>
      <c r="F4" s="17" t="str">
        <f>IF("" = D4, "", IF(0=E4,"_UNKNOWN_",IF(1&lt;&gt;E4,"_AMBIGUOUS_",VLOOKUP(D4,People!A:C,2,FALSE))))</f>
        <v>Gen.4.26-Luk</v>
      </c>
      <c r="G4" s="17" t="str">
        <f>IF("" = D4, "", IF(0=E4,"_UNKNOWN_",IF(1&lt;&gt;E4,"_AMBIGUOUS_",VLOOKUP(D4,People!A:C,3,FALSE))))</f>
        <v>H0583</v>
      </c>
      <c r="H4" s="77" t="s">
        <v>4404</v>
      </c>
      <c r="I4" s="5" t="s">
        <v>8094</v>
      </c>
      <c r="J4" s="57" t="str">
        <f t="shared" si="0"/>
        <v/>
      </c>
      <c r="K4" s="8">
        <v>235</v>
      </c>
      <c r="L4" s="5">
        <v>435</v>
      </c>
      <c r="M4" s="9">
        <v>235</v>
      </c>
    </row>
    <row r="5" spans="1:31" ht="15" x14ac:dyDescent="0.25">
      <c r="A5" s="5" t="s">
        <v>11</v>
      </c>
      <c r="B5" s="6" t="s">
        <v>12</v>
      </c>
      <c r="C5" s="60" t="s">
        <v>8057</v>
      </c>
      <c r="D5" s="17" t="str">
        <f t="array" ref="D5">LEFT(H5,MIN(IFERROR(FIND({" ",".",",",";","!","?","&lt;","'"},H5&amp;" "),LEN(H5)+1))-1)</f>
        <v>Kenan</v>
      </c>
      <c r="E5" s="17">
        <f>IF("" = D5, "", COUNTIF(People!A:A, D5))</f>
        <v>1</v>
      </c>
      <c r="F5" s="17" t="str">
        <f>IF("" = D5, "", IF(0=E5,"_UNKNOWN_",IF(1&lt;&gt;E5,"_AMBIGUOUS_",VLOOKUP(D5,People!A:C,2,FALSE))))</f>
        <v>Gen.5.9-Luk</v>
      </c>
      <c r="G5" s="17" t="str">
        <f>IF("" = D5, "", IF(0=E5,"_UNKNOWN_",IF(1&lt;&gt;E5,"_AMBIGUOUS_",VLOOKUP(D5,People!A:C,3,FALSE))))</f>
        <v>H7018</v>
      </c>
      <c r="H5" s="79" t="s">
        <v>4405</v>
      </c>
      <c r="I5" s="5" t="s">
        <v>8095</v>
      </c>
      <c r="J5" s="57" t="str">
        <f t="shared" si="0"/>
        <v/>
      </c>
      <c r="K5" s="8">
        <v>325</v>
      </c>
      <c r="L5" s="5">
        <v>625</v>
      </c>
      <c r="M5" s="9">
        <v>325</v>
      </c>
    </row>
    <row r="6" spans="1:31" ht="15" x14ac:dyDescent="0.25">
      <c r="A6" s="5" t="s">
        <v>13</v>
      </c>
      <c r="B6" s="6" t="s">
        <v>14</v>
      </c>
      <c r="C6" s="60" t="s">
        <v>8057</v>
      </c>
      <c r="D6" s="17" t="str">
        <f t="array" ref="D6">LEFT(H6,MIN(IFERROR(FIND({" ",".",",",";","!","?","&lt;","'"},H6&amp;" "),LEN(H6)+1))-1)</f>
        <v>Mahalalel</v>
      </c>
      <c r="E6" s="17">
        <f>IF("" = D6, "", COUNTIF(People!A:A, D6))</f>
        <v>2</v>
      </c>
      <c r="F6" s="59" t="s">
        <v>3232</v>
      </c>
      <c r="G6" s="59" t="s">
        <v>6789</v>
      </c>
      <c r="H6" s="79" t="s">
        <v>4406</v>
      </c>
      <c r="I6" s="5" t="s">
        <v>8096</v>
      </c>
      <c r="J6" s="57" t="str">
        <f t="shared" si="0"/>
        <v/>
      </c>
      <c r="K6" s="8">
        <v>395</v>
      </c>
      <c r="L6" s="5">
        <v>795</v>
      </c>
      <c r="M6" s="9">
        <v>395</v>
      </c>
    </row>
    <row r="7" spans="1:31" ht="15" x14ac:dyDescent="0.25">
      <c r="A7" s="5" t="s">
        <v>15</v>
      </c>
      <c r="B7" s="6" t="s">
        <v>16</v>
      </c>
      <c r="C7" s="60" t="s">
        <v>8057</v>
      </c>
      <c r="D7" s="17" t="str">
        <f t="array" ref="D7">LEFT(H7,MIN(IFERROR(FIND({" ",".",",",";","!","?","&lt;","'"},H7&amp;" "),LEN(H7)+1))-1)</f>
        <v>Jared</v>
      </c>
      <c r="E7" s="17">
        <f>IF("" = D7, "", COUNTIF(People!A:A, D7))</f>
        <v>1</v>
      </c>
      <c r="F7" s="17" t="str">
        <f>IF("" = D7, "", IF(0=E7,"_UNKNOWN_",IF(1&lt;&gt;E7,"_AMBIGUOUS_",VLOOKUP(D7,People!A:C,2,FALSE))))</f>
        <v>Gen.5.15-Luk</v>
      </c>
      <c r="G7" s="17" t="str">
        <f>IF("" = D7, "", IF(0=E7,"_UNKNOWN_",IF(1&lt;&gt;E7,"_AMBIGUOUS_",VLOOKUP(D7,People!A:C,3,FALSE))))</f>
        <v>H3382G</v>
      </c>
      <c r="H7" s="79" t="s">
        <v>4407</v>
      </c>
      <c r="I7" s="5" t="s">
        <v>8097</v>
      </c>
      <c r="J7" s="57" t="str">
        <f t="shared" si="0"/>
        <v/>
      </c>
      <c r="K7" s="8">
        <v>460</v>
      </c>
      <c r="L7" s="5">
        <v>960</v>
      </c>
      <c r="M7" s="9">
        <v>460</v>
      </c>
    </row>
    <row r="8" spans="1:31" ht="15" x14ac:dyDescent="0.25">
      <c r="A8" s="5" t="s">
        <v>17</v>
      </c>
      <c r="B8" s="6" t="s">
        <v>18</v>
      </c>
      <c r="C8" s="60" t="s">
        <v>8057</v>
      </c>
      <c r="D8" s="17" t="str">
        <f t="array" ref="D8">LEFT(H8,MIN(IFERROR(FIND({" ",".",",",";","!","?","&lt;","'"},H8&amp;" "),LEN(H8)+1))-1)</f>
        <v>Enoch</v>
      </c>
      <c r="E8" s="17">
        <f>IF("" = D8, "", COUNTIF(People!A:A, D8))</f>
        <v>2</v>
      </c>
      <c r="F8" s="59" t="s">
        <v>2156</v>
      </c>
      <c r="G8" s="59" t="s">
        <v>5774</v>
      </c>
      <c r="H8" s="79" t="s">
        <v>4408</v>
      </c>
      <c r="I8" s="5" t="s">
        <v>8098</v>
      </c>
      <c r="J8" s="57" t="str">
        <f t="shared" si="0"/>
        <v/>
      </c>
      <c r="K8" s="8">
        <v>622</v>
      </c>
      <c r="L8" s="5">
        <v>1122</v>
      </c>
      <c r="M8" s="9">
        <v>522</v>
      </c>
    </row>
    <row r="9" spans="1:31" ht="15" x14ac:dyDescent="0.25">
      <c r="A9" s="5" t="s">
        <v>19</v>
      </c>
      <c r="B9" s="6" t="s">
        <v>20</v>
      </c>
      <c r="C9" s="60" t="s">
        <v>8057</v>
      </c>
      <c r="D9" s="17" t="str">
        <f t="array" ref="D9">LEFT(H9,MIN(IFERROR(FIND({" ",".",",",";","!","?","&lt;","'"},H9&amp;" "),LEN(H9)+1))-1)</f>
        <v>Methuselah</v>
      </c>
      <c r="E9" s="17">
        <f>IF("" = D9, "", COUNTIF(People!A:A, D9))</f>
        <v>1</v>
      </c>
      <c r="F9" s="17" t="str">
        <f>IF("" = D9, "", IF(0=E9,"_UNKNOWN_",IF(1&lt;&gt;E9,"_AMBIGUOUS_",VLOOKUP(D9,People!A:C,2,FALSE))))</f>
        <v>Gen.5.21-Luk</v>
      </c>
      <c r="G9" s="17" t="str">
        <f>IF("" = D9, "", IF(0=E9,"_UNKNOWN_",IF(1&lt;&gt;E9,"_AMBIGUOUS_",VLOOKUP(D9,People!A:C,3,FALSE))))</f>
        <v>H4968</v>
      </c>
      <c r="H9" s="79" t="s">
        <v>4409</v>
      </c>
      <c r="I9" s="5" t="s">
        <v>8099</v>
      </c>
      <c r="J9" s="57" t="str">
        <f t="shared" si="0"/>
        <v/>
      </c>
      <c r="K9" s="8">
        <v>687</v>
      </c>
      <c r="L9" s="5">
        <v>1287</v>
      </c>
      <c r="M9" s="9">
        <v>587</v>
      </c>
    </row>
    <row r="10" spans="1:31" ht="15" x14ac:dyDescent="0.25">
      <c r="A10" s="5" t="s">
        <v>21</v>
      </c>
      <c r="B10" s="6" t="s">
        <v>22</v>
      </c>
      <c r="C10" s="60" t="s">
        <v>8057</v>
      </c>
      <c r="D10" s="17" t="str">
        <f t="array" ref="D10">LEFT(H10,MIN(IFERROR(FIND({" ",".",",",";","!","?","&lt;","'"},H10&amp;" "),LEN(H10)+1))-1)</f>
        <v>Lamech</v>
      </c>
      <c r="E10" s="17">
        <f>IF("" = D10, "", COUNTIF(People!A:A, D10))</f>
        <v>2</v>
      </c>
      <c r="F10" s="59" t="s">
        <v>3159</v>
      </c>
      <c r="G10" s="59" t="s">
        <v>6712</v>
      </c>
      <c r="H10" s="79" t="s">
        <v>4410</v>
      </c>
      <c r="I10" s="5" t="s">
        <v>8100</v>
      </c>
      <c r="J10" s="57" t="str">
        <f t="shared" si="0"/>
        <v/>
      </c>
      <c r="K10" s="8">
        <v>874</v>
      </c>
      <c r="L10" s="5">
        <v>1454</v>
      </c>
      <c r="M10" s="9">
        <v>654</v>
      </c>
    </row>
    <row r="11" spans="1:31" ht="15" x14ac:dyDescent="0.25">
      <c r="A11" s="5" t="s">
        <v>23</v>
      </c>
      <c r="B11" s="6" t="s">
        <v>24</v>
      </c>
      <c r="C11" s="60" t="s">
        <v>8058</v>
      </c>
      <c r="D11" s="17" t="str">
        <f t="array" ref="D11">LEFT(H11,MIN(IFERROR(FIND({" ",".",",",";","!","?","&lt;","'"},H11&amp;" "),LEN(H11)+1))-1)</f>
        <v>Adam</v>
      </c>
      <c r="E11" s="17">
        <f>IF("" = D11, "", COUNTIF(People!A:A, D11))</f>
        <v>1</v>
      </c>
      <c r="F11" s="17" t="str">
        <f>IF("" = D11, "", IF(0=E11,"_UNKNOWN_",IF(1&lt;&gt;E11,"_AMBIGUOUS_",VLOOKUP(D11,People!A:C,2,FALSE))))</f>
        <v>Gen.2.19-Jud</v>
      </c>
      <c r="G11" s="17" t="str">
        <f>IF("" = D11, "", IF(0=E11,"_UNKNOWN_",IF(1&lt;&gt;E11,"_AMBIGUOUS_",VLOOKUP(D11,People!A:C,3,FALSE))))</f>
        <v>H0121G</v>
      </c>
      <c r="H11" s="80" t="s">
        <v>4923</v>
      </c>
      <c r="I11" t="s">
        <v>4922</v>
      </c>
      <c r="J11" s="57" t="str">
        <f t="shared" si="0"/>
        <v/>
      </c>
      <c r="K11" s="8">
        <v>930</v>
      </c>
      <c r="L11" s="5">
        <v>930</v>
      </c>
      <c r="M11" s="9">
        <v>930</v>
      </c>
    </row>
    <row r="12" spans="1:31" ht="15" x14ac:dyDescent="0.25">
      <c r="A12" s="5" t="s">
        <v>25</v>
      </c>
      <c r="B12" s="6" t="s">
        <v>26</v>
      </c>
      <c r="C12" s="60" t="s">
        <v>8058</v>
      </c>
      <c r="D12" s="17" t="str">
        <f t="array" ref="D12">LEFT(H12,MIN(IFERROR(FIND({" ",".",",",";","!","?","&lt;","'"},H12&amp;" "),LEN(H12)+1))-1)</f>
        <v>Enoch</v>
      </c>
      <c r="E12" s="17">
        <f>IF("" = D12, "", COUNTIF(People!A:A, D12))</f>
        <v>2</v>
      </c>
      <c r="F12" s="59" t="s">
        <v>2156</v>
      </c>
      <c r="G12" s="59" t="s">
        <v>5774</v>
      </c>
      <c r="H12" s="79" t="s">
        <v>4411</v>
      </c>
      <c r="I12" t="s">
        <v>4922</v>
      </c>
      <c r="J12" s="57" t="str">
        <f t="shared" si="0"/>
        <v/>
      </c>
      <c r="K12" s="8">
        <v>987</v>
      </c>
      <c r="L12" s="5">
        <v>1487</v>
      </c>
      <c r="M12" s="9">
        <v>887</v>
      </c>
    </row>
    <row r="13" spans="1:31" ht="15" x14ac:dyDescent="0.25">
      <c r="A13" s="5" t="s">
        <v>27</v>
      </c>
      <c r="B13" s="6" t="s">
        <v>28</v>
      </c>
      <c r="C13" s="60" t="s">
        <v>8058</v>
      </c>
      <c r="D13" s="17" t="str">
        <f t="array" ref="D13">LEFT(H13,MIN(IFERROR(FIND({" ",".",",",";","!","?","&lt;","'"},H13&amp;" "),LEN(H13)+1))-1)</f>
        <v>Seth</v>
      </c>
      <c r="E13" s="17">
        <f>IF("" = D13, "", COUNTIF(People!A:A, D13))</f>
        <v>1</v>
      </c>
      <c r="F13" s="17" t="str">
        <f>IF("" = D13, "", IF(0=E13,"_UNKNOWN_",IF(1&lt;&gt;E13,"_AMBIGUOUS_",VLOOKUP(D13,People!A:C,2,FALSE))))</f>
        <v>Gen.4.25-Luk</v>
      </c>
      <c r="G13" s="17" t="str">
        <f>IF("" = D13, "", IF(0=E13,"_UNKNOWN_",IF(1&lt;&gt;E13,"_AMBIGUOUS_",VLOOKUP(D13,People!A:C,3,FALSE))))</f>
        <v>H8352</v>
      </c>
      <c r="H13" s="79" t="s">
        <v>4412</v>
      </c>
      <c r="I13" t="s">
        <v>4922</v>
      </c>
      <c r="J13" s="57" t="str">
        <f t="shared" si="0"/>
        <v/>
      </c>
      <c r="K13" s="8">
        <v>1042</v>
      </c>
      <c r="L13" s="5">
        <v>1142</v>
      </c>
      <c r="M13" s="9">
        <v>1042</v>
      </c>
    </row>
    <row r="14" spans="1:31" ht="15" x14ac:dyDescent="0.25">
      <c r="A14" s="5" t="s">
        <v>29</v>
      </c>
      <c r="B14" s="6" t="s">
        <v>30</v>
      </c>
      <c r="C14" s="60" t="s">
        <v>8057</v>
      </c>
      <c r="D14" s="17" t="str">
        <f t="array" ref="D14">LEFT(H14,MIN(IFERROR(FIND({" ",".",",",";","!","?","&lt;","'"},H14&amp;" "),LEN(H14)+1))-1)</f>
        <v>Noah</v>
      </c>
      <c r="E14" s="17">
        <f>IF("" = D14, "", COUNTIF(People!A:A, D14))</f>
        <v>2</v>
      </c>
      <c r="F14" s="59" t="s">
        <v>3549</v>
      </c>
      <c r="G14" s="59" t="s">
        <v>7121</v>
      </c>
      <c r="H14" s="79" t="s">
        <v>4413</v>
      </c>
      <c r="I14" s="57" t="s">
        <v>31</v>
      </c>
      <c r="J14" s="57" t="str">
        <f t="shared" si="0"/>
        <v/>
      </c>
      <c r="K14" s="8">
        <v>1056</v>
      </c>
      <c r="L14" s="5">
        <v>1642</v>
      </c>
      <c r="M14" s="9">
        <v>707</v>
      </c>
    </row>
    <row r="15" spans="1:31" ht="15" x14ac:dyDescent="0.25">
      <c r="A15" s="5" t="s">
        <v>32</v>
      </c>
      <c r="B15" s="6" t="s">
        <v>33</v>
      </c>
      <c r="C15" s="60" t="s">
        <v>8058</v>
      </c>
      <c r="D15" s="17" t="str">
        <f t="array" ref="D15">LEFT(H15,MIN(IFERROR(FIND({" ",".",",",";","!","?","&lt;","'"},H15&amp;" "),LEN(H15)+1))-1)</f>
        <v>Enosh</v>
      </c>
      <c r="E15" s="17">
        <f>IF("" = D15, "", COUNTIF(People!A:A, D15))</f>
        <v>1</v>
      </c>
      <c r="F15" s="17" t="str">
        <f>IF("" = D15, "", IF(0=E15,"_UNKNOWN_",IF(1&lt;&gt;E15,"_AMBIGUOUS_",VLOOKUP(D15,People!A:C,2,FALSE))))</f>
        <v>Gen.4.26-Luk</v>
      </c>
      <c r="G15" s="17" t="str">
        <f>IF("" = D15, "", IF(0=E15,"_UNKNOWN_",IF(1&lt;&gt;E15,"_AMBIGUOUS_",VLOOKUP(D15,People!A:C,3,FALSE))))</f>
        <v>H0583</v>
      </c>
      <c r="H15" s="79" t="s">
        <v>4414</v>
      </c>
      <c r="I15" t="s">
        <v>4922</v>
      </c>
      <c r="J15" s="57" t="str">
        <f t="shared" si="0"/>
        <v/>
      </c>
      <c r="K15" s="8">
        <v>1140</v>
      </c>
      <c r="L15" s="5">
        <v>1340</v>
      </c>
      <c r="M15" s="9">
        <v>1140</v>
      </c>
    </row>
    <row r="16" spans="1:31" ht="15" x14ac:dyDescent="0.25">
      <c r="A16" s="5" t="s">
        <v>34</v>
      </c>
      <c r="B16" s="6" t="s">
        <v>35</v>
      </c>
      <c r="C16" s="60" t="s">
        <v>8058</v>
      </c>
      <c r="D16" s="17" t="str">
        <f t="array" ref="D16">LEFT(H16,MIN(IFERROR(FIND({" ",".",",",";","!","?","&lt;","'"},H16&amp;" "),LEN(H16)+1))-1)</f>
        <v>Kenan</v>
      </c>
      <c r="E16" s="17">
        <f>IF("" = D16, "", COUNTIF(People!A:A, D16))</f>
        <v>1</v>
      </c>
      <c r="F16" s="17" t="str">
        <f>IF("" = D16, "", IF(0=E16,"_UNKNOWN_",IF(1&lt;&gt;E16,"_AMBIGUOUS_",VLOOKUP(D16,People!A:C,2,FALSE))))</f>
        <v>Gen.5.9-Luk</v>
      </c>
      <c r="G16" s="17" t="str">
        <f>IF("" = D16, "", IF(0=E16,"_UNKNOWN_",IF(1&lt;&gt;E16,"_AMBIGUOUS_",VLOOKUP(D16,People!A:C,3,FALSE))))</f>
        <v>H7018</v>
      </c>
      <c r="H16" s="79" t="s">
        <v>4415</v>
      </c>
      <c r="I16" t="s">
        <v>4922</v>
      </c>
      <c r="J16" s="57" t="str">
        <f t="shared" si="0"/>
        <v/>
      </c>
      <c r="K16" s="8">
        <v>1235</v>
      </c>
      <c r="L16" s="5">
        <v>1535</v>
      </c>
      <c r="M16" s="9">
        <v>1235</v>
      </c>
    </row>
    <row r="17" spans="1:23" ht="15" x14ac:dyDescent="0.25">
      <c r="A17" s="5" t="s">
        <v>36</v>
      </c>
      <c r="B17" s="6" t="s">
        <v>37</v>
      </c>
      <c r="C17" s="60" t="s">
        <v>8058</v>
      </c>
      <c r="D17" s="17" t="str">
        <f t="array" ref="D17">LEFT(H17,MIN(IFERROR(FIND({" ",".",",",";","!","?","&lt;","'"},H17&amp;" "),LEN(H17)+1))-1)</f>
        <v>Mahalalel</v>
      </c>
      <c r="E17" s="17">
        <f>IF("" = D17, "", COUNTIF(People!A:A, D17))</f>
        <v>2</v>
      </c>
      <c r="F17" s="59" t="s">
        <v>3232</v>
      </c>
      <c r="G17" s="59" t="s">
        <v>6789</v>
      </c>
      <c r="H17" s="79" t="s">
        <v>4416</v>
      </c>
      <c r="I17" t="s">
        <v>4922</v>
      </c>
      <c r="J17" s="57" t="str">
        <f t="shared" si="0"/>
        <v/>
      </c>
      <c r="K17" s="8">
        <v>1290</v>
      </c>
      <c r="L17" s="5">
        <v>1690</v>
      </c>
      <c r="M17" s="9">
        <v>1290</v>
      </c>
    </row>
    <row r="18" spans="1:23" ht="15" x14ac:dyDescent="0.25">
      <c r="A18" s="5" t="s">
        <v>38</v>
      </c>
      <c r="B18" s="6" t="s">
        <v>39</v>
      </c>
      <c r="C18" s="60" t="s">
        <v>8058</v>
      </c>
      <c r="D18" s="17" t="str">
        <f t="array" ref="D18">LEFT(H18,MIN(IFERROR(FIND({" ",".",",",";","!","?","&lt;","'"},H18&amp;" "),LEN(H18)+1))-1)</f>
        <v>Jared</v>
      </c>
      <c r="E18" s="17">
        <f>IF("" = D18, "", COUNTIF(People!A:A, D18))</f>
        <v>1</v>
      </c>
      <c r="F18" s="17" t="str">
        <f>IF("" = D18, "", IF(0=E18,"_UNKNOWN_",IF(1&lt;&gt;E18,"_AMBIGUOUS_",VLOOKUP(D18,People!A:C,2,FALSE))))</f>
        <v>Gen.5.15-Luk</v>
      </c>
      <c r="G18" s="17" t="str">
        <f>IF("" = D18, "", IF(0=E18,"_UNKNOWN_",IF(1&lt;&gt;E18,"_AMBIGUOUS_",VLOOKUP(D18,People!A:C,3,FALSE))))</f>
        <v>H3382G</v>
      </c>
      <c r="H18" s="79" t="s">
        <v>4417</v>
      </c>
      <c r="I18" t="s">
        <v>4922</v>
      </c>
      <c r="J18" s="57" t="str">
        <f t="shared" si="0"/>
        <v/>
      </c>
      <c r="K18" s="8">
        <v>1422</v>
      </c>
      <c r="L18" s="5">
        <v>1922</v>
      </c>
      <c r="M18" s="9">
        <v>1307</v>
      </c>
    </row>
    <row r="19" spans="1:23" ht="15" x14ac:dyDescent="0.25">
      <c r="A19" s="5" t="s">
        <v>40</v>
      </c>
      <c r="B19" s="6" t="s">
        <v>41</v>
      </c>
      <c r="C19" s="60" t="s">
        <v>8057</v>
      </c>
      <c r="D19" s="17" t="str">
        <f t="array" ref="D19">LEFT(H19,MIN(IFERROR(FIND({" ",".",",",";","!","?","&lt;","'"},H19&amp;" "),LEN(H19)+1))-1)</f>
        <v>Japheth</v>
      </c>
      <c r="E19" s="17">
        <f>IF("" = D19, "", COUNTIF(People!A:A, D19))</f>
        <v>1</v>
      </c>
      <c r="F19" s="17" t="str">
        <f>IF("" = D19, "", IF(0=E19,"_UNKNOWN_",IF(1&lt;&gt;E19,"_AMBIGUOUS_",VLOOKUP(D19,People!A:C,2,FALSE))))</f>
        <v>Gen.5.32-1Ch</v>
      </c>
      <c r="G19" s="17" t="str">
        <f>IF("" = D19, "", IF(0=E19,"_UNKNOWN_",IF(1&lt;&gt;E19,"_AMBIGUOUS_",VLOOKUP(D19,People!A:C,3,FALSE))))</f>
        <v>H3315</v>
      </c>
      <c r="H19" s="79" t="s">
        <v>4418</v>
      </c>
      <c r="I19" s="5" t="s">
        <v>42</v>
      </c>
      <c r="J19" s="57" t="str">
        <f t="shared" si="0"/>
        <v>Order is changed to agree with Ussher when this follows the order of the text better.</v>
      </c>
      <c r="K19" s="8">
        <v>1556</v>
      </c>
      <c r="L19" s="5">
        <v>2142</v>
      </c>
      <c r="M19" s="9">
        <v>1207</v>
      </c>
      <c r="W19" s="5" t="s">
        <v>43</v>
      </c>
    </row>
    <row r="20" spans="1:23" ht="15" x14ac:dyDescent="0.25">
      <c r="A20" s="5" t="s">
        <v>44</v>
      </c>
      <c r="B20" s="6" t="s">
        <v>45</v>
      </c>
      <c r="C20" s="60" t="s">
        <v>8057</v>
      </c>
      <c r="D20" s="17" t="str">
        <f t="array" ref="D20">LEFT(H20,MIN(IFERROR(FIND({" ",".",",",";","!","?","&lt;","'"},H20&amp;" "),LEN(H20)+1))-1)</f>
        <v>Shem</v>
      </c>
      <c r="E20" s="17">
        <f>IF("" = D20, "", COUNTIF(People!A:A, D20))</f>
        <v>1</v>
      </c>
      <c r="F20" s="17" t="str">
        <f>IF("" = D20, "", IF(0=E20,"_UNKNOWN_",IF(1&lt;&gt;E20,"_AMBIGUOUS_",VLOOKUP(D20,People!A:C,2,FALSE))))</f>
        <v>Gen.5.32-Luk</v>
      </c>
      <c r="G20" s="17" t="str">
        <f>IF("" = D20, "", IF(0=E20,"_UNKNOWN_",IF(1&lt;&gt;E20,"_AMBIGUOUS_",VLOOKUP(D20,People!A:C,3,FALSE))))</f>
        <v>H8035</v>
      </c>
      <c r="H20" s="79" t="s">
        <v>4419</v>
      </c>
      <c r="I20" s="5" t="s">
        <v>46</v>
      </c>
      <c r="J20" s="57" t="str">
        <f t="shared" si="0"/>
        <v>Order is changed to agree with Ussher when this follows the order of the text better.</v>
      </c>
      <c r="K20" s="8">
        <v>1558</v>
      </c>
      <c r="L20" s="5">
        <v>2144</v>
      </c>
      <c r="M20" s="9">
        <v>1209</v>
      </c>
      <c r="W20" s="5" t="s">
        <v>47</v>
      </c>
    </row>
    <row r="21" spans="1:23" ht="15" x14ac:dyDescent="0.25">
      <c r="A21" s="5" t="s">
        <v>48</v>
      </c>
      <c r="B21" s="6" t="s">
        <v>49</v>
      </c>
      <c r="C21" s="60" t="s">
        <v>8058</v>
      </c>
      <c r="D21" s="17" t="str">
        <f t="array" ref="D21">LEFT(H21,MIN(IFERROR(FIND({" ",".",",",";","!","?","&lt;","'"},H21&amp;" "),LEN(H21)+1))-1)</f>
        <v>Lamech</v>
      </c>
      <c r="E21" s="17">
        <f>IF("" = D21, "", COUNTIF(People!A:A, D21))</f>
        <v>2</v>
      </c>
      <c r="F21" s="59" t="s">
        <v>3159</v>
      </c>
      <c r="G21" s="59" t="s">
        <v>6712</v>
      </c>
      <c r="H21" s="79" t="s">
        <v>4420</v>
      </c>
      <c r="I21" t="s">
        <v>4922</v>
      </c>
      <c r="J21" s="57" t="str">
        <f t="shared" si="0"/>
        <v/>
      </c>
      <c r="K21" s="8">
        <v>1651</v>
      </c>
      <c r="L21" s="5">
        <v>2207</v>
      </c>
      <c r="M21" s="9">
        <v>1307</v>
      </c>
    </row>
    <row r="22" spans="1:23" ht="15" x14ac:dyDescent="0.25">
      <c r="A22" s="5" t="s">
        <v>50</v>
      </c>
      <c r="B22" s="6" t="s">
        <v>51</v>
      </c>
      <c r="C22" s="60" t="s">
        <v>8058</v>
      </c>
      <c r="D22" s="17" t="str">
        <f t="array" ref="D22">LEFT(H22,MIN(IFERROR(FIND({" ",".",",",";","!","?","&lt;","'"},H22&amp;" "),LEN(H22)+1))-1)</f>
        <v>Methuselah</v>
      </c>
      <c r="E22" s="17">
        <f>IF("" = D22, "", COUNTIF(People!A:A, D22))</f>
        <v>1</v>
      </c>
      <c r="F22" s="17" t="str">
        <f>IF("" = D22, "", IF(0=E22,"_UNKNOWN_",IF(1&lt;&gt;E22,"_AMBIGUOUS_",VLOOKUP(D22,People!A:C,2,FALSE))))</f>
        <v>Gen.5.21-Luk</v>
      </c>
      <c r="G22" s="17" t="str">
        <f>IF("" = D22, "", IF(0=E22,"_UNKNOWN_",IF(1&lt;&gt;E22,"_AMBIGUOUS_",VLOOKUP(D22,People!A:C,3,FALSE))))</f>
        <v>H4968</v>
      </c>
      <c r="H22" s="79" t="s">
        <v>4421</v>
      </c>
      <c r="I22" s="5" t="s">
        <v>52</v>
      </c>
      <c r="J22" s="57" t="str">
        <f t="shared" si="0"/>
        <v/>
      </c>
      <c r="K22" s="8">
        <v>1656</v>
      </c>
      <c r="L22" s="5">
        <v>2256</v>
      </c>
      <c r="M22" s="9">
        <v>1307</v>
      </c>
    </row>
    <row r="23" spans="1:23" ht="15" x14ac:dyDescent="0.25">
      <c r="A23" s="5" t="s">
        <v>53</v>
      </c>
      <c r="B23" s="6" t="s">
        <v>53</v>
      </c>
      <c r="C23" s="60" t="s">
        <v>8059</v>
      </c>
      <c r="D23" s="17"/>
      <c r="E23" s="17" t="str">
        <f>IF("" = D23, "", COUNTIF(People!A:A, D23))</f>
        <v/>
      </c>
      <c r="F23" s="17" t="str">
        <f>IF("" = D23, "", IF(0=E23,"_UNKNOWN_",IF(1&lt;&gt;E23,"_AMBIGUOUS_",VLOOKUP(D23,People!A:C,2,FALSE))))</f>
        <v/>
      </c>
      <c r="G23" s="17" t="str">
        <f>IF("" = D23, "", IF(0=E23,"_UNKNOWN_",IF(1&lt;&gt;E23,"_AMBIGUOUS_",VLOOKUP(D23,People!A:C,3,FALSE))))</f>
        <v/>
      </c>
      <c r="H23" s="79" t="s">
        <v>4422</v>
      </c>
      <c r="I23" s="5" t="s">
        <v>52</v>
      </c>
      <c r="J23" s="57" t="str">
        <f t="shared" si="0"/>
        <v/>
      </c>
      <c r="K23" s="8">
        <v>1656</v>
      </c>
      <c r="L23" s="5">
        <v>2256</v>
      </c>
      <c r="M23" s="9">
        <v>1307</v>
      </c>
    </row>
    <row r="24" spans="1:23" ht="15" x14ac:dyDescent="0.25">
      <c r="A24" s="5" t="s">
        <v>54</v>
      </c>
      <c r="B24" s="6" t="s">
        <v>55</v>
      </c>
      <c r="C24" s="60" t="s">
        <v>8057</v>
      </c>
      <c r="D24" s="17" t="str">
        <f t="array" ref="D24">LEFT(H24,MIN(IFERROR(FIND({" ",".",",",";","!","?","&lt;","'"},H24&amp;" "),LEN(H24)+1))-1)</f>
        <v>Arphaxad</v>
      </c>
      <c r="E24" s="17">
        <f>IF("" = D24, "", COUNTIF(People!A:A, D24))</f>
        <v>0</v>
      </c>
      <c r="F24" s="17" t="str">
        <f>IF("" = D24, "", IF(0=E24,"_UNKNOWN_",IF(1&lt;&gt;E24,"_AMBIGUOUS_",VLOOKUP(D24,People!A:C,2,FALSE))))</f>
        <v>_UNKNOWN_</v>
      </c>
      <c r="G24" s="17" t="str">
        <f>IF("" = D24, "", IF(0=E24,"_UNKNOWN_",IF(1&lt;&gt;E24,"_AMBIGUOUS_",VLOOKUP(D24,People!A:C,3,FALSE))))</f>
        <v>_UNKNOWN_</v>
      </c>
      <c r="H24" s="79" t="s">
        <v>4423</v>
      </c>
      <c r="I24" s="5" t="s">
        <v>56</v>
      </c>
      <c r="J24" s="57" t="str">
        <f t="shared" si="0"/>
        <v/>
      </c>
      <c r="K24" s="8">
        <v>1658</v>
      </c>
      <c r="L24" s="5">
        <v>2244</v>
      </c>
      <c r="M24" s="9">
        <v>1309</v>
      </c>
    </row>
    <row r="25" spans="1:23" ht="15" x14ac:dyDescent="0.25">
      <c r="A25" s="5"/>
      <c r="B25" s="6"/>
      <c r="C25" s="60" t="s">
        <v>8057</v>
      </c>
      <c r="D25" s="17" t="str">
        <f t="array" ref="D25">LEFT(H25,MIN(IFERROR(FIND({" ",".",",",";","!","?","&lt;","'"},H25&amp;" "),LEN(H25)+1))-1)</f>
        <v>Cainan</v>
      </c>
      <c r="E25" s="17">
        <f>IF("" = D25, "", COUNTIF(People!A:A, D25))</f>
        <v>1</v>
      </c>
      <c r="F25" s="17" t="str">
        <f>IF("" = D25, "", IF(0=E25,"_UNKNOWN_",IF(1&lt;&gt;E25,"_AMBIGUOUS_",VLOOKUP(D25,People!A:C,2,FALSE))))</f>
        <v>Luk.3.36</v>
      </c>
      <c r="G25" s="17" t="str">
        <f>IF("" = D25, "", IF(0=E25,"_UNKNOWN_",IF(1&lt;&gt;E25,"_AMBIGUOUS_",VLOOKUP(D25,People!A:C,3,FALSE))))</f>
        <v>G2536G</v>
      </c>
      <c r="H25" s="79" t="s">
        <v>4424</v>
      </c>
      <c r="I25" s="5" t="s">
        <v>57</v>
      </c>
      <c r="J25" s="57" t="str">
        <f t="shared" si="0"/>
        <v/>
      </c>
      <c r="K25" s="8" t="s">
        <v>58</v>
      </c>
      <c r="L25" s="5">
        <v>2379</v>
      </c>
      <c r="M25" s="9" t="s">
        <v>58</v>
      </c>
    </row>
    <row r="26" spans="1:23" ht="15" x14ac:dyDescent="0.25">
      <c r="A26" s="5" t="s">
        <v>59</v>
      </c>
      <c r="B26" s="6" t="s">
        <v>60</v>
      </c>
      <c r="C26" s="60" t="s">
        <v>8057</v>
      </c>
      <c r="D26" s="17" t="str">
        <f t="array" ref="D26">LEFT(H26,MIN(IFERROR(FIND({" ",".",",",";","!","?","&lt;","'"},H26&amp;" "),LEN(H26)+1))-1)</f>
        <v>Salah</v>
      </c>
      <c r="E26" s="17">
        <f>IF("" = D26, "", COUNTIF(People!A:A, D26))</f>
        <v>0</v>
      </c>
      <c r="F26" s="17" t="str">
        <f>IF("" = D26, "", IF(0=E26,"_UNKNOWN_",IF(1&lt;&gt;E26,"_AMBIGUOUS_",VLOOKUP(D26,People!A:C,2,FALSE))))</f>
        <v>_UNKNOWN_</v>
      </c>
      <c r="G26" s="17" t="str">
        <f>IF("" = D26, "", IF(0=E26,"_UNKNOWN_",IF(1&lt;&gt;E26,"_AMBIGUOUS_",VLOOKUP(D26,People!A:C,3,FALSE))))</f>
        <v>_UNKNOWN_</v>
      </c>
      <c r="H26" s="79" t="s">
        <v>4425</v>
      </c>
      <c r="I26" s="5" t="s">
        <v>61</v>
      </c>
      <c r="J26" s="57" t="str">
        <f t="shared" si="0"/>
        <v/>
      </c>
      <c r="K26" s="8">
        <v>1693</v>
      </c>
      <c r="L26" s="5">
        <v>2509</v>
      </c>
      <c r="M26" s="9">
        <v>1444</v>
      </c>
    </row>
    <row r="27" spans="1:23" ht="15" x14ac:dyDescent="0.25">
      <c r="A27" s="5" t="s">
        <v>62</v>
      </c>
      <c r="B27" s="6" t="s">
        <v>63</v>
      </c>
      <c r="C27" s="60" t="s">
        <v>8057</v>
      </c>
      <c r="D27" s="17" t="str">
        <f t="array" ref="D27">LEFT(H27,MIN(IFERROR(FIND({" ",".",",",";","!","?","&lt;","'"},H27&amp;" "),LEN(H27)+1))-1)</f>
        <v>Eber</v>
      </c>
      <c r="E27" s="17">
        <f>IF("" = D27, "", COUNTIF(People!A:A, D27))</f>
        <v>5</v>
      </c>
      <c r="F27" s="17" t="str">
        <f>IF("" = D27, "", IF(0=E27,"_UNKNOWN_",IF(1&lt;&gt;E27,"_AMBIGUOUS_",VLOOKUP(D27,People!A:C,2,FALSE))))</f>
        <v>_AMBIGUOUS_</v>
      </c>
      <c r="G27" s="17" t="str">
        <f>IF("" = D27, "", IF(0=E27,"_UNKNOWN_",IF(1&lt;&gt;E27,"_AMBIGUOUS_",VLOOKUP(D27,People!A:C,3,FALSE))))</f>
        <v>_AMBIGUOUS_</v>
      </c>
      <c r="H27" s="79" t="s">
        <v>4426</v>
      </c>
      <c r="I27" s="5" t="s">
        <v>64</v>
      </c>
      <c r="J27" s="57" t="str">
        <f t="shared" si="0"/>
        <v/>
      </c>
      <c r="K27" s="8">
        <v>1723</v>
      </c>
      <c r="L27" s="5">
        <v>2639</v>
      </c>
      <c r="M27" s="9">
        <v>1574</v>
      </c>
    </row>
    <row r="28" spans="1:23" ht="15" x14ac:dyDescent="0.25">
      <c r="A28" s="5" t="s">
        <v>65</v>
      </c>
      <c r="B28" s="6" t="s">
        <v>66</v>
      </c>
      <c r="C28" s="60" t="s">
        <v>8057</v>
      </c>
      <c r="D28" s="17" t="str">
        <f t="array" ref="D28">LEFT(H28,MIN(IFERROR(FIND({" ",".",",",";","!","?","&lt;","'"},H28&amp;" "),LEN(H28)+1))-1)</f>
        <v>Peleg</v>
      </c>
      <c r="E28" s="17">
        <f>IF("" = D28, "", COUNTIF(People!A:A, D28))</f>
        <v>1</v>
      </c>
      <c r="F28" s="17" t="str">
        <f>IF("" = D28, "", IF(0=E28,"_UNKNOWN_",IF(1&lt;&gt;E28,"_AMBIGUOUS_",VLOOKUP(D28,People!A:C,2,FALSE))))</f>
        <v>Gen.10.25-Luk</v>
      </c>
      <c r="G28" s="17" t="str">
        <f>IF("" = D28, "", IF(0=E28,"_UNKNOWN_",IF(1&lt;&gt;E28,"_AMBIGUOUS_",VLOOKUP(D28,People!A:C,3,FALSE))))</f>
        <v>H6389</v>
      </c>
      <c r="H28" s="79" t="s">
        <v>4427</v>
      </c>
      <c r="I28" s="5" t="s">
        <v>67</v>
      </c>
      <c r="J28" s="57" t="str">
        <f t="shared" si="0"/>
        <v/>
      </c>
      <c r="K28" s="8">
        <v>1757</v>
      </c>
      <c r="L28" s="5">
        <v>2773</v>
      </c>
      <c r="M28" s="9">
        <v>1708</v>
      </c>
    </row>
    <row r="29" spans="1:23" ht="15" x14ac:dyDescent="0.25">
      <c r="A29" s="5" t="s">
        <v>68</v>
      </c>
      <c r="B29" s="6" t="s">
        <v>66</v>
      </c>
      <c r="C29" s="60" t="s">
        <v>8059</v>
      </c>
      <c r="D29" s="17"/>
      <c r="E29" s="17" t="str">
        <f>IF("" = D29, "", COUNTIF(People!A:A, D29))</f>
        <v/>
      </c>
      <c r="F29" s="17" t="str">
        <f>IF("" = D29, "", IF(0=E29,"_UNKNOWN_",IF(1&lt;&gt;E29,"_AMBIGUOUS_",VLOOKUP(D29,People!A:C,2,FALSE))))</f>
        <v/>
      </c>
      <c r="G29" s="17" t="str">
        <f>IF("" = D29, "", IF(0=E29,"_UNKNOWN_",IF(1&lt;&gt;E29,"_AMBIGUOUS_",VLOOKUP(D29,People!A:C,3,FALSE))))</f>
        <v/>
      </c>
      <c r="H29" s="79" t="s">
        <v>4428</v>
      </c>
      <c r="I29" s="5" t="s">
        <v>69</v>
      </c>
      <c r="J29" s="57" t="str">
        <f t="shared" si="0"/>
        <v/>
      </c>
      <c r="K29" s="8">
        <v>1757</v>
      </c>
      <c r="L29" s="5">
        <v>2773</v>
      </c>
      <c r="M29" s="9">
        <v>1708</v>
      </c>
    </row>
    <row r="30" spans="1:23" ht="15" x14ac:dyDescent="0.25">
      <c r="A30" s="5"/>
      <c r="B30" s="6"/>
      <c r="C30" s="60" t="s">
        <v>8058</v>
      </c>
      <c r="D30" s="17" t="str">
        <f t="array" ref="D30">LEFT(H30,MIN(IFERROR(FIND({" ",".",",",";","!","?","&lt;","'"},H30&amp;" "),LEN(H30)+1))-1)</f>
        <v>Cainan</v>
      </c>
      <c r="E30" s="17">
        <f>IF("" = D30, "", COUNTIF(People!A:A, D30))</f>
        <v>1</v>
      </c>
      <c r="F30" s="17" t="str">
        <f>IF("" = D30, "", IF(0=E30,"_UNKNOWN_",IF(1&lt;&gt;E30,"_AMBIGUOUS_",VLOOKUP(D30,People!A:C,2,FALSE))))</f>
        <v>Luk.3.36</v>
      </c>
      <c r="G30" s="17" t="str">
        <f>IF("" = D30, "", IF(0=E30,"_UNKNOWN_",IF(1&lt;&gt;E30,"_AMBIGUOUS_",VLOOKUP(D30,People!A:C,3,FALSE))))</f>
        <v>G2536G</v>
      </c>
      <c r="H30" s="79" t="s">
        <v>4429</v>
      </c>
      <c r="I30" s="5" t="s">
        <v>70</v>
      </c>
      <c r="J30" s="57" t="str">
        <f t="shared" si="0"/>
        <v/>
      </c>
      <c r="K30" s="8" t="s">
        <v>58</v>
      </c>
      <c r="L30" s="5">
        <v>2839</v>
      </c>
      <c r="M30" s="9" t="s">
        <v>58</v>
      </c>
    </row>
    <row r="31" spans="1:23" ht="15" x14ac:dyDescent="0.25">
      <c r="A31" s="5" t="s">
        <v>71</v>
      </c>
      <c r="B31" s="6" t="s">
        <v>72</v>
      </c>
      <c r="C31" s="60" t="s">
        <v>8057</v>
      </c>
      <c r="D31" s="17" t="str">
        <f t="array" ref="D31">LEFT(H31,MIN(IFERROR(FIND({" ",".",",",";","!","?","&lt;","'"},H31&amp;" "),LEN(H31)+1))-1)</f>
        <v>Reu</v>
      </c>
      <c r="E31" s="17">
        <f>IF("" = D31, "", COUNTIF(People!A:A, D31))</f>
        <v>1</v>
      </c>
      <c r="F31" s="17" t="str">
        <f>IF("" = D31, "", IF(0=E31,"_UNKNOWN_",IF(1&lt;&gt;E31,"_AMBIGUOUS_",VLOOKUP(D31,People!A:C,2,FALSE))))</f>
        <v>Gen.11.18-Luk</v>
      </c>
      <c r="G31" s="17" t="str">
        <f>IF("" = D31, "", IF(0=E31,"_UNKNOWN_",IF(1&lt;&gt;E31,"_AMBIGUOUS_",VLOOKUP(D31,People!A:C,3,FALSE))))</f>
        <v>H7466</v>
      </c>
      <c r="H31" s="79" t="s">
        <v>4430</v>
      </c>
      <c r="I31" s="5" t="s">
        <v>73</v>
      </c>
      <c r="J31" s="57" t="str">
        <f t="shared" si="0"/>
        <v/>
      </c>
      <c r="K31" s="8">
        <v>1787</v>
      </c>
      <c r="L31" s="5">
        <v>2903</v>
      </c>
      <c r="M31" s="9">
        <v>1838</v>
      </c>
    </row>
    <row r="32" spans="1:23" ht="15" x14ac:dyDescent="0.25">
      <c r="A32" s="5" t="s">
        <v>74</v>
      </c>
      <c r="B32" s="6" t="s">
        <v>75</v>
      </c>
      <c r="C32" s="60" t="s">
        <v>8057</v>
      </c>
      <c r="D32" s="17" t="str">
        <f t="array" ref="D32">LEFT(H32,MIN(IFERROR(FIND({" ",".",",",";","!","?","&lt;","'"},H32&amp;" "),LEN(H32)+1))-1)</f>
        <v>Serug</v>
      </c>
      <c r="E32" s="17">
        <f>IF("" = D32, "", COUNTIF(People!A:A, D32))</f>
        <v>1</v>
      </c>
      <c r="F32" s="17" t="str">
        <f>IF("" = D32, "", IF(0=E32,"_UNKNOWN_",IF(1&lt;&gt;E32,"_AMBIGUOUS_",VLOOKUP(D32,People!A:C,2,FALSE))))</f>
        <v>Gen.11.20-Luk</v>
      </c>
      <c r="G32" s="17" t="str">
        <f>IF("" = D32, "", IF(0=E32,"_UNKNOWN_",IF(1&lt;&gt;E32,"_AMBIGUOUS_",VLOOKUP(D32,People!A:C,3,FALSE))))</f>
        <v>H8286</v>
      </c>
      <c r="H32" s="79" t="s">
        <v>4431</v>
      </c>
      <c r="I32" s="5" t="s">
        <v>76</v>
      </c>
      <c r="J32" s="57" t="str">
        <f t="shared" si="0"/>
        <v/>
      </c>
      <c r="K32" s="8">
        <v>1819</v>
      </c>
      <c r="L32" s="5">
        <v>3035</v>
      </c>
      <c r="M32" s="9">
        <v>1970</v>
      </c>
    </row>
    <row r="33" spans="1:23" ht="15" x14ac:dyDescent="0.25">
      <c r="A33" s="5" t="s">
        <v>77</v>
      </c>
      <c r="B33" s="6" t="s">
        <v>78</v>
      </c>
      <c r="C33" s="60" t="s">
        <v>8057</v>
      </c>
      <c r="D33" s="17" t="str">
        <f t="array" ref="D33">LEFT(H33,MIN(IFERROR(FIND({" ",".",",",";","!","?","&lt;","'"},H33&amp;" "),LEN(H33)+1))-1)</f>
        <v>Nahor</v>
      </c>
      <c r="E33" s="17">
        <f>IF("" = D33, "", COUNTIF(People!A:A, D33))</f>
        <v>2</v>
      </c>
      <c r="F33" s="59" t="s">
        <v>3474</v>
      </c>
      <c r="G33" s="59" t="s">
        <v>7051</v>
      </c>
      <c r="H33" s="79" t="s">
        <v>4432</v>
      </c>
      <c r="I33" s="5" t="s">
        <v>79</v>
      </c>
      <c r="J33" s="57" t="str">
        <f t="shared" si="0"/>
        <v/>
      </c>
      <c r="K33" s="8">
        <v>1849</v>
      </c>
      <c r="L33" s="5">
        <v>3165</v>
      </c>
      <c r="M33" s="9">
        <v>2100</v>
      </c>
    </row>
    <row r="34" spans="1:23" ht="15" x14ac:dyDescent="0.25">
      <c r="A34" s="5" t="s">
        <v>80</v>
      </c>
      <c r="B34" s="6" t="s">
        <v>81</v>
      </c>
      <c r="C34" s="60" t="s">
        <v>8057</v>
      </c>
      <c r="D34" s="17" t="str">
        <f t="array" ref="D34">LEFT(H34,MIN(IFERROR(FIND({" ",".",",",";","!","?","&lt;","'"},H34&amp;" "),LEN(H34)+1))-1)</f>
        <v>Terah</v>
      </c>
      <c r="E34" s="17">
        <f>IF("" = D34, "", COUNTIF(People!A:A, D34))</f>
        <v>1</v>
      </c>
      <c r="F34" s="17" t="str">
        <f>IF("" = D34, "", IF(0=E34,"_UNKNOWN_",IF(1&lt;&gt;E34,"_AMBIGUOUS_",VLOOKUP(D34,People!A:C,2,FALSE))))</f>
        <v>Gen.11.24-Luk</v>
      </c>
      <c r="G34" s="17" t="str">
        <f>IF("" = D34, "", IF(0=E34,"_UNKNOWN_",IF(1&lt;&gt;E34,"_AMBIGUOUS_",VLOOKUP(D34,People!A:C,3,FALSE))))</f>
        <v>H8646G</v>
      </c>
      <c r="H34" s="79" t="s">
        <v>4433</v>
      </c>
      <c r="I34" s="5" t="s">
        <v>82</v>
      </c>
      <c r="J34" s="57" t="str">
        <f t="shared" si="0"/>
        <v/>
      </c>
      <c r="K34" s="8">
        <v>1878</v>
      </c>
      <c r="L34" s="5">
        <v>3344</v>
      </c>
      <c r="M34" s="9">
        <v>2179</v>
      </c>
    </row>
    <row r="35" spans="1:23" ht="15" x14ac:dyDescent="0.25">
      <c r="A35" s="5" t="s">
        <v>83</v>
      </c>
      <c r="B35" s="6" t="s">
        <v>84</v>
      </c>
      <c r="C35" s="60" t="s">
        <v>8057</v>
      </c>
      <c r="D35" s="17" t="str">
        <f t="array" ref="D35">LEFT(H35,MIN(IFERROR(FIND({" ",".",",",";","!","?","&lt;","'"},H35&amp;" "),LEN(H35)+1))-1)</f>
        <v>Haran</v>
      </c>
      <c r="E35" s="17">
        <f>IF("" = D35, "", COUNTIF(People!A:A, D35))</f>
        <v>3</v>
      </c>
      <c r="F35" s="59" t="s">
        <v>2434</v>
      </c>
      <c r="G35" s="59" t="s">
        <v>5983</v>
      </c>
      <c r="H35" s="79" t="s">
        <v>4434</v>
      </c>
      <c r="I35" s="5" t="s">
        <v>85</v>
      </c>
      <c r="J35" s="57" t="str">
        <f t="shared" si="0"/>
        <v/>
      </c>
      <c r="K35" s="8">
        <v>1948</v>
      </c>
      <c r="L35" s="5">
        <v>3414</v>
      </c>
      <c r="M35" s="9">
        <v>2249</v>
      </c>
    </row>
    <row r="36" spans="1:23" ht="15" x14ac:dyDescent="0.25">
      <c r="A36" s="5" t="s">
        <v>86</v>
      </c>
      <c r="B36" s="6" t="s">
        <v>87</v>
      </c>
      <c r="C36" s="60" t="s">
        <v>8058</v>
      </c>
      <c r="D36" s="17" t="str">
        <f t="array" ref="D36">LEFT(H36,MIN(IFERROR(FIND({" ",".",",",";","!","?","&lt;","'"},H36&amp;" "),LEN(H36)+1))-1)</f>
        <v>Peleg</v>
      </c>
      <c r="E36" s="17">
        <f>IF("" = D36, "", COUNTIF(People!A:A, D36))</f>
        <v>1</v>
      </c>
      <c r="F36" s="17" t="str">
        <f>IF("" = D36, "", IF(0=E36,"_UNKNOWN_",IF(1&lt;&gt;E36,"_AMBIGUOUS_",VLOOKUP(D36,People!A:C,2,FALSE))))</f>
        <v>Gen.10.25-Luk</v>
      </c>
      <c r="G36" s="17" t="str">
        <f>IF("" = D36, "", IF(0=E36,"_UNKNOWN_",IF(1&lt;&gt;E36,"_AMBIGUOUS_",VLOOKUP(D36,People!A:C,3,FALSE))))</f>
        <v>H6389</v>
      </c>
      <c r="H36" s="79" t="s">
        <v>4435</v>
      </c>
      <c r="I36" s="5" t="s">
        <v>88</v>
      </c>
      <c r="J36" s="57" t="str">
        <f t="shared" si="0"/>
        <v/>
      </c>
      <c r="K36" s="8">
        <v>1996</v>
      </c>
      <c r="L36" s="5">
        <v>3112</v>
      </c>
      <c r="M36" s="9">
        <v>1947</v>
      </c>
    </row>
    <row r="37" spans="1:23" ht="15" x14ac:dyDescent="0.25">
      <c r="A37" s="5" t="s">
        <v>89</v>
      </c>
      <c r="B37" s="6" t="s">
        <v>90</v>
      </c>
      <c r="C37" s="60" t="s">
        <v>8058</v>
      </c>
      <c r="D37" s="17" t="str">
        <f t="array" ref="D37">LEFT(H37,MIN(IFERROR(FIND({" ",".",",",";","!","?","&lt;","'"},H37&amp;" "),LEN(H37)+1))-1)</f>
        <v>Nahor</v>
      </c>
      <c r="E37" s="17">
        <f>IF("" = D37, "", COUNTIF(People!A:A, D37))</f>
        <v>2</v>
      </c>
      <c r="F37" s="59" t="s">
        <v>3474</v>
      </c>
      <c r="G37" s="59" t="s">
        <v>7051</v>
      </c>
      <c r="H37" s="79" t="s">
        <v>4436</v>
      </c>
      <c r="I37" s="5" t="s">
        <v>91</v>
      </c>
      <c r="J37" s="57" t="str">
        <f t="shared" si="0"/>
        <v/>
      </c>
      <c r="K37" s="8">
        <v>1997</v>
      </c>
      <c r="L37" s="5">
        <v>3469</v>
      </c>
      <c r="M37" s="9">
        <v>2248</v>
      </c>
      <c r="W37" s="5"/>
    </row>
    <row r="38" spans="1:23" ht="15" x14ac:dyDescent="0.25">
      <c r="A38" s="5" t="s">
        <v>92</v>
      </c>
      <c r="B38" s="6" t="s">
        <v>93</v>
      </c>
      <c r="C38" s="60" t="s">
        <v>8058</v>
      </c>
      <c r="D38" s="17" t="str">
        <f t="array" ref="D38">LEFT(H38,MIN(IFERROR(FIND({" ",".",",",";","!","?","&lt;","'"},H38&amp;" "),LEN(H38)+1))-1)</f>
        <v>Noah</v>
      </c>
      <c r="E38" s="17">
        <f>IF("" = D38, "", COUNTIF(People!A:A, D38))</f>
        <v>2</v>
      </c>
      <c r="F38" s="59" t="s">
        <v>3549</v>
      </c>
      <c r="G38" s="59" t="s">
        <v>7121</v>
      </c>
      <c r="H38" s="79" t="s">
        <v>4437</v>
      </c>
      <c r="I38" s="5" t="s">
        <v>94</v>
      </c>
      <c r="J38" s="57" t="str">
        <f t="shared" si="0"/>
        <v/>
      </c>
      <c r="K38" s="8">
        <v>2006</v>
      </c>
      <c r="L38" s="5">
        <v>2592</v>
      </c>
      <c r="M38" s="9">
        <v>1657</v>
      </c>
      <c r="W38" s="5"/>
    </row>
    <row r="39" spans="1:23" ht="15" x14ac:dyDescent="0.25">
      <c r="A39" s="5" t="s">
        <v>95</v>
      </c>
      <c r="B39" s="6" t="s">
        <v>96</v>
      </c>
      <c r="C39" s="60" t="s">
        <v>8057</v>
      </c>
      <c r="D39" s="17" t="str">
        <f t="array" ref="D39">LEFT(H39,MIN(IFERROR(FIND({" ",".",",",";","!","?","&lt;","'"},H39&amp;" "),LEN(H39)+1))-1)</f>
        <v>Abraham</v>
      </c>
      <c r="E39" s="17">
        <f>IF("" = D39, "", COUNTIF(People!A:A, D39))</f>
        <v>1</v>
      </c>
      <c r="F39" s="17" t="str">
        <f>IF("" = D39, "", IF(0=E39,"_UNKNOWN_",IF(1&lt;&gt;E39,"_AMBIGUOUS_",VLOOKUP(D39,People!A:C,2,FALSE))))</f>
        <v>Gen.11.26-1Pe</v>
      </c>
      <c r="G39" s="17" t="str">
        <f>IF("" = D39, "", IF(0=E39,"_UNKNOWN_",IF(1&lt;&gt;E39,"_AMBIGUOUS_",VLOOKUP(D39,People!A:C,3,FALSE))))</f>
        <v>H0085</v>
      </c>
      <c r="H39" s="79" t="s">
        <v>4438</v>
      </c>
      <c r="I39" s="5" t="s">
        <v>85</v>
      </c>
      <c r="J39" s="57" t="str">
        <f t="shared" si="0"/>
        <v>Order is changed to agree with Ussher when this follows the order of the text better.</v>
      </c>
      <c r="K39" s="8">
        <v>2008</v>
      </c>
      <c r="L39" s="5">
        <v>3619</v>
      </c>
      <c r="M39" s="9">
        <v>2249</v>
      </c>
      <c r="W39" s="5" t="s">
        <v>97</v>
      </c>
    </row>
    <row r="40" spans="1:23" ht="15" x14ac:dyDescent="0.25">
      <c r="A40" s="5" t="s">
        <v>98</v>
      </c>
      <c r="B40" s="6" t="s">
        <v>99</v>
      </c>
      <c r="C40" s="60" t="s">
        <v>8057</v>
      </c>
      <c r="D40" s="17" t="str">
        <f t="array" ref="D40">LEFT(H40,MIN(IFERROR(FIND({" ",".",",",";","!","?","&lt;","'"},H40&amp;" "),LEN(H40)+1))-1)</f>
        <v>Sarah</v>
      </c>
      <c r="E40" s="17">
        <f>IF("" = D40, "", COUNTIF(People!A:A, D40))</f>
        <v>1</v>
      </c>
      <c r="F40" s="17" t="str">
        <f>IF("" = D40, "", IF(0=E40,"_UNKNOWN_",IF(1&lt;&gt;E40,"_AMBIGUOUS_",VLOOKUP(D40,People!A:C,2,FALSE))))</f>
        <v>Gen.11.29-1Pe</v>
      </c>
      <c r="G40" s="17" t="str">
        <f>IF("" = D40, "", IF(0=E40,"_UNKNOWN_",IF(1&lt;&gt;E40,"_AMBIGUOUS_",VLOOKUP(D40,People!A:C,3,FALSE))))</f>
        <v>H8283</v>
      </c>
      <c r="H40" s="79" t="s">
        <v>4439</v>
      </c>
      <c r="I40" s="5" t="s">
        <v>100</v>
      </c>
      <c r="J40" s="57" t="str">
        <f t="shared" si="0"/>
        <v/>
      </c>
      <c r="K40" s="8">
        <v>2018</v>
      </c>
      <c r="L40" s="5">
        <v>3629</v>
      </c>
      <c r="M40" s="9">
        <v>2259</v>
      </c>
      <c r="W40" s="5"/>
    </row>
    <row r="41" spans="1:23" ht="15" x14ac:dyDescent="0.25">
      <c r="A41" s="5" t="s">
        <v>101</v>
      </c>
      <c r="B41" s="6" t="s">
        <v>102</v>
      </c>
      <c r="C41" s="60" t="s">
        <v>8058</v>
      </c>
      <c r="D41" s="17" t="str">
        <f t="array" ref="D41">LEFT(H41,MIN(IFERROR(FIND({" ",".",",",";","!","?","&lt;","'"},H41&amp;" "),LEN(H41)+1))-1)</f>
        <v>Reu</v>
      </c>
      <c r="E41" s="17">
        <f>IF("" = D41, "", COUNTIF(People!A:A, D41))</f>
        <v>1</v>
      </c>
      <c r="F41" s="17" t="str">
        <f>IF("" = D41, "", IF(0=E41,"_UNKNOWN_",IF(1&lt;&gt;E41,"_AMBIGUOUS_",VLOOKUP(D41,People!A:C,2,FALSE))))</f>
        <v>Gen.11.18-Luk</v>
      </c>
      <c r="G41" s="17" t="str">
        <f>IF("" = D41, "", IF(0=E41,"_UNKNOWN_",IF(1&lt;&gt;E41,"_AMBIGUOUS_",VLOOKUP(D41,People!A:C,3,FALSE))))</f>
        <v>H7466</v>
      </c>
      <c r="H41" s="79" t="s">
        <v>4440</v>
      </c>
      <c r="I41" s="5" t="s">
        <v>103</v>
      </c>
      <c r="J41" s="57" t="str">
        <f t="shared" si="0"/>
        <v/>
      </c>
      <c r="K41" s="8">
        <v>2026</v>
      </c>
      <c r="L41" s="5">
        <v>3242</v>
      </c>
      <c r="M41" s="9">
        <v>2077</v>
      </c>
    </row>
    <row r="42" spans="1:23" ht="15" x14ac:dyDescent="0.25">
      <c r="A42" s="5" t="s">
        <v>104</v>
      </c>
      <c r="B42" s="6" t="s">
        <v>105</v>
      </c>
      <c r="C42" s="60" t="s">
        <v>8058</v>
      </c>
      <c r="D42" s="17" t="str">
        <f t="array" ref="D42">LEFT(H42,MIN(IFERROR(FIND({" ",".",",",";","!","?","&lt;","'"},H42&amp;" "),LEN(H42)+1))-1)</f>
        <v>Serug</v>
      </c>
      <c r="E42" s="17">
        <f>IF("" = D42, "", COUNTIF(People!A:A, D42))</f>
        <v>1</v>
      </c>
      <c r="F42" s="17" t="str">
        <f>IF("" = D42, "", IF(0=E42,"_UNKNOWN_",IF(1&lt;&gt;E42,"_AMBIGUOUS_",VLOOKUP(D42,People!A:C,2,FALSE))))</f>
        <v>Gen.11.20-Luk</v>
      </c>
      <c r="G42" s="17" t="str">
        <f>IF("" = D42, "", IF(0=E42,"_UNKNOWN_",IF(1&lt;&gt;E42,"_AMBIGUOUS_",VLOOKUP(D42,People!A:C,3,FALSE))))</f>
        <v>H8286</v>
      </c>
      <c r="H42" s="79" t="s">
        <v>4441</v>
      </c>
      <c r="I42" s="5" t="s">
        <v>106</v>
      </c>
      <c r="J42" s="57" t="str">
        <f t="shared" si="0"/>
        <v/>
      </c>
      <c r="K42" s="8">
        <v>2049</v>
      </c>
      <c r="L42" s="5">
        <v>3365</v>
      </c>
      <c r="M42" s="9">
        <v>2200</v>
      </c>
    </row>
    <row r="43" spans="1:23" ht="15" x14ac:dyDescent="0.25">
      <c r="A43" s="5" t="s">
        <v>107</v>
      </c>
      <c r="B43" s="6" t="s">
        <v>108</v>
      </c>
      <c r="C43" s="60" t="s">
        <v>8058</v>
      </c>
      <c r="D43" s="17" t="str">
        <f t="array" ref="D43">LEFT(H43,MIN(IFERROR(FIND({" ",".",",",";","!","?","&lt;","'"},H43&amp;" "),LEN(H43)+1))-1)</f>
        <v>Terah</v>
      </c>
      <c r="E43" s="17">
        <f>IF("" = D43, "", COUNTIF(People!A:A, D43))</f>
        <v>1</v>
      </c>
      <c r="F43" s="17" t="str">
        <f>IF("" = D43, "", IF(0=E43,"_UNKNOWN_",IF(1&lt;&gt;E43,"_AMBIGUOUS_",VLOOKUP(D43,People!A:C,2,FALSE))))</f>
        <v>Gen.11.24-Luk</v>
      </c>
      <c r="G43" s="17" t="str">
        <f>IF("" = D43, "", IF(0=E43,"_UNKNOWN_",IF(1&lt;&gt;E43,"_AMBIGUOUS_",VLOOKUP(D43,People!A:C,3,FALSE))))</f>
        <v>H8646G</v>
      </c>
      <c r="H43" s="79" t="s">
        <v>4442</v>
      </c>
      <c r="I43" s="5" t="s">
        <v>109</v>
      </c>
      <c r="J43" s="57" t="str">
        <f t="shared" si="0"/>
        <v/>
      </c>
      <c r="K43" s="12">
        <v>2083</v>
      </c>
      <c r="L43" s="13">
        <v>3619</v>
      </c>
      <c r="M43" s="14">
        <v>2324</v>
      </c>
    </row>
    <row r="44" spans="1:23" ht="15" x14ac:dyDescent="0.25">
      <c r="A44" s="3" t="s">
        <v>0</v>
      </c>
      <c r="B44" s="1" t="s">
        <v>110</v>
      </c>
      <c r="C44" s="61" t="s">
        <v>8060</v>
      </c>
      <c r="D44" s="17" t="str">
        <f t="array" ref="D44">LEFT(H44,MIN(IFERROR(FIND({" ",".",",",";","!","?","&lt;","'"},H44&amp;" "),LEN(H44)+1))-1)</f>
        <v>Events</v>
      </c>
      <c r="E44" s="17">
        <f>IF("" = D44, "", COUNTIF(People!A:A, D44))</f>
        <v>0</v>
      </c>
      <c r="F44" s="17" t="str">
        <f>IF("" = D44, "", IF(0=E44,"_UNKNOWN_",IF(1&lt;&gt;E44,"_AMBIGUOUS_",VLOOKUP(D44,People!A:C,2,FALSE))))</f>
        <v>_UNKNOWN_</v>
      </c>
      <c r="G44" s="17" t="str">
        <f>IF("" = D44, "", IF(0=E44,"_UNKNOWN_",IF(1&lt;&gt;E44,"_AMBIGUOUS_",VLOOKUP(D44,People!A:C,3,FALSE))))</f>
        <v>_UNKNOWN_</v>
      </c>
      <c r="H44" s="78" t="s">
        <v>4443</v>
      </c>
      <c r="I44" s="3" t="s">
        <v>111</v>
      </c>
      <c r="J44" s="57" t="str">
        <f t="shared" si="0"/>
        <v/>
      </c>
      <c r="K44" s="2"/>
      <c r="L44" s="15" t="s">
        <v>112</v>
      </c>
      <c r="M44" s="2" t="s">
        <v>113</v>
      </c>
      <c r="N44" s="2" t="s">
        <v>114</v>
      </c>
      <c r="O44" s="16" t="s">
        <v>115</v>
      </c>
      <c r="Q44" s="2"/>
      <c r="R44" s="2"/>
      <c r="S44" s="2"/>
      <c r="T44" s="2"/>
      <c r="W44" s="2" t="s">
        <v>116</v>
      </c>
    </row>
    <row r="45" spans="1:23" ht="15" x14ac:dyDescent="0.25">
      <c r="A45" s="17" t="s">
        <v>107</v>
      </c>
      <c r="B45" s="6" t="s">
        <v>117</v>
      </c>
      <c r="C45" s="60" t="s">
        <v>8058</v>
      </c>
      <c r="D45" s="17" t="str">
        <f t="array" ref="D45">LEFT(H45,MIN(IFERROR(FIND({" ",".",",",";","!","?","&lt;","'"},H45&amp;" "),LEN(H45)+1))-1)</f>
        <v>Terah</v>
      </c>
      <c r="E45" s="17">
        <f>IF("" = D45, "", COUNTIF(People!A:A, D45))</f>
        <v>1</v>
      </c>
      <c r="F45" s="17" t="str">
        <f>IF("" = D45, "", IF(0=E45,"_UNKNOWN_",IF(1&lt;&gt;E45,"_AMBIGUOUS_",VLOOKUP(D45,People!A:C,2,FALSE))))</f>
        <v>Gen.11.24-Luk</v>
      </c>
      <c r="G45" s="17" t="str">
        <f>IF("" = D45, "", IF(0=E45,"_UNKNOWN_",IF(1&lt;&gt;E45,"_AMBIGUOUS_",VLOOKUP(D45,People!A:C,3,FALSE))))</f>
        <v>H8646G</v>
      </c>
      <c r="H45" s="79" t="s">
        <v>4442</v>
      </c>
      <c r="I45" t="s">
        <v>4922</v>
      </c>
      <c r="J45" s="57" t="str">
        <f t="shared" si="0"/>
        <v/>
      </c>
      <c r="L45" s="18">
        <v>1876</v>
      </c>
      <c r="M45" s="19">
        <v>2091</v>
      </c>
      <c r="N45" s="20">
        <v>1680</v>
      </c>
      <c r="O45" s="21">
        <v>1895</v>
      </c>
      <c r="W45" s="5" t="s">
        <v>118</v>
      </c>
    </row>
    <row r="46" spans="1:23" ht="15" x14ac:dyDescent="0.25">
      <c r="A46" s="17" t="s">
        <v>53</v>
      </c>
      <c r="B46" s="6" t="s">
        <v>53</v>
      </c>
      <c r="C46" s="60" t="s">
        <v>8061</v>
      </c>
      <c r="D46" s="17" t="str">
        <f t="array" ref="D46">LEFT(H46,MIN(IFERROR(FIND({" ",".",",",";","!","?","&lt;","'"},H46&amp;" "),LEN(H46)+1))-1)</f>
        <v>Abraham</v>
      </c>
      <c r="E46" s="17">
        <f>IF("" = D46, "", COUNTIF(People!A:A, D46))</f>
        <v>1</v>
      </c>
      <c r="F46" s="17" t="str">
        <f>IF("" = D46, "", IF(0=E46,"_UNKNOWN_",IF(1&lt;&gt;E46,"_AMBIGUOUS_",VLOOKUP(D46,People!A:C,2,FALSE))))</f>
        <v>Gen.11.26-1Pe</v>
      </c>
      <c r="G46" s="17" t="str">
        <f>IF("" = D46, "", IF(0=E46,"_UNKNOWN_",IF(1&lt;&gt;E46,"_AMBIGUOUS_",VLOOKUP(D46,People!A:C,3,FALSE))))</f>
        <v>H0085</v>
      </c>
      <c r="H46" s="79" t="s">
        <v>4444</v>
      </c>
      <c r="I46" s="5" t="s">
        <v>119</v>
      </c>
      <c r="J46" s="57" t="str">
        <f t="shared" si="0"/>
        <v/>
      </c>
      <c r="L46" s="8">
        <v>1876</v>
      </c>
      <c r="M46" s="4" t="s">
        <v>120</v>
      </c>
      <c r="N46" s="5">
        <v>1680</v>
      </c>
      <c r="O46" s="9">
        <v>1895</v>
      </c>
    </row>
    <row r="47" spans="1:23" ht="15" x14ac:dyDescent="0.25">
      <c r="A47" s="17" t="s">
        <v>121</v>
      </c>
      <c r="B47" s="6" t="s">
        <v>122</v>
      </c>
      <c r="C47" s="60" t="s">
        <v>8061</v>
      </c>
      <c r="D47" s="17" t="str">
        <f t="array" ref="D47">LEFT(H47,MIN(IFERROR(FIND({" ",".",",",";","!","?","&lt;","'"},H47&amp;" "),LEN(H47)+1))-1)</f>
        <v>Abraham</v>
      </c>
      <c r="E47" s="17">
        <f>IF("" = D47, "", COUNTIF(People!A:A, D47))</f>
        <v>1</v>
      </c>
      <c r="F47" s="17" t="str">
        <f>IF("" = D47, "", IF(0=E47,"_UNKNOWN_",IF(1&lt;&gt;E47,"_AMBIGUOUS_",VLOOKUP(D47,People!A:C,2,FALSE))))</f>
        <v>Gen.11.26-1Pe</v>
      </c>
      <c r="G47" s="17" t="str">
        <f>IF("" = D47, "", IF(0=E47,"_UNKNOWN_",IF(1&lt;&gt;E47,"_AMBIGUOUS_",VLOOKUP(D47,People!A:C,3,FALSE))))</f>
        <v>H0085</v>
      </c>
      <c r="H47" s="79" t="s">
        <v>4445</v>
      </c>
      <c r="I47" s="5" t="s">
        <v>123</v>
      </c>
      <c r="J47" s="57" t="str">
        <f t="shared" si="0"/>
        <v/>
      </c>
      <c r="L47" s="22">
        <v>1875</v>
      </c>
      <c r="M47" s="23" t="s">
        <v>124</v>
      </c>
      <c r="N47" s="24">
        <v>1679</v>
      </c>
      <c r="O47" s="25">
        <v>1894</v>
      </c>
      <c r="W47" s="5"/>
    </row>
    <row r="48" spans="1:23" ht="15" x14ac:dyDescent="0.25">
      <c r="A48" s="17" t="s">
        <v>125</v>
      </c>
      <c r="B48" s="6" t="s">
        <v>126</v>
      </c>
      <c r="C48" s="60" t="s">
        <v>8061</v>
      </c>
      <c r="D48" s="17" t="str">
        <f t="array" ref="D48">LEFT(H48,MIN(IFERROR(FIND({" ",".",",",";","!","?","&lt;","'"},H48&amp;" "),LEN(H48)+1))-1)</f>
        <v>Abraham</v>
      </c>
      <c r="E48" s="17">
        <f>IF("" = D48, "", COUNTIF(People!A:A, D48))</f>
        <v>1</v>
      </c>
      <c r="F48" s="17" t="str">
        <f>IF("" = D48, "", IF(0=E48,"_UNKNOWN_",IF(1&lt;&gt;E48,"_AMBIGUOUS_",VLOOKUP(D48,People!A:C,2,FALSE))))</f>
        <v>Gen.11.26-1Pe</v>
      </c>
      <c r="G48" s="17" t="str">
        <f>IF("" = D48, "", IF(0=E48,"_UNKNOWN_",IF(1&lt;&gt;E48,"_AMBIGUOUS_",VLOOKUP(D48,People!A:C,3,FALSE))))</f>
        <v>H0085</v>
      </c>
      <c r="H48" s="79" t="s">
        <v>4446</v>
      </c>
      <c r="I48" s="5" t="s">
        <v>127</v>
      </c>
      <c r="J48" s="57" t="str">
        <f t="shared" si="0"/>
        <v/>
      </c>
      <c r="L48" s="22">
        <v>1873</v>
      </c>
      <c r="M48" s="23" t="s">
        <v>128</v>
      </c>
      <c r="N48" s="24">
        <v>1677</v>
      </c>
      <c r="O48" s="25">
        <v>1892</v>
      </c>
      <c r="W48" s="5"/>
    </row>
    <row r="49" spans="1:23" ht="15" x14ac:dyDescent="0.25">
      <c r="A49" s="17" t="s">
        <v>129</v>
      </c>
      <c r="B49" s="6" t="s">
        <v>130</v>
      </c>
      <c r="C49" s="60" t="s">
        <v>8061</v>
      </c>
      <c r="D49" s="17" t="str">
        <f t="array" ref="D49">LEFT(H49,MIN(IFERROR(FIND({" ",".",",",";","!","?","&lt;","'"},H49&amp;" "),LEN(H49)+1))-1)</f>
        <v>Abraham</v>
      </c>
      <c r="E49" s="17">
        <f>IF("" = D49, "", COUNTIF(People!A:A, D49))</f>
        <v>1</v>
      </c>
      <c r="F49" s="17" t="str">
        <f>IF("" = D49, "", IF(0=E49,"_UNKNOWN_",IF(1&lt;&gt;E49,"_AMBIGUOUS_",VLOOKUP(D49,People!A:C,2,FALSE))))</f>
        <v>Gen.11.26-1Pe</v>
      </c>
      <c r="G49" s="17" t="str">
        <f>IF("" = D49, "", IF(0=E49,"_UNKNOWN_",IF(1&lt;&gt;E49,"_AMBIGUOUS_",VLOOKUP(D49,People!A:C,3,FALSE))))</f>
        <v>H0085</v>
      </c>
      <c r="H49" s="79" t="s">
        <v>4447</v>
      </c>
      <c r="I49" s="5" t="s">
        <v>131</v>
      </c>
      <c r="J49" s="57" t="str">
        <f t="shared" si="0"/>
        <v/>
      </c>
      <c r="L49" s="22">
        <v>1867</v>
      </c>
      <c r="M49" s="23" t="s">
        <v>132</v>
      </c>
      <c r="N49" s="24">
        <v>1671</v>
      </c>
      <c r="O49" s="25">
        <v>1886</v>
      </c>
    </row>
    <row r="50" spans="1:23" ht="15" x14ac:dyDescent="0.25">
      <c r="A50" s="17" t="s">
        <v>53</v>
      </c>
      <c r="B50" s="6" t="s">
        <v>53</v>
      </c>
      <c r="C50" s="60" t="s">
        <v>8061</v>
      </c>
      <c r="D50" s="17" t="str">
        <f t="array" ref="D50">LEFT(H50,MIN(IFERROR(FIND({" ",".",",",";","!","?","&lt;","'"},H50&amp;" "),LEN(H50)+1))-1)</f>
        <v>Abraham</v>
      </c>
      <c r="E50" s="17">
        <f>IF("" = D50, "", COUNTIF(People!A:A, D50))</f>
        <v>1</v>
      </c>
      <c r="F50" s="17" t="str">
        <f>IF("" = D50, "", IF(0=E50,"_UNKNOWN_",IF(1&lt;&gt;E50,"_AMBIGUOUS_",VLOOKUP(D50,People!A:C,2,FALSE))))</f>
        <v>Gen.11.26-1Pe</v>
      </c>
      <c r="G50" s="17" t="str">
        <f>IF("" = D50, "", IF(0=E50,"_UNKNOWN_",IF(1&lt;&gt;E50,"_AMBIGUOUS_",VLOOKUP(D50,People!A:C,3,FALSE))))</f>
        <v>H0085</v>
      </c>
      <c r="H50" s="79" t="s">
        <v>4448</v>
      </c>
      <c r="I50" s="5" t="s">
        <v>133</v>
      </c>
      <c r="J50" s="57" t="str">
        <f t="shared" si="0"/>
        <v/>
      </c>
      <c r="L50" s="22">
        <v>1867</v>
      </c>
      <c r="M50" s="23" t="s">
        <v>132</v>
      </c>
      <c r="N50" s="24">
        <v>1671</v>
      </c>
      <c r="O50" s="25">
        <v>1886</v>
      </c>
    </row>
    <row r="51" spans="1:23" ht="15" x14ac:dyDescent="0.25">
      <c r="A51" s="17" t="s">
        <v>134</v>
      </c>
      <c r="B51" s="6" t="s">
        <v>135</v>
      </c>
      <c r="C51" s="60" t="s">
        <v>8061</v>
      </c>
      <c r="D51" s="17" t="str">
        <f t="array" ref="D51">LEFT(H51,MIN(IFERROR(FIND({" ",".",",",";","!","?","&lt;","'"},H51&amp;" "),LEN(H51)+1))-1)</f>
        <v>Abraham</v>
      </c>
      <c r="E51" s="17">
        <f>IF("" = D51, "", COUNTIF(People!A:A, D51))</f>
        <v>1</v>
      </c>
      <c r="F51" s="17" t="str">
        <f>IF("" = D51, "", IF(0=E51,"_UNKNOWN_",IF(1&lt;&gt;E51,"_AMBIGUOUS_",VLOOKUP(D51,People!A:C,2,FALSE))))</f>
        <v>Gen.11.26-1Pe</v>
      </c>
      <c r="G51" s="17" t="str">
        <f>IF("" = D51, "", IF(0=E51,"_UNKNOWN_",IF(1&lt;&gt;E51,"_AMBIGUOUS_",VLOOKUP(D51,People!A:C,3,FALSE))))</f>
        <v>H0085</v>
      </c>
      <c r="H51" s="79" t="s">
        <v>4449</v>
      </c>
      <c r="I51" s="5" t="s">
        <v>136</v>
      </c>
      <c r="J51" s="57" t="str">
        <f t="shared" si="0"/>
        <v/>
      </c>
      <c r="L51" s="22">
        <v>1866</v>
      </c>
      <c r="M51" s="23" t="s">
        <v>137</v>
      </c>
      <c r="N51" s="24">
        <v>1670</v>
      </c>
      <c r="O51" s="25">
        <v>1885</v>
      </c>
    </row>
    <row r="52" spans="1:23" ht="15" x14ac:dyDescent="0.25">
      <c r="A52" s="17" t="s">
        <v>138</v>
      </c>
      <c r="B52" s="6" t="s">
        <v>139</v>
      </c>
      <c r="C52" s="60" t="s">
        <v>8057</v>
      </c>
      <c r="D52" s="17" t="str">
        <f t="array" ref="D52">LEFT(H52,MIN(IFERROR(FIND({" ",".",",",";","!","?","&lt;","'"},H52&amp;" "),LEN(H52)+1))-1)</f>
        <v>Ishmael</v>
      </c>
      <c r="E52" s="17">
        <f>IF("" = D52, "", COUNTIF(People!A:A, D52))</f>
        <v>6</v>
      </c>
      <c r="F52" s="59" t="s">
        <v>2703</v>
      </c>
      <c r="G52" s="59" t="s">
        <v>6214</v>
      </c>
      <c r="H52" s="79" t="s">
        <v>4450</v>
      </c>
      <c r="I52" s="5" t="s">
        <v>140</v>
      </c>
      <c r="J52" s="57" t="str">
        <f t="shared" si="0"/>
        <v/>
      </c>
      <c r="L52" s="22">
        <v>1865</v>
      </c>
      <c r="M52" s="23" t="s">
        <v>141</v>
      </c>
      <c r="N52" s="24">
        <v>1669</v>
      </c>
      <c r="O52" s="25">
        <v>1884</v>
      </c>
    </row>
    <row r="53" spans="1:23" ht="15" x14ac:dyDescent="0.25">
      <c r="A53" s="17" t="s">
        <v>142</v>
      </c>
      <c r="B53" s="6" t="s">
        <v>143</v>
      </c>
      <c r="C53" s="60" t="s">
        <v>8058</v>
      </c>
      <c r="D53" s="17" t="str">
        <f t="array" ref="D53">LEFT(H53,MIN(IFERROR(FIND({" ",".",",",";","!","?","&lt;","'"},H53&amp;" "),LEN(H53)+1))-1)</f>
        <v>Arphaxad</v>
      </c>
      <c r="E53" s="17">
        <f>IF("" = D53, "", COUNTIF(People!A:A, D53))</f>
        <v>0</v>
      </c>
      <c r="F53" s="17" t="str">
        <f>IF("" = D53, "", IF(0=E53,"_UNKNOWN_",IF(1&lt;&gt;E53,"_AMBIGUOUS_",VLOOKUP(D53,People!A:C,2,FALSE))))</f>
        <v>_UNKNOWN_</v>
      </c>
      <c r="G53" s="17" t="str">
        <f>IF("" = D53, "", IF(0=E53,"_UNKNOWN_",IF(1&lt;&gt;E53,"_AMBIGUOUS_",VLOOKUP(D53,People!A:C,3,FALSE))))</f>
        <v>_UNKNOWN_</v>
      </c>
      <c r="H53" s="79" t="s">
        <v>4451</v>
      </c>
      <c r="I53" s="5" t="s">
        <v>70</v>
      </c>
      <c r="J53" s="57" t="str">
        <f t="shared" si="0"/>
        <v/>
      </c>
      <c r="L53" s="22">
        <v>1863</v>
      </c>
      <c r="M53" s="23" t="s">
        <v>144</v>
      </c>
      <c r="N53" s="24">
        <v>1667</v>
      </c>
      <c r="O53" s="25">
        <v>1882</v>
      </c>
    </row>
    <row r="54" spans="1:23" ht="15" x14ac:dyDescent="0.25">
      <c r="A54" s="17" t="s">
        <v>145</v>
      </c>
      <c r="B54" s="6" t="s">
        <v>146</v>
      </c>
      <c r="C54" s="60" t="s">
        <v>8061</v>
      </c>
      <c r="D54" s="17" t="str">
        <f t="array" ref="D54">LEFT(H54,MIN(IFERROR(FIND({" ",".",",",";","!","?","&lt;","'"},H54&amp;" "),LEN(H54)+1))-1)</f>
        <v>Abraham</v>
      </c>
      <c r="E54" s="17">
        <f>IF("" = D54, "", COUNTIF(People!A:A, D54))</f>
        <v>1</v>
      </c>
      <c r="F54" s="17" t="str">
        <f>IF("" = D54, "", IF(0=E54,"_UNKNOWN_",IF(1&lt;&gt;E54,"_AMBIGUOUS_",VLOOKUP(D54,People!A:C,2,FALSE))))</f>
        <v>Gen.11.26-1Pe</v>
      </c>
      <c r="G54" s="17" t="str">
        <f>IF("" = D54, "", IF(0=E54,"_UNKNOWN_",IF(1&lt;&gt;E54,"_AMBIGUOUS_",VLOOKUP(D54,People!A:C,3,FALSE))))</f>
        <v>H0085</v>
      </c>
      <c r="H54" s="79" t="s">
        <v>4452</v>
      </c>
      <c r="I54" s="5" t="s">
        <v>147</v>
      </c>
      <c r="J54" s="57" t="str">
        <f t="shared" si="0"/>
        <v/>
      </c>
      <c r="K54" s="26"/>
      <c r="L54" s="27" t="s">
        <v>148</v>
      </c>
      <c r="M54" s="23" t="s">
        <v>149</v>
      </c>
      <c r="N54" s="23" t="s">
        <v>150</v>
      </c>
      <c r="O54" s="25">
        <v>1871</v>
      </c>
    </row>
    <row r="55" spans="1:23" ht="15" x14ac:dyDescent="0.25">
      <c r="A55" s="17" t="s">
        <v>53</v>
      </c>
      <c r="B55" s="6" t="s">
        <v>53</v>
      </c>
      <c r="C55" s="60" t="s">
        <v>8059</v>
      </c>
      <c r="D55" s="17"/>
      <c r="E55" s="17" t="str">
        <f>IF("" = D55, "", COUNTIF(People!A:A, D55))</f>
        <v/>
      </c>
      <c r="F55" s="17" t="str">
        <f>IF("" = D55, "", IF(0=E55,"_UNKNOWN_",IF(1&lt;&gt;E55,"_AMBIGUOUS_",VLOOKUP(D55,People!A:C,2,FALSE))))</f>
        <v/>
      </c>
      <c r="G55" s="17" t="str">
        <f>IF("" = D55, "", IF(0=E55,"_UNKNOWN_",IF(1&lt;&gt;E55,"_AMBIGUOUS_",VLOOKUP(D55,People!A:C,3,FALSE))))</f>
        <v/>
      </c>
      <c r="H55" s="79" t="s">
        <v>4453</v>
      </c>
      <c r="I55" s="5" t="s">
        <v>151</v>
      </c>
      <c r="J55" s="57" t="str">
        <f t="shared" si="0"/>
        <v/>
      </c>
      <c r="L55" s="27" t="s">
        <v>148</v>
      </c>
      <c r="M55" s="23" t="s">
        <v>149</v>
      </c>
      <c r="N55" s="23" t="s">
        <v>150</v>
      </c>
      <c r="O55" s="25">
        <v>1871</v>
      </c>
    </row>
    <row r="56" spans="1:23" ht="15" x14ac:dyDescent="0.25">
      <c r="A56" s="17" t="s">
        <v>53</v>
      </c>
      <c r="B56" s="6" t="s">
        <v>53</v>
      </c>
      <c r="C56" s="60" t="s">
        <v>8061</v>
      </c>
      <c r="D56" s="17" t="str">
        <f t="array" ref="D56">LEFT(H56,MIN(IFERROR(FIND({" ",".",",",";","!","?","&lt;","'"},H56&amp;" "),LEN(H56)+1))-1)</f>
        <v>Abraham</v>
      </c>
      <c r="E56" s="17">
        <f>IF("" = D56, "", COUNTIF(People!A:A, D56))</f>
        <v>1</v>
      </c>
      <c r="F56" s="17" t="str">
        <f>IF("" = D56, "", IF(0=E56,"_UNKNOWN_",IF(1&lt;&gt;E56,"_AMBIGUOUS_",VLOOKUP(D56,People!A:C,2,FALSE))))</f>
        <v>Gen.11.26-1Pe</v>
      </c>
      <c r="G56" s="17" t="str">
        <f>IF("" = D56, "", IF(0=E56,"_UNKNOWN_",IF(1&lt;&gt;E56,"_AMBIGUOUS_",VLOOKUP(D56,People!A:C,3,FALSE))))</f>
        <v>H0085</v>
      </c>
      <c r="H56" s="79" t="s">
        <v>4454</v>
      </c>
      <c r="I56" s="5" t="s">
        <v>152</v>
      </c>
      <c r="J56" s="57" t="str">
        <f t="shared" si="0"/>
        <v/>
      </c>
      <c r="L56" s="27" t="s">
        <v>148</v>
      </c>
      <c r="M56" s="23" t="s">
        <v>149</v>
      </c>
      <c r="N56" s="23" t="s">
        <v>150</v>
      </c>
      <c r="O56" s="25">
        <v>1871</v>
      </c>
    </row>
    <row r="57" spans="1:23" ht="15" x14ac:dyDescent="0.25">
      <c r="A57" s="17" t="s">
        <v>153</v>
      </c>
      <c r="B57" s="6" t="s">
        <v>154</v>
      </c>
      <c r="C57" s="60" t="s">
        <v>8057</v>
      </c>
      <c r="D57" s="17" t="str">
        <f t="array" ref="D57">LEFT(H57,MIN(IFERROR(FIND({" ",".",",",";","!","?","&lt;","'"},H57&amp;" "),LEN(H57)+1))-1)</f>
        <v>Isaac</v>
      </c>
      <c r="E57" s="17">
        <f>IF("" = D57, "", COUNTIF(People!A:A, D57))</f>
        <v>1</v>
      </c>
      <c r="F57" s="17" t="str">
        <f>IF("" = D57, "", IF(0=E57,"_UNKNOWN_",IF(1&lt;&gt;E57,"_AMBIGUOUS_",VLOOKUP(D57,People!A:C,2,FALSE))))</f>
        <v>Gen.17.19-Jas</v>
      </c>
      <c r="G57" s="17" t="str">
        <f>IF("" = D57, "", IF(0=E57,"_UNKNOWN_",IF(1&lt;&gt;E57,"_AMBIGUOUS_",VLOOKUP(D57,People!A:C,3,FALSE))))</f>
        <v>H3327</v>
      </c>
      <c r="H57" s="79" t="s">
        <v>4455</v>
      </c>
      <c r="I57" s="5" t="s">
        <v>155</v>
      </c>
      <c r="J57" s="57" t="str">
        <f t="shared" si="0"/>
        <v/>
      </c>
      <c r="L57" s="22">
        <v>1851</v>
      </c>
      <c r="M57" s="23" t="s">
        <v>156</v>
      </c>
      <c r="N57" s="24">
        <v>1655</v>
      </c>
      <c r="O57" s="25">
        <v>1870</v>
      </c>
      <c r="W57" s="5" t="s">
        <v>157</v>
      </c>
    </row>
    <row r="58" spans="1:23" ht="15" x14ac:dyDescent="0.25">
      <c r="A58" s="17" t="s">
        <v>158</v>
      </c>
      <c r="B58" s="6" t="s">
        <v>159</v>
      </c>
      <c r="C58" s="60" t="s">
        <v>8061</v>
      </c>
      <c r="D58" s="17"/>
      <c r="E58" s="17" t="str">
        <f>IF("" = D58, "", COUNTIF(People!A:A, D58))</f>
        <v/>
      </c>
      <c r="F58" s="17" t="str">
        <f>IF("" = D58, "", IF(0=E58,"_UNKNOWN_",IF(1&lt;&gt;E58,"_AMBIGUOUS_",VLOOKUP(D58,People!A:C,2,FALSE))))</f>
        <v/>
      </c>
      <c r="G58" s="17" t="str">
        <f>IF("" = D58, "", IF(0=E58,"_UNKNOWN_",IF(1&lt;&gt;E58,"_AMBIGUOUS_",VLOOKUP(D58,People!A:C,3,FALSE))))</f>
        <v/>
      </c>
      <c r="H58" s="79" t="s">
        <v>4456</v>
      </c>
      <c r="I58" s="5" t="s">
        <v>160</v>
      </c>
      <c r="J58" s="57" t="str">
        <f t="shared" si="0"/>
        <v/>
      </c>
      <c r="L58" s="22">
        <v>1846</v>
      </c>
      <c r="M58" s="23" t="s">
        <v>161</v>
      </c>
      <c r="N58" s="24">
        <v>1650</v>
      </c>
      <c r="O58" s="25">
        <v>1865</v>
      </c>
    </row>
    <row r="59" spans="1:23" ht="15" x14ac:dyDescent="0.25">
      <c r="A59" s="17" t="s">
        <v>145</v>
      </c>
      <c r="B59" s="6" t="s">
        <v>53</v>
      </c>
      <c r="C59" s="60" t="s">
        <v>8059</v>
      </c>
      <c r="D59" s="17"/>
      <c r="E59" s="17" t="str">
        <f>IF("" = D59, "", COUNTIF(People!A:A, D59))</f>
        <v/>
      </c>
      <c r="F59" s="17" t="str">
        <f>IF("" = D59, "", IF(0=E59,"_UNKNOWN_",IF(1&lt;&gt;E59,"_AMBIGUOUS_",VLOOKUP(D59,People!A:C,2,FALSE))))</f>
        <v/>
      </c>
      <c r="G59" s="17" t="str">
        <f>IF("" = D59, "", IF(0=E59,"_UNKNOWN_",IF(1&lt;&gt;E59,"_AMBIGUOUS_",VLOOKUP(D59,People!A:C,3,FALSE))))</f>
        <v/>
      </c>
      <c r="H59" s="79" t="s">
        <v>4457</v>
      </c>
      <c r="I59" s="5" t="s">
        <v>162</v>
      </c>
      <c r="J59" s="57" t="str">
        <f t="shared" si="0"/>
        <v/>
      </c>
      <c r="L59" s="22">
        <v>1846</v>
      </c>
      <c r="M59" s="23" t="s">
        <v>161</v>
      </c>
      <c r="N59" s="24">
        <v>1650</v>
      </c>
      <c r="O59" s="25">
        <v>1865</v>
      </c>
    </row>
    <row r="60" spans="1:23" ht="15" x14ac:dyDescent="0.25">
      <c r="A60" s="17" t="s">
        <v>163</v>
      </c>
      <c r="B60" s="6" t="s">
        <v>164</v>
      </c>
      <c r="C60" s="60" t="s">
        <v>8058</v>
      </c>
      <c r="D60" s="17" t="str">
        <f t="array" ref="D60">LEFT(H60,MIN(IFERROR(FIND({" ",".",",",";","!","?","&lt;","'"},H60&amp;" "),LEN(H60)+1))-1)</f>
        <v>Shelah</v>
      </c>
      <c r="E60" s="17">
        <f>IF("" = D60, "", COUNTIF(People!A:A, D60))</f>
        <v>2</v>
      </c>
      <c r="F60" s="59" t="s">
        <v>3948</v>
      </c>
      <c r="G60" s="59" t="s">
        <v>7510</v>
      </c>
      <c r="H60" s="79" t="s">
        <v>4458</v>
      </c>
      <c r="I60" s="5" t="s">
        <v>165</v>
      </c>
      <c r="J60" s="57" t="str">
        <f t="shared" si="0"/>
        <v/>
      </c>
      <c r="K60" s="5"/>
      <c r="L60" s="22">
        <v>1833</v>
      </c>
      <c r="M60" s="23" t="s">
        <v>166</v>
      </c>
      <c r="N60" s="24">
        <v>1637</v>
      </c>
      <c r="O60" s="25">
        <v>1852</v>
      </c>
    </row>
    <row r="61" spans="1:23" ht="15" x14ac:dyDescent="0.25">
      <c r="A61" s="17" t="s">
        <v>167</v>
      </c>
      <c r="B61" s="6" t="s">
        <v>168</v>
      </c>
      <c r="C61" s="60" t="s">
        <v>8059</v>
      </c>
      <c r="D61" s="17"/>
      <c r="E61" s="17" t="str">
        <f>IF("" = D61, "", COUNTIF(People!A:A, D61))</f>
        <v/>
      </c>
      <c r="F61" s="17" t="str">
        <f>IF("" = D61, "", IF(0=E61,"_UNKNOWN_",IF(1&lt;&gt;E61,"_AMBIGUOUS_",VLOOKUP(D61,People!A:C,2,FALSE))))</f>
        <v/>
      </c>
      <c r="G61" s="17" t="str">
        <f>IF("" = D61, "", IF(0=E61,"_UNKNOWN_",IF(1&lt;&gt;E61,"_AMBIGUOUS_",VLOOKUP(D61,People!A:C,3,FALSE))))</f>
        <v/>
      </c>
      <c r="H61" s="79" t="s">
        <v>4459</v>
      </c>
      <c r="I61" s="5" t="s">
        <v>169</v>
      </c>
      <c r="J61" s="57" t="str">
        <f t="shared" si="0"/>
        <v/>
      </c>
      <c r="L61" s="22">
        <v>1826</v>
      </c>
      <c r="M61" s="23" t="s">
        <v>170</v>
      </c>
      <c r="N61" s="24">
        <v>1630</v>
      </c>
      <c r="O61" s="25">
        <v>1845</v>
      </c>
    </row>
    <row r="62" spans="1:23" ht="15" x14ac:dyDescent="0.25">
      <c r="A62" s="17" t="s">
        <v>171</v>
      </c>
      <c r="B62" s="6" t="s">
        <v>172</v>
      </c>
      <c r="C62" s="60" t="s">
        <v>8058</v>
      </c>
      <c r="D62" s="17" t="str">
        <f t="array" ref="D62">LEFT(H62,MIN(IFERROR(FIND({" ",".",",",";","!","?","&lt;","'"},H62&amp;" "),LEN(H62)+1))-1)</f>
        <v>Sarah</v>
      </c>
      <c r="E62" s="17">
        <f>IF("" = D62, "", COUNTIF(People!A:A, D62))</f>
        <v>1</v>
      </c>
      <c r="F62" s="17" t="str">
        <f>IF("" = D62, "", IF(0=E62,"_UNKNOWN_",IF(1&lt;&gt;E62,"_AMBIGUOUS_",VLOOKUP(D62,People!A:C,2,FALSE))))</f>
        <v>Gen.11.29-1Pe</v>
      </c>
      <c r="G62" s="17" t="str">
        <f>IF("" = D62, "", IF(0=E62,"_UNKNOWN_",IF(1&lt;&gt;E62,"_AMBIGUOUS_",VLOOKUP(D62,People!A:C,3,FALSE))))</f>
        <v>H8283</v>
      </c>
      <c r="H62" s="79" t="s">
        <v>4460</v>
      </c>
      <c r="I62" s="5" t="s">
        <v>173</v>
      </c>
      <c r="J62" s="57" t="str">
        <f t="shared" si="0"/>
        <v/>
      </c>
      <c r="L62" s="22">
        <v>1814</v>
      </c>
      <c r="M62" s="23" t="s">
        <v>174</v>
      </c>
      <c r="N62" s="24">
        <v>1618</v>
      </c>
      <c r="O62" s="25">
        <v>1833</v>
      </c>
    </row>
    <row r="63" spans="1:23" ht="15" x14ac:dyDescent="0.25">
      <c r="A63" s="17" t="s">
        <v>175</v>
      </c>
      <c r="B63" s="6" t="s">
        <v>176</v>
      </c>
      <c r="C63" s="60" t="s">
        <v>8062</v>
      </c>
      <c r="D63" s="17" t="str">
        <f t="array" ref="D63">LEFT(H63,MIN(IFERROR(FIND({" ",".",",",";","!","?","&lt;","'"},H63&amp;" "),LEN(H63)+1))-1)</f>
        <v>Isaac</v>
      </c>
      <c r="E63" s="17">
        <f>IF("" = D63, "", COUNTIF(People!A:A, D63))</f>
        <v>1</v>
      </c>
      <c r="F63" s="17" t="str">
        <f>IF("" = D63, "", IF(0=E63,"_UNKNOWN_",IF(1&lt;&gt;E63,"_AMBIGUOUS_",VLOOKUP(D63,People!A:C,2,FALSE))))</f>
        <v>Gen.17.19-Jas</v>
      </c>
      <c r="G63" s="17" t="str">
        <f>IF("" = D63, "", IF(0=E63,"_UNKNOWN_",IF(1&lt;&gt;E63,"_AMBIGUOUS_",VLOOKUP(D63,People!A:C,3,FALSE))))</f>
        <v>H3327</v>
      </c>
      <c r="H63" s="79" t="s">
        <v>4461</v>
      </c>
      <c r="I63" s="5" t="s">
        <v>177</v>
      </c>
      <c r="J63" s="57" t="str">
        <f t="shared" si="0"/>
        <v/>
      </c>
      <c r="L63" s="22">
        <v>1811</v>
      </c>
      <c r="M63" s="23" t="s">
        <v>178</v>
      </c>
      <c r="N63" s="24">
        <v>1615</v>
      </c>
      <c r="O63" s="25">
        <v>1830</v>
      </c>
      <c r="W63" s="5" t="s">
        <v>179</v>
      </c>
    </row>
    <row r="64" spans="1:23" ht="15" x14ac:dyDescent="0.25">
      <c r="A64" s="17" t="s">
        <v>180</v>
      </c>
      <c r="B64" s="6" t="s">
        <v>181</v>
      </c>
      <c r="C64" s="60" t="s">
        <v>8062</v>
      </c>
      <c r="D64" s="17" t="str">
        <f t="array" ref="D64">LEFT(H64,MIN(IFERROR(FIND({" ",".",",",";","!","?","&lt;","'"},H64&amp;" "),LEN(H64)+1))-1)</f>
        <v>Abraham</v>
      </c>
      <c r="E64" s="17">
        <f>IF("" = D64, "", COUNTIF(People!A:A, D64))</f>
        <v>1</v>
      </c>
      <c r="F64" s="17" t="str">
        <f>IF("" = D64, "", IF(0=E64,"_UNKNOWN_",IF(1&lt;&gt;E64,"_AMBIGUOUS_",VLOOKUP(D64,People!A:C,2,FALSE))))</f>
        <v>Gen.11.26-1Pe</v>
      </c>
      <c r="G64" s="17" t="str">
        <f>IF("" = D64, "", IF(0=E64,"_UNKNOWN_",IF(1&lt;&gt;E64,"_AMBIGUOUS_",VLOOKUP(D64,People!A:C,3,FALSE))))</f>
        <v>H0085</v>
      </c>
      <c r="H64" s="79" t="s">
        <v>4462</v>
      </c>
      <c r="I64" s="5" t="s">
        <v>182</v>
      </c>
      <c r="J64" s="57" t="str">
        <f t="shared" si="0"/>
        <v/>
      </c>
      <c r="L64" s="22">
        <v>1808</v>
      </c>
      <c r="M64" s="23" t="s">
        <v>183</v>
      </c>
      <c r="N64" s="24">
        <v>1612</v>
      </c>
      <c r="O64" s="25">
        <v>1827</v>
      </c>
    </row>
    <row r="65" spans="1:23" ht="15" x14ac:dyDescent="0.25">
      <c r="A65" s="17" t="s">
        <v>184</v>
      </c>
      <c r="B65" s="6" t="s">
        <v>185</v>
      </c>
      <c r="C65" s="60" t="s">
        <v>8058</v>
      </c>
      <c r="D65" s="17" t="str">
        <f t="array" ref="D65">LEFT(H65,MIN(IFERROR(FIND({" ",".",",",";","!","?","&lt;","'"},H65&amp;" "),LEN(H65)+1))-1)</f>
        <v>Shem</v>
      </c>
      <c r="E65" s="17">
        <f>IF("" = D65, "", COUNTIF(People!A:A, D65))</f>
        <v>1</v>
      </c>
      <c r="F65" s="17" t="str">
        <f>IF("" = D65, "", IF(0=E65,"_UNKNOWN_",IF(1&lt;&gt;E65,"_AMBIGUOUS_",VLOOKUP(D65,People!A:C,2,FALSE))))</f>
        <v>Gen.5.32-Luk</v>
      </c>
      <c r="G65" s="17" t="str">
        <f>IF("" = D65, "", IF(0=E65,"_UNKNOWN_",IF(1&lt;&gt;E65,"_AMBIGUOUS_",VLOOKUP(D65,People!A:C,3,FALSE))))</f>
        <v>H8035</v>
      </c>
      <c r="H65" s="79" t="s">
        <v>4463</v>
      </c>
      <c r="I65" s="5" t="s">
        <v>186</v>
      </c>
      <c r="J65" s="57" t="str">
        <f t="shared" si="0"/>
        <v/>
      </c>
      <c r="K65" s="5"/>
      <c r="L65" s="22">
        <v>1801</v>
      </c>
      <c r="M65" s="23" t="s">
        <v>187</v>
      </c>
      <c r="N65" s="24">
        <v>1605</v>
      </c>
      <c r="O65" s="25">
        <v>1820</v>
      </c>
      <c r="W65" s="5"/>
    </row>
    <row r="66" spans="1:23" ht="15" x14ac:dyDescent="0.25">
      <c r="A66" s="17" t="s">
        <v>188</v>
      </c>
      <c r="B66" s="6" t="s">
        <v>189</v>
      </c>
      <c r="C66" s="60" t="s">
        <v>8070</v>
      </c>
      <c r="D66" s="17" t="str">
        <f t="array" ref="D66">LEFT(H66,MIN(IFERROR(FIND({" ",".",",",";","!","?","&lt;","'"},H66&amp;" "),LEN(H66)+1))-1)</f>
        <v>Jacob</v>
      </c>
      <c r="E66" s="17">
        <f>IF("" = D66, "", COUNTIF(People!A:A, D66))</f>
        <v>1</v>
      </c>
      <c r="F66" s="17" t="str">
        <f>IF("" = D66, "", IF(0=E66,"_UNKNOWN_",IF(1&lt;&gt;E66,"_AMBIGUOUS_",VLOOKUP(D66,People!A:C,2,FALSE))))</f>
        <v>Mat.1.15-</v>
      </c>
      <c r="G66" s="17" t="str">
        <f>IF("" = D66, "", IF(0=E66,"_UNKNOWN_",IF(1&lt;&gt;E66,"_AMBIGUOUS_",VLOOKUP(D66,People!A:C,3,FALSE))))</f>
        <v>G2384G</v>
      </c>
      <c r="H66" s="80" t="s">
        <v>8069</v>
      </c>
      <c r="I66" s="5" t="s">
        <v>190</v>
      </c>
      <c r="J66" s="57" t="str">
        <f t="shared" si="0"/>
        <v/>
      </c>
      <c r="L66" s="22">
        <v>1791</v>
      </c>
      <c r="M66" s="23" t="s">
        <v>191</v>
      </c>
      <c r="N66" s="24">
        <v>1595</v>
      </c>
      <c r="O66" s="25">
        <v>1810</v>
      </c>
      <c r="W66" s="5" t="s">
        <v>192</v>
      </c>
    </row>
    <row r="67" spans="1:23" ht="15" x14ac:dyDescent="0.25">
      <c r="A67" s="17" t="s">
        <v>193</v>
      </c>
      <c r="B67" s="6" t="s">
        <v>194</v>
      </c>
      <c r="C67" s="60" t="s">
        <v>8058</v>
      </c>
      <c r="D67" s="17" t="str">
        <f t="array" ref="D67">LEFT(H67,MIN(IFERROR(FIND({" ",".",",",";","!","?","&lt;","'"},H67&amp;" "),LEN(H67)+1))-1)</f>
        <v>Abraham</v>
      </c>
      <c r="E67" s="17">
        <f>IF("" = D67, "", COUNTIF(People!A:A, D67))</f>
        <v>1</v>
      </c>
      <c r="F67" s="17" t="str">
        <f>IF("" = D67, "", IF(0=E67,"_UNKNOWN_",IF(1&lt;&gt;E67,"_AMBIGUOUS_",VLOOKUP(D67,People!A:C,2,FALSE))))</f>
        <v>Gen.11.26-1Pe</v>
      </c>
      <c r="G67" s="17" t="str">
        <f>IF("" = D67, "", IF(0=E67,"_UNKNOWN_",IF(1&lt;&gt;E67,"_AMBIGUOUS_",VLOOKUP(D67,People!A:C,3,FALSE))))</f>
        <v>H0085</v>
      </c>
      <c r="H67" s="80" t="s">
        <v>8063</v>
      </c>
      <c r="I67" s="5" t="s">
        <v>195</v>
      </c>
      <c r="J67" s="57" t="str">
        <f t="shared" ref="J67:J130" si="1">IF(RIGHT(A67,1)="*","Order is changed to agree with Ussher when this follows the order of the text better.","")</f>
        <v/>
      </c>
      <c r="L67" s="22">
        <v>1776</v>
      </c>
      <c r="M67" s="23" t="s">
        <v>196</v>
      </c>
      <c r="N67" s="24">
        <v>1580</v>
      </c>
      <c r="O67" s="25">
        <v>1795</v>
      </c>
      <c r="W67" s="5" t="s">
        <v>197</v>
      </c>
    </row>
    <row r="68" spans="1:23" ht="15" x14ac:dyDescent="0.25">
      <c r="A68" s="17" t="s">
        <v>198</v>
      </c>
      <c r="B68" s="6" t="s">
        <v>199</v>
      </c>
      <c r="C68" s="60" t="s">
        <v>8058</v>
      </c>
      <c r="D68" s="17" t="str">
        <f t="array" ref="D68">LEFT(H68,MIN(IFERROR(FIND({" ",".",",",";","!","?","&lt;","'"},H68&amp;" "),LEN(H68)+1))-1)</f>
        <v>Eber</v>
      </c>
      <c r="E68" s="17">
        <f>IF("" = D68, "", COUNTIF(People!A:A, D68))</f>
        <v>5</v>
      </c>
      <c r="F68" s="17" t="str">
        <f>IF("" = D68, "", IF(0=E68,"_UNKNOWN_",IF(1&lt;&gt;E68,"_AMBIGUOUS_",VLOOKUP(D68,People!A:C,2,FALSE))))</f>
        <v>_AMBIGUOUS_</v>
      </c>
      <c r="G68" s="17" t="str">
        <f>IF("" = D68, "", IF(0=E68,"_UNKNOWN_",IF(1&lt;&gt;E68,"_AMBIGUOUS_",VLOOKUP(D68,People!A:C,3,FALSE))))</f>
        <v>_AMBIGUOUS_</v>
      </c>
      <c r="H68" s="79" t="s">
        <v>4464</v>
      </c>
      <c r="I68" s="5" t="s">
        <v>200</v>
      </c>
      <c r="J68" s="57" t="str">
        <f t="shared" si="1"/>
        <v/>
      </c>
      <c r="L68" s="22">
        <v>1772</v>
      </c>
      <c r="M68" s="23" t="s">
        <v>201</v>
      </c>
      <c r="N68" s="24">
        <v>1576</v>
      </c>
      <c r="O68" s="25">
        <v>1791</v>
      </c>
    </row>
    <row r="69" spans="1:23" ht="15" x14ac:dyDescent="0.25">
      <c r="A69" s="17" t="s">
        <v>202</v>
      </c>
      <c r="B69" s="6" t="s">
        <v>203</v>
      </c>
      <c r="C69" s="60" t="s">
        <v>8061</v>
      </c>
      <c r="D69" s="17" t="str">
        <f t="array" ref="D69">LEFT(H69,MIN(IFERROR(FIND({" ",".",",",";","!","?","&lt;","'"},H69&amp;" "),LEN(H69)+1))-1)</f>
        <v>Isaac</v>
      </c>
      <c r="E69" s="17">
        <f>IF("" = D69, "", COUNTIF(People!A:A, D69))</f>
        <v>1</v>
      </c>
      <c r="F69" s="17" t="str">
        <f>IF("" = D69, "", IF(0=E69,"_UNKNOWN_",IF(1&lt;&gt;E69,"_AMBIGUOUS_",VLOOKUP(D69,People!A:C,2,FALSE))))</f>
        <v>Gen.17.19-Jas</v>
      </c>
      <c r="G69" s="17" t="str">
        <f>IF("" = D69, "", IF(0=E69,"_UNKNOWN_",IF(1&lt;&gt;E69,"_AMBIGUOUS_",VLOOKUP(D69,People!A:C,3,FALSE))))</f>
        <v>H3327</v>
      </c>
      <c r="H69" s="79" t="s">
        <v>4465</v>
      </c>
      <c r="I69" s="5" t="s">
        <v>204</v>
      </c>
      <c r="J69" s="57" t="str">
        <f t="shared" si="1"/>
        <v/>
      </c>
      <c r="L69" s="22">
        <v>1759</v>
      </c>
      <c r="M69" s="23" t="s">
        <v>205</v>
      </c>
      <c r="N69" s="24">
        <v>1563</v>
      </c>
      <c r="O69" s="25">
        <v>1778</v>
      </c>
      <c r="W69" s="5" t="s">
        <v>206</v>
      </c>
    </row>
    <row r="70" spans="1:23" ht="15" x14ac:dyDescent="0.25">
      <c r="A70" s="17" t="s">
        <v>207</v>
      </c>
      <c r="B70" s="6" t="s">
        <v>208</v>
      </c>
      <c r="C70" s="60" t="s">
        <v>8062</v>
      </c>
      <c r="D70" s="17" t="str">
        <f t="array" ref="D70">LEFT(H70,MIN(IFERROR(FIND({" ",".",",",";","!","?","&lt;","'"},H70&amp;" "),LEN(H70)+1))-1)</f>
        <v>Esau</v>
      </c>
      <c r="E70" s="17">
        <f>IF("" = D70, "", COUNTIF(People!A:A, D70))</f>
        <v>1</v>
      </c>
      <c r="F70" s="17" t="str">
        <f>IF("" = D70, "", IF(0=E70,"_UNKNOWN_",IF(1&lt;&gt;E70,"_AMBIGUOUS_",VLOOKUP(D70,People!A:C,2,FALSE))))</f>
        <v>Gen.25.25-Heb</v>
      </c>
      <c r="G70" s="17" t="str">
        <f>IF("" = D70, "", IF(0=E70,"_UNKNOWN_",IF(1&lt;&gt;E70,"_AMBIGUOUS_",VLOOKUP(D70,People!A:C,3,FALSE))))</f>
        <v>H6215G</v>
      </c>
      <c r="H70" s="79" t="s">
        <v>4466</v>
      </c>
      <c r="I70" s="5" t="s">
        <v>209</v>
      </c>
      <c r="J70" s="57" t="str">
        <f t="shared" si="1"/>
        <v/>
      </c>
      <c r="L70" s="22">
        <v>1759</v>
      </c>
      <c r="M70" s="23" t="s">
        <v>205</v>
      </c>
      <c r="N70" s="24">
        <v>1563</v>
      </c>
      <c r="O70" s="25">
        <v>1778</v>
      </c>
    </row>
    <row r="71" spans="1:23" ht="15" x14ac:dyDescent="0.25">
      <c r="A71" s="17" t="s">
        <v>210</v>
      </c>
      <c r="B71" s="6" t="s">
        <v>211</v>
      </c>
      <c r="C71" s="60" t="s">
        <v>8058</v>
      </c>
      <c r="D71" s="17" t="str">
        <f t="array" ref="D71">LEFT(H71,MIN(IFERROR(FIND({" ",".",",",";","!","?","&lt;","'"},H71&amp;" "),LEN(H71)+1))-1)</f>
        <v>Ishmael</v>
      </c>
      <c r="E71" s="17">
        <f>IF("" = D71, "", COUNTIF(People!A:A, D71))</f>
        <v>6</v>
      </c>
      <c r="F71" s="59" t="s">
        <v>2703</v>
      </c>
      <c r="G71" s="59" t="s">
        <v>6214</v>
      </c>
      <c r="H71" s="79" t="s">
        <v>4467</v>
      </c>
      <c r="I71" s="5" t="s">
        <v>212</v>
      </c>
      <c r="J71" s="57" t="str">
        <f t="shared" si="1"/>
        <v/>
      </c>
      <c r="L71" s="22">
        <v>1728</v>
      </c>
      <c r="M71" s="23" t="s">
        <v>213</v>
      </c>
      <c r="N71" s="24">
        <v>1532</v>
      </c>
      <c r="O71" s="25">
        <v>1747</v>
      </c>
    </row>
    <row r="72" spans="1:23" ht="15" x14ac:dyDescent="0.25">
      <c r="A72" s="17" t="s">
        <v>214</v>
      </c>
      <c r="B72" s="6" t="s">
        <v>215</v>
      </c>
      <c r="C72" s="60" t="s">
        <v>8061</v>
      </c>
      <c r="D72" s="17" t="str">
        <f t="array" ref="D72">LEFT(H72,MIN(IFERROR(FIND({" ",".",",",";","!","?","&lt;","'"},H72&amp;" "),LEN(H72)+1))-1)</f>
        <v>Jacob</v>
      </c>
      <c r="E72" s="17">
        <f>IF("" = D72, "", COUNTIF(People!A:A, D72))</f>
        <v>1</v>
      </c>
      <c r="F72" s="17" t="str">
        <f>IF("" = D72, "", IF(0=E72,"_UNKNOWN_",IF(1&lt;&gt;E72,"_AMBIGUOUS_",VLOOKUP(D72,People!A:C,2,FALSE))))</f>
        <v>Mat.1.15-</v>
      </c>
      <c r="G72" s="17" t="str">
        <f>IF("" = D72, "", IF(0=E72,"_UNKNOWN_",IF(1&lt;&gt;E72,"_AMBIGUOUS_",VLOOKUP(D72,People!A:C,3,FALSE))))</f>
        <v>G2384G</v>
      </c>
      <c r="H72" s="79" t="s">
        <v>4468</v>
      </c>
      <c r="I72" s="5" t="s">
        <v>216</v>
      </c>
      <c r="J72" s="57" t="str">
        <f t="shared" si="1"/>
        <v/>
      </c>
      <c r="L72" s="22">
        <v>1715</v>
      </c>
      <c r="M72" s="23" t="s">
        <v>217</v>
      </c>
      <c r="N72" s="24">
        <v>1519</v>
      </c>
      <c r="O72" s="25">
        <v>1734</v>
      </c>
    </row>
    <row r="73" spans="1:23" ht="15" x14ac:dyDescent="0.25">
      <c r="A73" s="17" t="s">
        <v>53</v>
      </c>
      <c r="B73" s="6" t="s">
        <v>53</v>
      </c>
      <c r="C73" s="60" t="s">
        <v>8062</v>
      </c>
      <c r="D73" s="17" t="str">
        <f t="array" ref="D73">LEFT(H73,MIN(IFERROR(FIND({" ",".",",",";","!","?","&lt;","'"},H73&amp;" "),LEN(H73)+1))-1)</f>
        <v>Jacob</v>
      </c>
      <c r="E73" s="17">
        <f>IF("" = D73, "", COUNTIF(People!A:A, D73))</f>
        <v>1</v>
      </c>
      <c r="F73" s="17" t="str">
        <f>IF("" = D73, "", IF(0=E73,"_UNKNOWN_",IF(1&lt;&gt;E73,"_AMBIGUOUS_",VLOOKUP(D73,People!A:C,2,FALSE))))</f>
        <v>Mat.1.15-</v>
      </c>
      <c r="G73" s="17" t="str">
        <f>IF("" = D73, "", IF(0=E73,"_UNKNOWN_",IF(1&lt;&gt;E73,"_AMBIGUOUS_",VLOOKUP(D73,People!A:C,3,FALSE))))</f>
        <v>G2384G</v>
      </c>
      <c r="H73" s="79" t="s">
        <v>4469</v>
      </c>
      <c r="I73" s="5" t="s">
        <v>218</v>
      </c>
      <c r="J73" s="57" t="str">
        <f t="shared" si="1"/>
        <v/>
      </c>
      <c r="L73" s="22">
        <v>1715</v>
      </c>
      <c r="M73" s="23" t="s">
        <v>217</v>
      </c>
      <c r="N73" s="24">
        <v>1519</v>
      </c>
      <c r="O73" s="25">
        <v>1734</v>
      </c>
    </row>
    <row r="74" spans="1:23" ht="15" x14ac:dyDescent="0.25">
      <c r="A74" s="17" t="s">
        <v>219</v>
      </c>
      <c r="B74" s="6" t="s">
        <v>219</v>
      </c>
      <c r="C74" s="60" t="s">
        <v>8061</v>
      </c>
      <c r="D74" s="17" t="str">
        <f t="array" ref="D74">LEFT(H74,MIN(IFERROR(FIND({" ",".",",",";","!","?","&lt;","'"},H74&amp;" "),LEN(H74)+1))-1)</f>
        <v>Jacob</v>
      </c>
      <c r="E74" s="17">
        <f>IF("" = D74, "", COUNTIF(People!A:A, D74))</f>
        <v>1</v>
      </c>
      <c r="F74" s="17" t="str">
        <f>IF("" = D74, "", IF(0=E74,"_UNKNOWN_",IF(1&lt;&gt;E74,"_AMBIGUOUS_",VLOOKUP(D74,People!A:C,2,FALSE))))</f>
        <v>Mat.1.15-</v>
      </c>
      <c r="G74" s="17" t="str">
        <f>IF("" = D74, "", IF(0=E74,"_UNKNOWN_",IF(1&lt;&gt;E74,"_AMBIGUOUS_",VLOOKUP(D74,People!A:C,3,FALSE))))</f>
        <v>G2384G</v>
      </c>
      <c r="H74" s="79" t="s">
        <v>4470</v>
      </c>
      <c r="I74" s="5" t="s">
        <v>220</v>
      </c>
      <c r="J74" s="57" t="str">
        <f t="shared" si="1"/>
        <v/>
      </c>
      <c r="L74" s="22">
        <v>1715</v>
      </c>
      <c r="M74" s="23" t="s">
        <v>217</v>
      </c>
      <c r="N74" s="24">
        <v>1519</v>
      </c>
      <c r="O74" s="25">
        <v>1734</v>
      </c>
    </row>
    <row r="75" spans="1:23" ht="15" x14ac:dyDescent="0.25">
      <c r="A75" s="17" t="s">
        <v>221</v>
      </c>
      <c r="B75" s="6" t="s">
        <v>222</v>
      </c>
      <c r="C75" s="60" t="s">
        <v>8057</v>
      </c>
      <c r="D75" s="17" t="str">
        <f t="array" ref="D75">LEFT(H75,MIN(IFERROR(FIND({" ",".",",",";","!","?","&lt;","'"},H75&amp;" "),LEN(H75)+1))-1)</f>
        <v>Reuben</v>
      </c>
      <c r="E75" s="17">
        <f>IF("" = D75, "", COUNTIF(People!A:A, D75))</f>
        <v>1</v>
      </c>
      <c r="F75" s="17" t="str">
        <f>IF("" = D75, "", IF(0=E75,"_UNKNOWN_",IF(1&lt;&gt;E75,"_AMBIGUOUS_",VLOOKUP(D75,People!A:C,2,FALSE))))</f>
        <v>Gen.29.32-Rev</v>
      </c>
      <c r="G75" s="17" t="str">
        <f>IF("" = D75, "", IF(0=E75,"_UNKNOWN_",IF(1&lt;&gt;E75,"_AMBIGUOUS_",VLOOKUP(D75,People!A:C,3,FALSE))))</f>
        <v>H7205</v>
      </c>
      <c r="H75" s="77" t="s">
        <v>4471</v>
      </c>
      <c r="I75" s="5" t="s">
        <v>223</v>
      </c>
      <c r="J75" s="57" t="str">
        <f t="shared" si="1"/>
        <v/>
      </c>
      <c r="L75" s="22">
        <v>1713</v>
      </c>
      <c r="M75" s="23" t="s">
        <v>224</v>
      </c>
      <c r="N75" s="24">
        <v>1517</v>
      </c>
      <c r="O75" s="25">
        <v>1732</v>
      </c>
    </row>
    <row r="76" spans="1:23" ht="15" x14ac:dyDescent="0.25">
      <c r="A76" s="17" t="s">
        <v>225</v>
      </c>
      <c r="B76" s="6" t="s">
        <v>226</v>
      </c>
      <c r="C76" s="60" t="s">
        <v>8057</v>
      </c>
      <c r="D76" s="17" t="str">
        <f t="array" ref="D76">LEFT(H76,MIN(IFERROR(FIND({" ",".",",",";","!","?","&lt;","'"},H76&amp;" "),LEN(H76)+1))-1)</f>
        <v>Simeon</v>
      </c>
      <c r="E76" s="17">
        <f>IF("" = D76, "", COUNTIF(People!A:A, D76))</f>
        <v>4</v>
      </c>
      <c r="F76" s="59" t="s">
        <v>4062</v>
      </c>
      <c r="G76" s="59" t="s">
        <v>7668</v>
      </c>
      <c r="H76" s="77" t="s">
        <v>4472</v>
      </c>
      <c r="I76" s="11" t="s">
        <v>227</v>
      </c>
      <c r="J76" s="57" t="str">
        <f t="shared" si="1"/>
        <v/>
      </c>
      <c r="L76" s="22">
        <v>1712</v>
      </c>
      <c r="M76" s="23" t="s">
        <v>228</v>
      </c>
      <c r="N76" s="24">
        <v>1516</v>
      </c>
      <c r="O76" s="25">
        <v>1731</v>
      </c>
    </row>
    <row r="77" spans="1:23" ht="15" x14ac:dyDescent="0.25">
      <c r="A77" s="17" t="s">
        <v>229</v>
      </c>
      <c r="B77" s="6" t="s">
        <v>230</v>
      </c>
      <c r="C77" s="60" t="s">
        <v>8057</v>
      </c>
      <c r="D77" s="17" t="str">
        <f t="array" ref="D77">LEFT(H77,MIN(IFERROR(FIND({" ",".",",",";","!","?","&lt;","'"},H77&amp;" "),LEN(H77)+1))-1)</f>
        <v>Levi</v>
      </c>
      <c r="E77" s="17">
        <f>IF("" = D77, "", COUNTIF(People!A:A, D77))</f>
        <v>3</v>
      </c>
      <c r="F77" s="59" t="s">
        <v>3175</v>
      </c>
      <c r="G77" s="59" t="s">
        <v>6723</v>
      </c>
      <c r="H77" s="77" t="s">
        <v>4473</v>
      </c>
      <c r="I77" s="11" t="s">
        <v>231</v>
      </c>
      <c r="J77" s="57" t="str">
        <f t="shared" si="1"/>
        <v/>
      </c>
      <c r="L77" s="22">
        <v>1711</v>
      </c>
      <c r="M77" s="23" t="s">
        <v>232</v>
      </c>
      <c r="N77" s="24">
        <v>1515</v>
      </c>
      <c r="O77" s="25">
        <v>1730</v>
      </c>
    </row>
    <row r="78" spans="1:23" ht="15" x14ac:dyDescent="0.25">
      <c r="A78" s="17" t="s">
        <v>233</v>
      </c>
      <c r="B78" s="6" t="s">
        <v>234</v>
      </c>
      <c r="C78" s="60" t="s">
        <v>8057</v>
      </c>
      <c r="D78" s="17" t="str">
        <f t="array" ref="D78">LEFT(H78,MIN(IFERROR(FIND({" ",".",",",";","!","?","&lt;","'"},H78&amp;" "),LEN(H78)+1))-1)</f>
        <v>Judah</v>
      </c>
      <c r="E78" s="17">
        <f>IF("" = D78, "", COUNTIF(People!A:A, D78))</f>
        <v>6</v>
      </c>
      <c r="F78" s="59" t="s">
        <v>3088</v>
      </c>
      <c r="G78" s="59" t="s">
        <v>6648</v>
      </c>
      <c r="H78" s="77" t="s">
        <v>4474</v>
      </c>
      <c r="I78" s="11" t="s">
        <v>235</v>
      </c>
      <c r="J78" s="57" t="str">
        <f t="shared" si="1"/>
        <v/>
      </c>
      <c r="L78" s="22">
        <v>1710</v>
      </c>
      <c r="M78" s="23" t="s">
        <v>236</v>
      </c>
      <c r="N78" s="24">
        <v>1514</v>
      </c>
      <c r="O78" s="25">
        <v>1729</v>
      </c>
    </row>
    <row r="79" spans="1:23" ht="15" x14ac:dyDescent="0.25">
      <c r="A79" s="17" t="s">
        <v>237</v>
      </c>
      <c r="B79" s="6" t="s">
        <v>238</v>
      </c>
      <c r="C79" s="60" t="s">
        <v>8057</v>
      </c>
      <c r="D79" s="17" t="str">
        <f t="array" ref="D79">LEFT(H79,MIN(IFERROR(FIND({" ",".",",",";","!","?","&lt;","'"},H79&amp;" "),LEN(H79)+1))-1)</f>
        <v>Joseph</v>
      </c>
      <c r="E79" s="17">
        <f>IF("" = D79, "", COUNTIF(People!A:A, D79))</f>
        <v>10</v>
      </c>
      <c r="F79" s="59" t="s">
        <v>3055</v>
      </c>
      <c r="G79" s="59" t="s">
        <v>6606</v>
      </c>
      <c r="H79" s="79" t="s">
        <v>4475</v>
      </c>
      <c r="I79" s="5" t="s">
        <v>239</v>
      </c>
      <c r="J79" s="57" t="str">
        <f t="shared" si="1"/>
        <v/>
      </c>
      <c r="L79" s="22">
        <v>1700</v>
      </c>
      <c r="M79" s="23" t="s">
        <v>240</v>
      </c>
      <c r="N79" s="24">
        <v>1504</v>
      </c>
      <c r="O79" s="25">
        <v>1719</v>
      </c>
      <c r="W79" s="4" t="s">
        <v>241</v>
      </c>
    </row>
    <row r="80" spans="1:23" ht="15" x14ac:dyDescent="0.25">
      <c r="A80" s="17" t="s">
        <v>242</v>
      </c>
      <c r="B80" s="6" t="s">
        <v>243</v>
      </c>
      <c r="C80" s="60" t="s">
        <v>8061</v>
      </c>
      <c r="D80" s="17" t="str">
        <f t="array" ref="D80">LEFT(H80,MIN(IFERROR(FIND({" ",".",",",";","!","?","&lt;","'"},H80&amp;" "),LEN(H80)+1))-1)</f>
        <v>Jacob</v>
      </c>
      <c r="E80" s="17">
        <f>IF("" = D80, "", COUNTIF(People!A:A, D80))</f>
        <v>1</v>
      </c>
      <c r="F80" s="17" t="str">
        <f>IF("" = D80, "", IF(0=E80,"_UNKNOWN_",IF(1&lt;&gt;E80,"_AMBIGUOUS_",VLOOKUP(D80,People!A:C,2,FALSE))))</f>
        <v>Mat.1.15-</v>
      </c>
      <c r="G80" s="17" t="str">
        <f>IF("" = D80, "", IF(0=E80,"_UNKNOWN_",IF(1&lt;&gt;E80,"_AMBIGUOUS_",VLOOKUP(D80,People!A:C,3,FALSE))))</f>
        <v>G2384G</v>
      </c>
      <c r="H80" s="79" t="s">
        <v>4476</v>
      </c>
      <c r="I80" s="5" t="s">
        <v>244</v>
      </c>
      <c r="J80" s="57" t="str">
        <f t="shared" si="1"/>
        <v/>
      </c>
      <c r="L80" s="22">
        <v>1694</v>
      </c>
      <c r="M80" s="23" t="s">
        <v>245</v>
      </c>
      <c r="N80" s="24">
        <v>1498</v>
      </c>
      <c r="O80" s="25">
        <v>1713</v>
      </c>
    </row>
    <row r="81" spans="1:23" ht="15" x14ac:dyDescent="0.25">
      <c r="A81" s="17" t="s">
        <v>53</v>
      </c>
      <c r="B81" s="6" t="s">
        <v>53</v>
      </c>
      <c r="C81" s="60" t="s">
        <v>8061</v>
      </c>
      <c r="D81" s="17" t="str">
        <f t="array" ref="D81">LEFT(H81,MIN(IFERROR(FIND({" ",".",",",";","!","?","&lt;","'"},H81&amp;" "),LEN(H81)+1))-1)</f>
        <v>Dinah</v>
      </c>
      <c r="E81" s="17">
        <f>IF("" = D81, "", COUNTIF(People!A:A, D81))</f>
        <v>1</v>
      </c>
      <c r="F81" s="17" t="str">
        <f>IF("" = D81, "", IF(0=E81,"_UNKNOWN_",IF(1&lt;&gt;E81,"_AMBIGUOUS_",VLOOKUP(D81,People!A:C,2,FALSE))))</f>
        <v>Gen.30.21-</v>
      </c>
      <c r="G81" s="17" t="str">
        <f>IF("" = D81, "", IF(0=E81,"_UNKNOWN_",IF(1&lt;&gt;E81,"_AMBIGUOUS_",VLOOKUP(D81,People!A:C,3,FALSE))))</f>
        <v>H1783</v>
      </c>
      <c r="H81" s="79" t="s">
        <v>4477</v>
      </c>
      <c r="I81" s="5" t="s">
        <v>246</v>
      </c>
      <c r="J81" s="57" t="str">
        <f t="shared" si="1"/>
        <v/>
      </c>
      <c r="L81" s="22">
        <v>1694</v>
      </c>
      <c r="M81" s="23" t="s">
        <v>245</v>
      </c>
      <c r="N81" s="24">
        <v>1498</v>
      </c>
      <c r="O81" s="25">
        <v>1713</v>
      </c>
    </row>
    <row r="82" spans="1:23" ht="15" x14ac:dyDescent="0.25">
      <c r="A82" s="17" t="s">
        <v>247</v>
      </c>
      <c r="B82" s="6" t="s">
        <v>248</v>
      </c>
      <c r="C82" s="60" t="s">
        <v>8061</v>
      </c>
      <c r="D82" s="17" t="str">
        <f t="array" ref="D82">LEFT(H82,MIN(IFERROR(FIND({" ",".",",",";","!","?","&lt;","'"},H82&amp;" "),LEN(H82)+1))-1)</f>
        <v>Jacob</v>
      </c>
      <c r="E82" s="17">
        <f>IF("" = D82, "", COUNTIF(People!A:A, D82))</f>
        <v>1</v>
      </c>
      <c r="F82" s="17" t="str">
        <f>IF("" = D82, "", IF(0=E82,"_UNKNOWN_",IF(1&lt;&gt;E82,"_AMBIGUOUS_",VLOOKUP(D82,People!A:C,2,FALSE))))</f>
        <v>Mat.1.15-</v>
      </c>
      <c r="G82" s="17" t="str">
        <f>IF("" = D82, "", IF(0=E82,"_UNKNOWN_",IF(1&lt;&gt;E82,"_AMBIGUOUS_",VLOOKUP(D82,People!A:C,3,FALSE))))</f>
        <v>G2384G</v>
      </c>
      <c r="H82" s="79" t="s">
        <v>4478</v>
      </c>
      <c r="I82" s="5" t="s">
        <v>249</v>
      </c>
      <c r="J82" s="57" t="str">
        <f t="shared" si="1"/>
        <v/>
      </c>
      <c r="L82" s="22">
        <v>1687</v>
      </c>
      <c r="M82" s="23" t="s">
        <v>250</v>
      </c>
      <c r="N82" s="24">
        <v>1491</v>
      </c>
      <c r="O82" s="25">
        <v>1706</v>
      </c>
      <c r="W82" s="5" t="s">
        <v>251</v>
      </c>
    </row>
    <row r="83" spans="1:23" ht="15" x14ac:dyDescent="0.25">
      <c r="A83" s="17" t="s">
        <v>53</v>
      </c>
      <c r="B83" s="6" t="s">
        <v>53</v>
      </c>
      <c r="C83" s="60" t="s">
        <v>8057</v>
      </c>
      <c r="D83" s="17" t="str">
        <f t="array" ref="D83">LEFT(H83,MIN(IFERROR(FIND({" ",".",",",";","!","?","&lt;","'"},H83&amp;" "),LEN(H83)+1))-1)</f>
        <v>Benjamin</v>
      </c>
      <c r="E83" s="17">
        <f>IF("" = D83, "", COUNTIF(People!A:A, D83))</f>
        <v>5</v>
      </c>
      <c r="F83" s="17" t="str">
        <f>IF("" = D83, "", IF(0=E83,"_UNKNOWN_",IF(1&lt;&gt;E83,"_AMBIGUOUS_",VLOOKUP(D83,People!A:C,2,FALSE))))</f>
        <v>_AMBIGUOUS_</v>
      </c>
      <c r="G83" s="17" t="str">
        <f>IF("" = D83, "", IF(0=E83,"_UNKNOWN_",IF(1&lt;&gt;E83,"_AMBIGUOUS_",VLOOKUP(D83,People!A:C,3,FALSE))))</f>
        <v>_AMBIGUOUS_</v>
      </c>
      <c r="H83" s="79" t="s">
        <v>4479</v>
      </c>
      <c r="I83" s="5" t="s">
        <v>252</v>
      </c>
      <c r="J83" s="57" t="str">
        <f t="shared" si="1"/>
        <v/>
      </c>
      <c r="L83" s="22">
        <v>1687</v>
      </c>
      <c r="M83" s="23" t="s">
        <v>250</v>
      </c>
      <c r="N83" s="24">
        <v>1491</v>
      </c>
      <c r="O83" s="25">
        <v>1706</v>
      </c>
      <c r="W83" s="5" t="s">
        <v>253</v>
      </c>
    </row>
    <row r="84" spans="1:23" ht="15" x14ac:dyDescent="0.25">
      <c r="A84" s="17" t="s">
        <v>254</v>
      </c>
      <c r="B84" s="6" t="s">
        <v>255</v>
      </c>
      <c r="C84" s="60" t="s">
        <v>8061</v>
      </c>
      <c r="D84" s="17" t="str">
        <f t="array" ref="D84">LEFT(H84,MIN(IFERROR(FIND({" ",".",",",";","!","?","&lt;","'"},H84&amp;" "),LEN(H84)+1))-1)</f>
        <v>Joseph</v>
      </c>
      <c r="E84" s="17">
        <f>IF("" = D84, "", COUNTIF(People!A:A, D84))</f>
        <v>10</v>
      </c>
      <c r="F84" s="59" t="s">
        <v>3055</v>
      </c>
      <c r="G84" s="59" t="s">
        <v>6606</v>
      </c>
      <c r="H84" s="79" t="s">
        <v>4480</v>
      </c>
      <c r="I84" s="5" t="s">
        <v>256</v>
      </c>
      <c r="J84" s="57" t="str">
        <f t="shared" si="1"/>
        <v/>
      </c>
      <c r="L84" s="22">
        <v>1683</v>
      </c>
      <c r="M84" s="23" t="s">
        <v>257</v>
      </c>
      <c r="N84" s="24">
        <v>1487</v>
      </c>
      <c r="O84" s="25">
        <v>1702</v>
      </c>
    </row>
    <row r="85" spans="1:23" ht="15" x14ac:dyDescent="0.25">
      <c r="A85" s="17" t="s">
        <v>53</v>
      </c>
      <c r="B85" s="6" t="s">
        <v>53</v>
      </c>
      <c r="C85" s="60" t="s">
        <v>8061</v>
      </c>
      <c r="D85" s="17" t="str">
        <f t="array" ref="D85">LEFT(H85,MIN(IFERROR(FIND({" ",".",",",";","!","?","&lt;","'"},H85&amp;" "),LEN(H85)+1))-1)</f>
        <v>Joseph</v>
      </c>
      <c r="E85" s="17">
        <f>IF("" = D85, "", COUNTIF(People!A:A, D85))</f>
        <v>10</v>
      </c>
      <c r="F85" s="59" t="s">
        <v>3055</v>
      </c>
      <c r="G85" s="59" t="s">
        <v>6606</v>
      </c>
      <c r="H85" s="79" t="s">
        <v>4481</v>
      </c>
      <c r="I85" s="5" t="s">
        <v>258</v>
      </c>
      <c r="J85" s="57" t="str">
        <f t="shared" si="1"/>
        <v/>
      </c>
      <c r="L85" s="22">
        <v>1683</v>
      </c>
      <c r="M85" s="23" t="s">
        <v>257</v>
      </c>
      <c r="N85" s="24">
        <v>1487</v>
      </c>
      <c r="O85" s="25">
        <v>1702</v>
      </c>
      <c r="W85" s="5"/>
    </row>
    <row r="86" spans="1:23" ht="15" x14ac:dyDescent="0.25">
      <c r="A86" s="17" t="s">
        <v>259</v>
      </c>
      <c r="B86" s="6" t="s">
        <v>260</v>
      </c>
      <c r="C86" s="60" t="s">
        <v>8061</v>
      </c>
      <c r="D86" s="17" t="str">
        <f t="array" ref="D86">LEFT(H86,MIN(IFERROR(FIND({" ",".",",",";","!","?","&lt;","'"},H86&amp;" "),LEN(H86)+1))-1)</f>
        <v>Judah</v>
      </c>
      <c r="E86" s="17">
        <f>IF("" = D86, "", COUNTIF(People!A:A, D86))</f>
        <v>6</v>
      </c>
      <c r="F86" s="59" t="s">
        <v>3088</v>
      </c>
      <c r="G86" s="59" t="s">
        <v>6648</v>
      </c>
      <c r="H86" s="79" t="s">
        <v>4482</v>
      </c>
      <c r="I86" s="5" t="s">
        <v>261</v>
      </c>
      <c r="J86" s="57" t="str">
        <f t="shared" si="1"/>
        <v/>
      </c>
      <c r="L86" s="22">
        <v>1682</v>
      </c>
      <c r="M86" s="23" t="s">
        <v>262</v>
      </c>
      <c r="N86" s="24">
        <v>1486</v>
      </c>
      <c r="O86" s="25">
        <v>1701</v>
      </c>
    </row>
    <row r="87" spans="1:23" ht="15" x14ac:dyDescent="0.25">
      <c r="A87" s="17" t="s">
        <v>53</v>
      </c>
      <c r="B87" s="6" t="s">
        <v>53</v>
      </c>
      <c r="C87" s="60" t="s">
        <v>8061</v>
      </c>
      <c r="D87" s="17" t="str">
        <f t="array" ref="D87">LEFT(H87,MIN(IFERROR(FIND({" ",".",",",";","!","?","&lt;","'"},H87&amp;" "),LEN(H87)+1))-1)</f>
        <v>Joseph</v>
      </c>
      <c r="E87" s="17">
        <f>IF("" = D87, "", COUNTIF(People!A:A, D87))</f>
        <v>10</v>
      </c>
      <c r="F87" s="59" t="s">
        <v>3055</v>
      </c>
      <c r="G87" s="59" t="s">
        <v>6606</v>
      </c>
      <c r="H87" s="79" t="s">
        <v>4483</v>
      </c>
      <c r="I87" s="5" t="s">
        <v>263</v>
      </c>
      <c r="J87" s="57" t="str">
        <f t="shared" si="1"/>
        <v/>
      </c>
      <c r="L87" s="22">
        <v>1682</v>
      </c>
      <c r="M87" s="23" t="s">
        <v>262</v>
      </c>
      <c r="N87" s="24">
        <v>1486</v>
      </c>
      <c r="O87" s="25">
        <v>1701</v>
      </c>
    </row>
    <row r="88" spans="1:23" ht="15" x14ac:dyDescent="0.25">
      <c r="A88" s="17" t="s">
        <v>264</v>
      </c>
      <c r="B88" s="6" t="s">
        <v>265</v>
      </c>
      <c r="C88" s="60" t="s">
        <v>8058</v>
      </c>
      <c r="D88" s="17" t="str">
        <f t="array" ref="D88">LEFT(H88,MIN(IFERROR(FIND({" ",".",",",";","!","?","&lt;","'"},H88&amp;" "),LEN(H88)+1))-1)</f>
        <v>Isaac</v>
      </c>
      <c r="E88" s="17">
        <f>IF("" = D88, "", COUNTIF(People!A:A, D88))</f>
        <v>1</v>
      </c>
      <c r="F88" s="17" t="str">
        <f>IF("" = D88, "", IF(0=E88,"_UNKNOWN_",IF(1&lt;&gt;E88,"_AMBIGUOUS_",VLOOKUP(D88,People!A:C,2,FALSE))))</f>
        <v>Gen.17.19-Jas</v>
      </c>
      <c r="G88" s="17" t="str">
        <f>IF("" = D88, "", IF(0=E88,"_UNKNOWN_",IF(1&lt;&gt;E88,"_AMBIGUOUS_",VLOOKUP(D88,People!A:C,3,FALSE))))</f>
        <v>H3327</v>
      </c>
      <c r="H88" s="79" t="s">
        <v>4484</v>
      </c>
      <c r="I88" s="5" t="s">
        <v>266</v>
      </c>
      <c r="J88" s="57" t="str">
        <f t="shared" si="1"/>
        <v/>
      </c>
      <c r="L88" s="22">
        <v>1671</v>
      </c>
      <c r="M88" s="23" t="s">
        <v>267</v>
      </c>
      <c r="N88" s="24">
        <v>1475</v>
      </c>
      <c r="O88" s="25">
        <v>1690</v>
      </c>
      <c r="W88" s="4" t="s">
        <v>268</v>
      </c>
    </row>
    <row r="89" spans="1:23" ht="15" x14ac:dyDescent="0.25">
      <c r="A89" s="17" t="s">
        <v>269</v>
      </c>
      <c r="B89" s="6" t="s">
        <v>270</v>
      </c>
      <c r="C89" s="60" t="s">
        <v>8061</v>
      </c>
      <c r="D89" s="17" t="str">
        <f t="array" ref="D89">LEFT(H89,MIN(IFERROR(FIND({" ",".",",",";","!","?","&lt;","'"},H89&amp;" "),LEN(H89)+1))-1)</f>
        <v>Joseph</v>
      </c>
      <c r="E89" s="17">
        <f>IF("" = D89, "", COUNTIF(People!A:A, D89))</f>
        <v>10</v>
      </c>
      <c r="F89" s="59" t="s">
        <v>3055</v>
      </c>
      <c r="G89" s="59" t="s">
        <v>6606</v>
      </c>
      <c r="H89" s="79" t="s">
        <v>4485</v>
      </c>
      <c r="I89" s="5" t="s">
        <v>271</v>
      </c>
      <c r="J89" s="57" t="str">
        <f t="shared" si="1"/>
        <v/>
      </c>
      <c r="L89" s="22">
        <v>1670</v>
      </c>
      <c r="M89" s="23" t="s">
        <v>272</v>
      </c>
      <c r="N89" s="24">
        <v>1474</v>
      </c>
      <c r="O89" s="25">
        <v>1689</v>
      </c>
    </row>
    <row r="90" spans="1:23" ht="15" x14ac:dyDescent="0.25">
      <c r="A90" s="17" t="s">
        <v>273</v>
      </c>
      <c r="B90" s="6" t="s">
        <v>274</v>
      </c>
      <c r="C90" s="60" t="s">
        <v>8059</v>
      </c>
      <c r="D90" s="17"/>
      <c r="E90" s="17" t="str">
        <f>IF("" = D90, "", COUNTIF(People!A:A, D90))</f>
        <v/>
      </c>
      <c r="F90" s="17" t="str">
        <f>IF("" = D90, "", IF(0=E90,"_UNKNOWN_",IF(1&lt;&gt;E90,"_AMBIGUOUS_",VLOOKUP(D90,People!A:C,2,FALSE))))</f>
        <v/>
      </c>
      <c r="G90" s="17" t="str">
        <f>IF("" = D90, "", IF(0=E90,"_UNKNOWN_",IF(1&lt;&gt;E90,"_AMBIGUOUS_",VLOOKUP(D90,People!A:C,3,FALSE))))</f>
        <v/>
      </c>
      <c r="H90" s="79" t="s">
        <v>4486</v>
      </c>
      <c r="I90" s="5" t="s">
        <v>275</v>
      </c>
      <c r="J90" s="57" t="str">
        <f t="shared" si="1"/>
        <v/>
      </c>
      <c r="L90" s="22">
        <v>1663</v>
      </c>
      <c r="M90" s="23" t="s">
        <v>276</v>
      </c>
      <c r="N90" s="24">
        <v>1467</v>
      </c>
      <c r="O90" s="25">
        <v>1682</v>
      </c>
    </row>
    <row r="91" spans="1:23" ht="15" x14ac:dyDescent="0.25">
      <c r="A91" s="17" t="s">
        <v>277</v>
      </c>
      <c r="B91" s="6" t="s">
        <v>278</v>
      </c>
      <c r="C91" s="60" t="s">
        <v>8061</v>
      </c>
      <c r="D91" s="17" t="str">
        <f t="array" ref="D91">LEFT(H91,MIN(IFERROR(FIND({" ",".",",",";","!","?","&lt;","'"},H91&amp;" "),LEN(H91)+1))-1)</f>
        <v>Joseph</v>
      </c>
      <c r="E91" s="17">
        <f>IF("" = D91, "", COUNTIF(People!A:A, D91))</f>
        <v>10</v>
      </c>
      <c r="F91" s="17" t="str">
        <f>IF("" = D91, "", IF(0=E91,"_UNKNOWN_",IF(1&lt;&gt;E91,"_AMBIGUOUS_",VLOOKUP(D91,People!A:C,2,FALSE))))</f>
        <v>_AMBIGUOUS_</v>
      </c>
      <c r="G91" s="17" t="str">
        <f>IF("" = D91, "", IF(0=E91,"_UNKNOWN_",IF(1&lt;&gt;E91,"_AMBIGUOUS_",VLOOKUP(D91,People!A:C,3,FALSE))))</f>
        <v>_AMBIGUOUS_</v>
      </c>
      <c r="H91" s="79" t="s">
        <v>4487</v>
      </c>
      <c r="I91" s="5" t="s">
        <v>279</v>
      </c>
      <c r="J91" s="57" t="str">
        <f t="shared" si="1"/>
        <v/>
      </c>
      <c r="L91" s="22">
        <v>1662</v>
      </c>
      <c r="M91" s="23" t="s">
        <v>280</v>
      </c>
      <c r="N91" s="24">
        <v>1466</v>
      </c>
      <c r="O91" s="25">
        <v>1681</v>
      </c>
    </row>
    <row r="92" spans="1:23" ht="15" x14ac:dyDescent="0.25">
      <c r="A92" s="17" t="s">
        <v>281</v>
      </c>
      <c r="B92" s="6" t="s">
        <v>282</v>
      </c>
      <c r="C92" s="60" t="s">
        <v>8061</v>
      </c>
      <c r="D92" s="17" t="str">
        <f t="array" ref="D92">LEFT(H92,MIN(IFERROR(FIND({" ",".",",",";","!","?","&lt;","'"},H92&amp;" "),LEN(H92)+1))-1)</f>
        <v>Jacob</v>
      </c>
      <c r="E92" s="17">
        <f>IF("" = D92, "", COUNTIF(People!A:A, D92))</f>
        <v>1</v>
      </c>
      <c r="F92" s="17" t="str">
        <f>IF("" = D92, "", IF(0=E92,"_UNKNOWN_",IF(1&lt;&gt;E92,"_AMBIGUOUS_",VLOOKUP(D92,People!A:C,2,FALSE))))</f>
        <v>Mat.1.15-</v>
      </c>
      <c r="G92" s="17" t="str">
        <f>IF("" = D92, "", IF(0=E92,"_UNKNOWN_",IF(1&lt;&gt;E92,"_AMBIGUOUS_",VLOOKUP(D92,People!A:C,3,FALSE))))</f>
        <v>G2384G</v>
      </c>
      <c r="H92" s="79" t="s">
        <v>4488</v>
      </c>
      <c r="I92" s="5" t="s">
        <v>8124</v>
      </c>
      <c r="J92" s="57" t="str">
        <f t="shared" si="1"/>
        <v/>
      </c>
      <c r="L92" s="18">
        <v>1661</v>
      </c>
      <c r="M92" s="20">
        <v>1876</v>
      </c>
      <c r="N92" s="19">
        <v>1465</v>
      </c>
      <c r="O92" s="28">
        <v>1680</v>
      </c>
    </row>
    <row r="93" spans="1:23" ht="15" x14ac:dyDescent="0.25">
      <c r="A93" s="17" t="s">
        <v>283</v>
      </c>
      <c r="B93" s="6" t="s">
        <v>171</v>
      </c>
      <c r="C93" s="60" t="s">
        <v>8058</v>
      </c>
      <c r="D93" s="17" t="str">
        <f t="array" ref="D93">LEFT(H93,MIN(IFERROR(FIND({" ",".",",",";","!","?","&lt;","'"},H93&amp;" "),LEN(H93)+1))-1)</f>
        <v>Jacob</v>
      </c>
      <c r="E93" s="17">
        <f>IF("" = D93, "", COUNTIF(People!A:A, D93))</f>
        <v>1</v>
      </c>
      <c r="F93" s="17" t="str">
        <f>IF("" = D93, "", IF(0=E93,"_UNKNOWN_",IF(1&lt;&gt;E93,"_AMBIGUOUS_",VLOOKUP(D93,People!A:C,2,FALSE))))</f>
        <v>Mat.1.15-</v>
      </c>
      <c r="G93" s="17" t="str">
        <f>IF("" = D93, "", IF(0=E93,"_UNKNOWN_",IF(1&lt;&gt;E93,"_AMBIGUOUS_",VLOOKUP(D93,People!A:C,3,FALSE))))</f>
        <v>G2384G</v>
      </c>
      <c r="H93" s="79" t="s">
        <v>4489</v>
      </c>
      <c r="I93" s="5" t="s">
        <v>284</v>
      </c>
      <c r="J93" s="57" t="str">
        <f t="shared" si="1"/>
        <v/>
      </c>
      <c r="L93" s="22">
        <v>1644</v>
      </c>
      <c r="M93" s="24">
        <v>1859</v>
      </c>
      <c r="N93" s="24">
        <v>1448</v>
      </c>
      <c r="O93" s="25">
        <v>1663</v>
      </c>
      <c r="W93" s="5" t="s">
        <v>285</v>
      </c>
    </row>
    <row r="94" spans="1:23" ht="15" x14ac:dyDescent="0.25">
      <c r="A94" s="17" t="s">
        <v>286</v>
      </c>
      <c r="B94" s="17" t="s">
        <v>287</v>
      </c>
      <c r="C94" s="60" t="s">
        <v>8061</v>
      </c>
      <c r="D94" s="17" t="str">
        <f t="array" ref="D94">LEFT(H94,MIN(IFERROR(FIND({" ",".",",",";","!","?","&lt;","'"},H94&amp;" "),LEN(H94)+1))-1)</f>
        <v>Jacob</v>
      </c>
      <c r="E94" s="17">
        <f>IF("" = D94, "", COUNTIF(People!A:A, D94))</f>
        <v>1</v>
      </c>
      <c r="F94" s="17" t="str">
        <f>IF("" = D94, "", IF(0=E94,"_UNKNOWN_",IF(1&lt;&gt;E94,"_AMBIGUOUS_",VLOOKUP(D94,People!A:C,2,FALSE))))</f>
        <v>Mat.1.15-</v>
      </c>
      <c r="G94" s="17" t="str">
        <f>IF("" = D94, "", IF(0=E94,"_UNKNOWN_",IF(1&lt;&gt;E94,"_AMBIGUOUS_",VLOOKUP(D94,People!A:C,3,FALSE))))</f>
        <v>G2384G</v>
      </c>
      <c r="H94" s="80" t="s">
        <v>8071</v>
      </c>
      <c r="I94" s="57" t="s">
        <v>288</v>
      </c>
      <c r="J94" s="57" t="str">
        <f t="shared" si="1"/>
        <v/>
      </c>
      <c r="L94" s="29">
        <v>1642</v>
      </c>
      <c r="M94" s="19">
        <v>1857</v>
      </c>
      <c r="N94" s="30">
        <v>1446</v>
      </c>
      <c r="O94" s="21">
        <v>1661</v>
      </c>
      <c r="W94" s="5" t="s">
        <v>289</v>
      </c>
    </row>
    <row r="95" spans="1:23" ht="15" x14ac:dyDescent="0.25">
      <c r="A95" s="17" t="s">
        <v>290</v>
      </c>
      <c r="B95" s="6" t="s">
        <v>291</v>
      </c>
      <c r="C95" s="60" t="s">
        <v>8058</v>
      </c>
      <c r="D95" s="17" t="str">
        <f t="array" ref="D95">LEFT(H95,MIN(IFERROR(FIND({" ",".",",",";","!","?","&lt;","'"},H95&amp;" "),LEN(H95)+1))-1)</f>
        <v>Joseph</v>
      </c>
      <c r="E95" s="17">
        <f>IF("" = D95, "", COUNTIF(People!A:A, D95))</f>
        <v>10</v>
      </c>
      <c r="F95" s="59" t="s">
        <v>3055</v>
      </c>
      <c r="G95" s="59" t="s">
        <v>6606</v>
      </c>
      <c r="H95" s="79" t="s">
        <v>4490</v>
      </c>
      <c r="I95" s="5" t="s">
        <v>292</v>
      </c>
      <c r="J95" s="57" t="str">
        <f t="shared" si="1"/>
        <v/>
      </c>
      <c r="L95" s="22">
        <v>1590</v>
      </c>
      <c r="M95" s="23" t="s">
        <v>293</v>
      </c>
      <c r="N95" s="24">
        <v>1394</v>
      </c>
      <c r="O95" s="25">
        <v>1609</v>
      </c>
      <c r="W95" s="5" t="s">
        <v>294</v>
      </c>
    </row>
    <row r="96" spans="1:23" ht="15" x14ac:dyDescent="0.25">
      <c r="A96" s="17" t="s">
        <v>295</v>
      </c>
      <c r="B96" s="6" t="s">
        <v>296</v>
      </c>
      <c r="C96" s="60" t="s">
        <v>8058</v>
      </c>
      <c r="D96" s="17" t="str">
        <f t="array" ref="D96">LEFT(H96,MIN(IFERROR(FIND({" ",".",",",";","!","?","&lt;","'"},H96&amp;" "),LEN(H96)+1))-1)</f>
        <v>Levi</v>
      </c>
      <c r="E96" s="17">
        <f>IF("" = D96, "", COUNTIF(People!A:A, D96))</f>
        <v>3</v>
      </c>
      <c r="F96" s="59" t="s">
        <v>3175</v>
      </c>
      <c r="G96" s="59" t="s">
        <v>6723</v>
      </c>
      <c r="H96" s="79" t="s">
        <v>4491</v>
      </c>
      <c r="I96" s="5" t="s">
        <v>297</v>
      </c>
      <c r="J96" s="57" t="str">
        <f t="shared" si="1"/>
        <v/>
      </c>
      <c r="L96" s="22">
        <v>1590</v>
      </c>
      <c r="M96" s="23" t="s">
        <v>293</v>
      </c>
      <c r="N96" s="24">
        <v>1394</v>
      </c>
      <c r="O96" s="25">
        <v>1609</v>
      </c>
    </row>
    <row r="97" spans="1:23" ht="15" x14ac:dyDescent="0.25">
      <c r="A97" s="17" t="s">
        <v>298</v>
      </c>
      <c r="B97" s="6" t="s">
        <v>299</v>
      </c>
      <c r="C97" s="60" t="s">
        <v>8059</v>
      </c>
      <c r="D97" s="17"/>
      <c r="E97" s="17" t="str">
        <f>IF("" = D97, "", COUNTIF(People!A:A, D97))</f>
        <v/>
      </c>
      <c r="F97" s="17" t="str">
        <f>IF("" = D97, "", IF(0=E97,"_UNKNOWN_",IF(1&lt;&gt;E97,"_AMBIGUOUS_",VLOOKUP(D97,People!A:C,2,FALSE))))</f>
        <v/>
      </c>
      <c r="G97" s="17" t="str">
        <f>IF("" = D97, "", IF(0=E97,"_UNKNOWN_",IF(1&lt;&gt;E97,"_AMBIGUOUS_",VLOOKUP(D97,People!A:C,3,FALSE))))</f>
        <v/>
      </c>
      <c r="H97" s="79" t="s">
        <v>4492</v>
      </c>
      <c r="I97" s="5" t="s">
        <v>8125</v>
      </c>
      <c r="J97" s="57" t="str">
        <f t="shared" si="1"/>
        <v/>
      </c>
      <c r="L97" s="22">
        <v>1532</v>
      </c>
      <c r="M97" s="23" t="s">
        <v>300</v>
      </c>
      <c r="N97" s="24">
        <v>1336</v>
      </c>
      <c r="O97" s="25">
        <v>1336</v>
      </c>
    </row>
    <row r="98" spans="1:23" ht="15" x14ac:dyDescent="0.25">
      <c r="A98" s="17" t="s">
        <v>301</v>
      </c>
      <c r="B98" s="6" t="s">
        <v>302</v>
      </c>
      <c r="C98" s="60" t="s">
        <v>8057</v>
      </c>
      <c r="D98" s="17" t="str">
        <f t="array" ref="D98">LEFT(H98,MIN(IFERROR(FIND({" ",".",",",";","!","?","&lt;","'"},H98&amp;" "),LEN(H98)+1))-1)</f>
        <v>Aaron</v>
      </c>
      <c r="E98" s="17">
        <f>IF("" = D98, "", COUNTIF(People!A:A, D98))</f>
        <v>1</v>
      </c>
      <c r="F98" s="17" t="str">
        <f>IF("" = D98, "", IF(0=E98,"_UNKNOWN_",IF(1&lt;&gt;E98,"_AMBIGUOUS_",VLOOKUP(D98,People!A:C,2,FALSE))))</f>
        <v>Exo.4.14-Heb</v>
      </c>
      <c r="G98" s="17" t="str">
        <f>IF("" = D98, "", IF(0=E98,"_UNKNOWN_",IF(1&lt;&gt;E98,"_AMBIGUOUS_",VLOOKUP(D98,People!A:C,3,FALSE))))</f>
        <v>H0175</v>
      </c>
      <c r="H98" s="79" t="s">
        <v>4493</v>
      </c>
      <c r="I98" s="5" t="s">
        <v>4922</v>
      </c>
      <c r="J98" s="57" t="str">
        <f t="shared" si="1"/>
        <v/>
      </c>
      <c r="L98" s="22">
        <v>1529</v>
      </c>
      <c r="M98" s="23" t="s">
        <v>303</v>
      </c>
      <c r="N98" s="24">
        <v>1333</v>
      </c>
      <c r="O98" s="25">
        <v>1333</v>
      </c>
      <c r="W98" s="5"/>
    </row>
    <row r="99" spans="1:23" ht="15" x14ac:dyDescent="0.25">
      <c r="A99" s="17" t="s">
        <v>304</v>
      </c>
      <c r="B99" s="6" t="s">
        <v>305</v>
      </c>
      <c r="C99" s="60" t="s">
        <v>8059</v>
      </c>
      <c r="D99" s="17"/>
      <c r="E99" s="17" t="str">
        <f>IF("" = D99, "", COUNTIF(People!A:A, D99))</f>
        <v/>
      </c>
      <c r="F99" s="17" t="str">
        <f>IF("" = D99, "", IF(0=E99,"_UNKNOWN_",IF(1&lt;&gt;E99,"_AMBIGUOUS_",VLOOKUP(D99,People!A:C,2,FALSE))))</f>
        <v/>
      </c>
      <c r="G99" s="17" t="str">
        <f>IF("" = D99, "", IF(0=E99,"_UNKNOWN_",IF(1&lt;&gt;E99,"_AMBIGUOUS_",VLOOKUP(D99,People!A:C,3,FALSE))))</f>
        <v/>
      </c>
      <c r="H99" s="79" t="s">
        <v>4494</v>
      </c>
      <c r="I99" s="5" t="s">
        <v>4922</v>
      </c>
      <c r="J99" s="57" t="str">
        <f t="shared" si="1"/>
        <v/>
      </c>
      <c r="L99" s="22">
        <v>1528</v>
      </c>
      <c r="M99" s="23" t="s">
        <v>306</v>
      </c>
      <c r="N99" s="24">
        <v>1332</v>
      </c>
      <c r="O99" s="25">
        <v>1332</v>
      </c>
      <c r="W99" s="5"/>
    </row>
    <row r="100" spans="1:23" ht="15" x14ac:dyDescent="0.25">
      <c r="A100" s="17" t="s">
        <v>307</v>
      </c>
      <c r="B100" s="6" t="s">
        <v>308</v>
      </c>
      <c r="C100" s="60" t="s">
        <v>8057</v>
      </c>
      <c r="D100" s="17" t="str">
        <f t="array" ref="D100">LEFT(H100,MIN(IFERROR(FIND({" ",".",",",";","!","?","&lt;","'"},H100&amp;" "),LEN(H100)+1))-1)</f>
        <v>Moses</v>
      </c>
      <c r="E100" s="17">
        <f>IF("" = D100, "", COUNTIF(People!A:A, D100))</f>
        <v>1</v>
      </c>
      <c r="F100" s="17" t="str">
        <f>IF("" = D100, "", IF(0=E100,"_UNKNOWN_",IF(1&lt;&gt;E100,"_AMBIGUOUS_",VLOOKUP(D100,People!A:C,2,FALSE))))</f>
        <v>Exo.2.10-Rev</v>
      </c>
      <c r="G100" s="17" t="str">
        <f>IF("" = D100, "", IF(0=E100,"_UNKNOWN_",IF(1&lt;&gt;E100,"_AMBIGUOUS_",VLOOKUP(D100,People!A:C,3,FALSE))))</f>
        <v>H4872</v>
      </c>
      <c r="H100" s="79" t="s">
        <v>4495</v>
      </c>
      <c r="I100" s="5" t="s">
        <v>8126</v>
      </c>
      <c r="J100" s="57" t="str">
        <f t="shared" si="1"/>
        <v/>
      </c>
      <c r="L100" s="22">
        <v>1526</v>
      </c>
      <c r="M100" s="23" t="s">
        <v>309</v>
      </c>
      <c r="N100" s="24">
        <v>1330</v>
      </c>
      <c r="O100" s="25">
        <v>1330</v>
      </c>
    </row>
    <row r="101" spans="1:23" ht="15" x14ac:dyDescent="0.25">
      <c r="A101" s="17" t="s">
        <v>310</v>
      </c>
      <c r="B101" s="6" t="s">
        <v>311</v>
      </c>
      <c r="C101" s="60" t="s">
        <v>8057</v>
      </c>
      <c r="D101" s="17" t="str">
        <f t="array" ref="D101">LEFT(H101,MIN(IFERROR(FIND({" ",".",",",";","!","?","&lt;","'"},H101&amp;" "),LEN(H101)+1))-1)</f>
        <v>Joshua</v>
      </c>
      <c r="E101" s="17">
        <f>IF("" = D101, "", COUNTIF(People!A:A, D101))</f>
        <v>5</v>
      </c>
      <c r="F101" s="17" t="str">
        <f>IF("" = D101, "", IF(0=E101,"_UNKNOWN_",IF(1&lt;&gt;E101,"_AMBIGUOUS_",VLOOKUP(D101,People!A:C,2,FALSE))))</f>
        <v>_AMBIGUOUS_</v>
      </c>
      <c r="G101" s="17" t="str">
        <f>IF("" = D101, "", IF(0=E101,"_UNKNOWN_",IF(1&lt;&gt;E101,"_AMBIGUOUS_",VLOOKUP(D101,People!A:C,3,FALSE))))</f>
        <v>_AMBIGUOUS_</v>
      </c>
      <c r="H101" s="79" t="s">
        <v>4496</v>
      </c>
      <c r="I101" s="5" t="s">
        <v>4922</v>
      </c>
      <c r="J101" s="57" t="str">
        <f t="shared" si="1"/>
        <v/>
      </c>
      <c r="L101" s="22">
        <v>1491</v>
      </c>
      <c r="M101" s="23" t="s">
        <v>312</v>
      </c>
      <c r="N101" s="24">
        <v>1295</v>
      </c>
      <c r="O101" s="25">
        <v>1295</v>
      </c>
    </row>
    <row r="102" spans="1:23" ht="15" x14ac:dyDescent="0.25">
      <c r="A102" s="17" t="s">
        <v>313</v>
      </c>
      <c r="B102" s="6" t="s">
        <v>314</v>
      </c>
      <c r="C102" s="60" t="s">
        <v>8061</v>
      </c>
      <c r="D102" s="17" t="str">
        <f t="array" ref="D102">LEFT(H102,MIN(IFERROR(FIND({" ",".",",",";","!","?","&lt;","'"},H102&amp;" "),LEN(H102)+1))-1)</f>
        <v>Moses</v>
      </c>
      <c r="E102" s="17">
        <f>IF("" = D102, "", COUNTIF(People!A:A, D102))</f>
        <v>1</v>
      </c>
      <c r="F102" s="17" t="str">
        <f>IF("" = D102, "", IF(0=E102,"_UNKNOWN_",IF(1&lt;&gt;E102,"_AMBIGUOUS_",VLOOKUP(D102,People!A:C,2,FALSE))))</f>
        <v>Exo.2.10-Rev</v>
      </c>
      <c r="G102" s="17" t="str">
        <f>IF("" = D102, "", IF(0=E102,"_UNKNOWN_",IF(1&lt;&gt;E102,"_AMBIGUOUS_",VLOOKUP(D102,People!A:C,3,FALSE))))</f>
        <v>H4872</v>
      </c>
      <c r="H102" s="79" t="s">
        <v>4497</v>
      </c>
      <c r="I102" s="5" t="s">
        <v>8127</v>
      </c>
      <c r="J102" s="57" t="str">
        <f t="shared" si="1"/>
        <v/>
      </c>
      <c r="L102" s="22">
        <v>1486</v>
      </c>
      <c r="M102" s="23" t="s">
        <v>315</v>
      </c>
      <c r="N102" s="24">
        <v>1290</v>
      </c>
      <c r="O102" s="25">
        <v>1290</v>
      </c>
    </row>
    <row r="103" spans="1:23" ht="15" x14ac:dyDescent="0.25">
      <c r="A103" s="17" t="s">
        <v>316</v>
      </c>
      <c r="B103" s="6" t="s">
        <v>317</v>
      </c>
      <c r="C103" s="60" t="s">
        <v>8057</v>
      </c>
      <c r="D103" s="17" t="str">
        <f t="array" ref="D103">LEFT(H103,MIN(IFERROR(FIND({" ",".",",",";","!","?","&lt;","'"},H103&amp;" "),LEN(H103)+1))-1)</f>
        <v>Caleb</v>
      </c>
      <c r="E103" s="17">
        <f>IF("" = D103, "", COUNTIF(People!A:A, D103))</f>
        <v>2</v>
      </c>
      <c r="F103" s="17" t="str">
        <f>IF("" = D103, "", IF(0=E103,"_UNKNOWN_",IF(1&lt;&gt;E103,"_AMBIGUOUS_",VLOOKUP(D103,People!A:C,2,FALSE))))</f>
        <v>_AMBIGUOUS_</v>
      </c>
      <c r="G103" s="17" t="str">
        <f>IF("" = D103, "", IF(0=E103,"_UNKNOWN_",IF(1&lt;&gt;E103,"_AMBIGUOUS_",VLOOKUP(D103,People!A:C,3,FALSE))))</f>
        <v>_AMBIGUOUS_</v>
      </c>
      <c r="H103" s="79" t="s">
        <v>4498</v>
      </c>
      <c r="I103" s="5" t="s">
        <v>8141</v>
      </c>
      <c r="J103" s="57" t="str">
        <f t="shared" si="1"/>
        <v/>
      </c>
      <c r="K103" s="5"/>
      <c r="L103" s="22">
        <v>1485</v>
      </c>
      <c r="M103" s="23" t="s">
        <v>318</v>
      </c>
      <c r="N103" s="24">
        <v>1289</v>
      </c>
      <c r="O103" s="25">
        <v>1289</v>
      </c>
    </row>
    <row r="104" spans="1:23" ht="15" x14ac:dyDescent="0.25">
      <c r="A104" s="17" t="s">
        <v>311</v>
      </c>
      <c r="B104" s="6" t="s">
        <v>319</v>
      </c>
      <c r="C104" s="60" t="s">
        <v>8061</v>
      </c>
      <c r="D104" s="17" t="str">
        <f t="array" ref="D104">LEFT(H104,MIN(IFERROR(FIND({" ",".",",",";","!","?","&lt;","'"},H104&amp;" "),LEN(H104)+1))-1)</f>
        <v>Moses</v>
      </c>
      <c r="E104" s="17">
        <f>IF("" = D104, "", COUNTIF(People!A:A, D104))</f>
        <v>1</v>
      </c>
      <c r="F104" s="17" t="str">
        <f>IF("" = D104, "", IF(0=E104,"_UNKNOWN_",IF(1&lt;&gt;E104,"_AMBIGUOUS_",VLOOKUP(D104,People!A:C,2,FALSE))))</f>
        <v>Exo.2.10-Rev</v>
      </c>
      <c r="G104" s="17" t="str">
        <f>IF("" = D104, "", IF(0=E104,"_UNKNOWN_",IF(1&lt;&gt;E104,"_AMBIGUOUS_",VLOOKUP(D104,People!A:C,3,FALSE))))</f>
        <v>H4872</v>
      </c>
      <c r="H104" s="79" t="s">
        <v>4499</v>
      </c>
      <c r="I104" s="5" t="s">
        <v>8128</v>
      </c>
      <c r="J104" s="57" t="str">
        <f t="shared" si="1"/>
        <v/>
      </c>
      <c r="L104" s="31">
        <v>1446</v>
      </c>
      <c r="M104" s="32">
        <v>1446</v>
      </c>
      <c r="N104" s="33">
        <v>1250</v>
      </c>
      <c r="O104" s="34">
        <v>1250</v>
      </c>
    </row>
    <row r="105" spans="1:23" ht="15" x14ac:dyDescent="0.25">
      <c r="A105" s="17" t="s">
        <v>53</v>
      </c>
      <c r="B105" s="6" t="s">
        <v>53</v>
      </c>
      <c r="C105" s="60" t="s">
        <v>8061</v>
      </c>
      <c r="D105" s="17" t="str">
        <f t="array" ref="D105">LEFT(H105,MIN(IFERROR(FIND({" ",".",",",";","!","?","&lt;","'"},H105&amp;" "),LEN(H105)+1))-1)</f>
        <v>Moses</v>
      </c>
      <c r="E105" s="17">
        <f>IF("" = D105, "", COUNTIF(People!A:A, D105))</f>
        <v>1</v>
      </c>
      <c r="F105" s="17" t="str">
        <f>IF("" = D105, "", IF(0=E105,"_UNKNOWN_",IF(1&lt;&gt;E105,"_AMBIGUOUS_",VLOOKUP(D105,People!A:C,2,FALSE))))</f>
        <v>Exo.2.10-Rev</v>
      </c>
      <c r="G105" s="17" t="str">
        <f>IF("" = D105, "", IF(0=E105,"_UNKNOWN_",IF(1&lt;&gt;E105,"_AMBIGUOUS_",VLOOKUP(D105,People!A:C,3,FALSE))))</f>
        <v>H4872</v>
      </c>
      <c r="H105" s="79" t="s">
        <v>4500</v>
      </c>
      <c r="I105" s="5" t="s">
        <v>8129</v>
      </c>
      <c r="J105" s="57" t="str">
        <f t="shared" si="1"/>
        <v/>
      </c>
      <c r="N105" s="10">
        <v>1250</v>
      </c>
    </row>
    <row r="106" spans="1:23" ht="15" x14ac:dyDescent="0.25">
      <c r="A106" s="17" t="s">
        <v>320</v>
      </c>
      <c r="B106" s="6" t="s">
        <v>53</v>
      </c>
      <c r="C106" s="60" t="s">
        <v>8059</v>
      </c>
      <c r="D106" s="17"/>
      <c r="E106" s="17" t="str">
        <f>IF("" = D106, "", COUNTIF(People!A:A, D106))</f>
        <v/>
      </c>
      <c r="F106" s="17" t="str">
        <f>IF("" = D106, "", IF(0=E106,"_UNKNOWN_",IF(1&lt;&gt;E106,"_AMBIGUOUS_",VLOOKUP(D106,People!A:C,2,FALSE))))</f>
        <v/>
      </c>
      <c r="G106" s="17" t="str">
        <f>IF("" = D106, "", IF(0=E106,"_UNKNOWN_",IF(1&lt;&gt;E106,"_AMBIGUOUS_",VLOOKUP(D106,People!A:C,3,FALSE))))</f>
        <v/>
      </c>
      <c r="H106" s="79" t="s">
        <v>4501</v>
      </c>
      <c r="I106" s="5" t="s">
        <v>8130</v>
      </c>
      <c r="J106" s="57" t="str">
        <f t="shared" si="1"/>
        <v/>
      </c>
      <c r="N106" s="10">
        <v>1250</v>
      </c>
      <c r="W106" s="5" t="s">
        <v>321</v>
      </c>
    </row>
    <row r="107" spans="1:23" ht="15" x14ac:dyDescent="0.25">
      <c r="A107" s="17" t="s">
        <v>322</v>
      </c>
      <c r="B107" s="6" t="s">
        <v>53</v>
      </c>
      <c r="C107" s="60" t="s">
        <v>8059</v>
      </c>
      <c r="D107" s="17"/>
      <c r="E107" s="17" t="str">
        <f>IF("" = D107, "", COUNTIF(People!A:A, D107))</f>
        <v/>
      </c>
      <c r="F107" s="17" t="str">
        <f>IF("" = D107, "", IF(0=E107,"_UNKNOWN_",IF(1&lt;&gt;E107,"_AMBIGUOUS_",VLOOKUP(D107,People!A:C,2,FALSE))))</f>
        <v/>
      </c>
      <c r="G107" s="17" t="str">
        <f>IF("" = D107, "", IF(0=E107,"_UNKNOWN_",IF(1&lt;&gt;E107,"_AMBIGUOUS_",VLOOKUP(D107,People!A:C,3,FALSE))))</f>
        <v/>
      </c>
      <c r="H107" s="79" t="s">
        <v>4502</v>
      </c>
      <c r="I107" s="5" t="s">
        <v>8131</v>
      </c>
      <c r="J107" s="57" t="str">
        <f t="shared" si="1"/>
        <v/>
      </c>
      <c r="N107" s="10">
        <v>1250</v>
      </c>
      <c r="W107" s="5" t="s">
        <v>323</v>
      </c>
    </row>
    <row r="108" spans="1:23" ht="15" x14ac:dyDescent="0.25">
      <c r="A108" s="17" t="s">
        <v>53</v>
      </c>
      <c r="B108" s="6" t="s">
        <v>53</v>
      </c>
      <c r="C108" s="60" t="s">
        <v>8059</v>
      </c>
      <c r="D108" s="17"/>
      <c r="E108" s="17" t="str">
        <f>IF("" = D108, "", COUNTIF(People!A:A, D108))</f>
        <v/>
      </c>
      <c r="F108" s="17" t="str">
        <f>IF("" = D108, "", IF(0=E108,"_UNKNOWN_",IF(1&lt;&gt;E108,"_AMBIGUOUS_",VLOOKUP(D108,People!A:C,2,FALSE))))</f>
        <v/>
      </c>
      <c r="G108" s="17" t="str">
        <f>IF("" = D108, "", IF(0=E108,"_UNKNOWN_",IF(1&lt;&gt;E108,"_AMBIGUOUS_",VLOOKUP(D108,People!A:C,3,FALSE))))</f>
        <v/>
      </c>
      <c r="H108" s="79" t="s">
        <v>4503</v>
      </c>
      <c r="I108" s="5" t="s">
        <v>8132</v>
      </c>
      <c r="J108" s="57" t="str">
        <f t="shared" si="1"/>
        <v/>
      </c>
      <c r="N108" s="10">
        <v>1250</v>
      </c>
    </row>
    <row r="109" spans="1:23" ht="15" x14ac:dyDescent="0.25">
      <c r="A109" s="17" t="s">
        <v>53</v>
      </c>
      <c r="B109" s="6" t="s">
        <v>53</v>
      </c>
      <c r="C109" s="60" t="s">
        <v>8059</v>
      </c>
      <c r="D109" s="17"/>
      <c r="E109" s="17" t="str">
        <f>IF("" = D109, "", COUNTIF(People!A:A, D109))</f>
        <v/>
      </c>
      <c r="F109" s="17" t="str">
        <f>IF("" = D109, "", IF(0=E109,"_UNKNOWN_",IF(1&lt;&gt;E109,"_AMBIGUOUS_",VLOOKUP(D109,People!A:C,2,FALSE))))</f>
        <v/>
      </c>
      <c r="G109" s="17" t="str">
        <f>IF("" = D109, "", IF(0=E109,"_UNKNOWN_",IF(1&lt;&gt;E109,"_AMBIGUOUS_",VLOOKUP(D109,People!A:C,3,FALSE))))</f>
        <v/>
      </c>
      <c r="H109" s="79" t="s">
        <v>4504</v>
      </c>
      <c r="I109" s="5" t="s">
        <v>8133</v>
      </c>
      <c r="J109" s="57" t="str">
        <f t="shared" si="1"/>
        <v/>
      </c>
      <c r="N109" s="10">
        <v>1250</v>
      </c>
    </row>
    <row r="110" spans="1:23" ht="15" x14ac:dyDescent="0.25">
      <c r="A110" s="17" t="s">
        <v>53</v>
      </c>
      <c r="B110" s="6" t="s">
        <v>53</v>
      </c>
      <c r="C110" s="60" t="s">
        <v>8059</v>
      </c>
      <c r="D110" s="17"/>
      <c r="E110" s="17" t="str">
        <f>IF("" = D110, "", COUNTIF(People!A:A, D110))</f>
        <v/>
      </c>
      <c r="F110" s="17" t="str">
        <f>IF("" = D110, "", IF(0=E110,"_UNKNOWN_",IF(1&lt;&gt;E110,"_AMBIGUOUS_",VLOOKUP(D110,People!A:C,2,FALSE))))</f>
        <v/>
      </c>
      <c r="G110" s="17" t="str">
        <f>IF("" = D110, "", IF(0=E110,"_UNKNOWN_",IF(1&lt;&gt;E110,"_AMBIGUOUS_",VLOOKUP(D110,People!A:C,3,FALSE))))</f>
        <v/>
      </c>
      <c r="H110" s="79" t="s">
        <v>4505</v>
      </c>
      <c r="I110" s="5" t="s">
        <v>8134</v>
      </c>
      <c r="J110" s="57" t="str">
        <f t="shared" si="1"/>
        <v/>
      </c>
      <c r="N110" s="10">
        <v>1250</v>
      </c>
    </row>
    <row r="111" spans="1:23" ht="15" x14ac:dyDescent="0.25">
      <c r="A111" s="17" t="s">
        <v>53</v>
      </c>
      <c r="B111" s="6" t="s">
        <v>53</v>
      </c>
      <c r="C111" s="60" t="s">
        <v>8061</v>
      </c>
      <c r="D111" s="17" t="str">
        <f t="array" ref="D111">LEFT(H111,MIN(IFERROR(FIND({" ",".",",",";","!","?","&lt;","'"},H111&amp;" "),LEN(H111)+1))-1)</f>
        <v>Israel</v>
      </c>
      <c r="E111" s="17">
        <f>IF("" = D111, "", COUNTIF(People!A:A, D111))</f>
        <v>1</v>
      </c>
      <c r="F111" s="17" t="str">
        <f>IF("" = D111, "", IF(0=E111,"_UNKNOWN_",IF(1&lt;&gt;E111,"_AMBIGUOUS_",VLOOKUP(D111,People!A:C,2,FALSE))))</f>
        <v>Gen.25.26-Rev</v>
      </c>
      <c r="G111" s="17" t="str">
        <f>IF("" = D111, "", IF(0=E111,"_UNKNOWN_",IF(1&lt;&gt;E111,"_AMBIGUOUS_",VLOOKUP(D111,People!A:C,3,FALSE))))</f>
        <v>H3478</v>
      </c>
      <c r="H111" s="79" t="s">
        <v>4506</v>
      </c>
      <c r="I111" s="5" t="s">
        <v>8135</v>
      </c>
      <c r="J111" s="57" t="str">
        <f t="shared" si="1"/>
        <v/>
      </c>
      <c r="N111" s="10">
        <v>1250</v>
      </c>
    </row>
    <row r="112" spans="1:23" ht="15" x14ac:dyDescent="0.25">
      <c r="A112" s="17" t="s">
        <v>53</v>
      </c>
      <c r="B112" s="6" t="s">
        <v>53</v>
      </c>
      <c r="C112" s="60" t="s">
        <v>8061</v>
      </c>
      <c r="D112" s="17" t="str">
        <f t="array" ref="D112">LEFT(H112,MIN(IFERROR(FIND({" ",".",",",";","!","?","&lt;","'"},H112&amp;" "),LEN(H112)+1))-1)</f>
        <v>Jethro</v>
      </c>
      <c r="E112" s="17">
        <f>IF("" = D112, "", COUNTIF(People!A:A, D112))</f>
        <v>1</v>
      </c>
      <c r="F112" s="17" t="str">
        <f>IF("" = D112, "", IF(0=E112,"_UNKNOWN_",IF(1&lt;&gt;E112,"_AMBIGUOUS_",VLOOKUP(D112,People!A:C,2,FALSE))))</f>
        <v>Exo.2.18-Num</v>
      </c>
      <c r="G112" s="17" t="str">
        <f>IF("" = D112, "", IF(0=E112,"_UNKNOWN_",IF(1&lt;&gt;E112,"_AMBIGUOUS_",VLOOKUP(D112,People!A:C,3,FALSE))))</f>
        <v>H3503</v>
      </c>
      <c r="H112" s="79" t="s">
        <v>4507</v>
      </c>
      <c r="I112" s="5" t="s">
        <v>8136</v>
      </c>
      <c r="J112" s="57" t="str">
        <f t="shared" si="1"/>
        <v/>
      </c>
      <c r="N112" s="10">
        <v>1250</v>
      </c>
    </row>
    <row r="113" spans="1:23" ht="15" x14ac:dyDescent="0.25">
      <c r="A113" s="17" t="s">
        <v>53</v>
      </c>
      <c r="B113" s="6" t="s">
        <v>53</v>
      </c>
      <c r="C113" s="60" t="s">
        <v>8061</v>
      </c>
      <c r="D113" s="17" t="str">
        <f t="array" ref="D113">LEFT(H113,MIN(IFERROR(FIND({" ",".",",",";","!","?","&lt;","'"},H113&amp;" "),LEN(H113)+1))-1)</f>
        <v>Moses</v>
      </c>
      <c r="E113" s="17">
        <f>IF("" = D113, "", COUNTIF(People!A:A, D113))</f>
        <v>1</v>
      </c>
      <c r="F113" s="17" t="str">
        <f>IF("" = D113, "", IF(0=E113,"_UNKNOWN_",IF(1&lt;&gt;E113,"_AMBIGUOUS_",VLOOKUP(D113,People!A:C,2,FALSE))))</f>
        <v>Exo.2.10-Rev</v>
      </c>
      <c r="G113" s="17" t="str">
        <f>IF("" = D113, "", IF(0=E113,"_UNKNOWN_",IF(1&lt;&gt;E113,"_AMBIGUOUS_",VLOOKUP(D113,People!A:C,3,FALSE))))</f>
        <v>H4872</v>
      </c>
      <c r="H113" s="79" t="s">
        <v>4508</v>
      </c>
      <c r="I113" s="5" t="s">
        <v>8137</v>
      </c>
      <c r="J113" s="57" t="str">
        <f t="shared" si="1"/>
        <v/>
      </c>
      <c r="N113" s="10">
        <v>1250</v>
      </c>
    </row>
    <row r="114" spans="1:23" ht="15" x14ac:dyDescent="0.25">
      <c r="A114" s="17" t="s">
        <v>53</v>
      </c>
      <c r="B114" s="6" t="s">
        <v>53</v>
      </c>
      <c r="C114" s="60" t="s">
        <v>8059</v>
      </c>
      <c r="D114" s="17"/>
      <c r="E114" s="17" t="str">
        <f>IF("" = D114, "", COUNTIF(People!A:A, D114))</f>
        <v/>
      </c>
      <c r="F114" s="17" t="str">
        <f>IF("" = D114, "", IF(0=E114,"_UNKNOWN_",IF(1&lt;&gt;E114,"_AMBIGUOUS_",VLOOKUP(D114,People!A:C,2,FALSE))))</f>
        <v/>
      </c>
      <c r="G114" s="17" t="str">
        <f>IF("" = D114, "", IF(0=E114,"_UNKNOWN_",IF(1&lt;&gt;E114,"_AMBIGUOUS_",VLOOKUP(D114,People!A:C,3,FALSE))))</f>
        <v/>
      </c>
      <c r="H114" s="79" t="s">
        <v>4509</v>
      </c>
      <c r="I114" s="5" t="s">
        <v>8138</v>
      </c>
      <c r="J114" s="57" t="str">
        <f t="shared" si="1"/>
        <v/>
      </c>
      <c r="N114" s="10">
        <v>1250</v>
      </c>
    </row>
    <row r="115" spans="1:23" ht="15" x14ac:dyDescent="0.25">
      <c r="A115" s="17" t="s">
        <v>53</v>
      </c>
      <c r="B115" s="6" t="s">
        <v>53</v>
      </c>
      <c r="C115" s="60" t="s">
        <v>8059</v>
      </c>
      <c r="D115" s="17"/>
      <c r="E115" s="17" t="str">
        <f>IF("" = D115, "", COUNTIF(People!A:A, D115))</f>
        <v/>
      </c>
      <c r="F115" s="17" t="str">
        <f>IF("" = D115, "", IF(0=E115,"_UNKNOWN_",IF(1&lt;&gt;E115,"_AMBIGUOUS_",VLOOKUP(D115,People!A:C,2,FALSE))))</f>
        <v/>
      </c>
      <c r="G115" s="17" t="str">
        <f>IF("" = D115, "", IF(0=E115,"_UNKNOWN_",IF(1&lt;&gt;E115,"_AMBIGUOUS_",VLOOKUP(D115,People!A:C,3,FALSE))))</f>
        <v/>
      </c>
      <c r="H115" s="79" t="s">
        <v>4510</v>
      </c>
      <c r="I115" s="5" t="s">
        <v>8139</v>
      </c>
      <c r="J115" s="57" t="str">
        <f t="shared" si="1"/>
        <v/>
      </c>
      <c r="N115" s="10">
        <v>1250</v>
      </c>
    </row>
    <row r="116" spans="1:23" ht="15" x14ac:dyDescent="0.25">
      <c r="A116" s="17" t="s">
        <v>324</v>
      </c>
      <c r="B116" s="6" t="s">
        <v>325</v>
      </c>
      <c r="C116" s="60" t="s">
        <v>8059</v>
      </c>
      <c r="D116" s="17"/>
      <c r="E116" s="17" t="str">
        <f>IF("" = D116, "", COUNTIF(People!A:A, D116))</f>
        <v/>
      </c>
      <c r="F116" s="17" t="str">
        <f>IF("" = D116, "", IF(0=E116,"_UNKNOWN_",IF(1&lt;&gt;E116,"_AMBIGUOUS_",VLOOKUP(D116,People!A:C,2,FALSE))))</f>
        <v/>
      </c>
      <c r="G116" s="17" t="str">
        <f>IF("" = D116, "", IF(0=E116,"_UNKNOWN_",IF(1&lt;&gt;E116,"_AMBIGUOUS_",VLOOKUP(D116,People!A:C,3,FALSE))))</f>
        <v/>
      </c>
      <c r="H116" s="79" t="s">
        <v>4511</v>
      </c>
      <c r="I116" s="5" t="s">
        <v>8140</v>
      </c>
      <c r="J116" s="57" t="str">
        <f t="shared" si="1"/>
        <v/>
      </c>
      <c r="N116" s="10">
        <v>1249</v>
      </c>
    </row>
    <row r="117" spans="1:23" ht="15" x14ac:dyDescent="0.25">
      <c r="A117" s="17" t="s">
        <v>53</v>
      </c>
      <c r="B117" s="6" t="s">
        <v>53</v>
      </c>
      <c r="C117" s="60" t="s">
        <v>8059</v>
      </c>
      <c r="D117" s="17"/>
      <c r="E117" s="17" t="str">
        <f>IF("" = D117, "", COUNTIF(People!A:A, D117))</f>
        <v/>
      </c>
      <c r="F117" s="17" t="str">
        <f>IF("" = D117, "", IF(0=E117,"_UNKNOWN_",IF(1&lt;&gt;E117,"_AMBIGUOUS_",VLOOKUP(D117,People!A:C,2,FALSE))))</f>
        <v/>
      </c>
      <c r="G117" s="17" t="str">
        <f>IF("" = D117, "", IF(0=E117,"_UNKNOWN_",IF(1&lt;&gt;E117,"_AMBIGUOUS_",VLOOKUP(D117,People!A:C,3,FALSE))))</f>
        <v/>
      </c>
      <c r="H117" s="79" t="s">
        <v>4512</v>
      </c>
      <c r="I117" s="5" t="s">
        <v>326</v>
      </c>
      <c r="J117" s="57" t="str">
        <f t="shared" si="1"/>
        <v/>
      </c>
      <c r="N117" s="10">
        <v>1249</v>
      </c>
    </row>
    <row r="118" spans="1:23" ht="15" x14ac:dyDescent="0.25">
      <c r="A118" s="17" t="s">
        <v>53</v>
      </c>
      <c r="B118" s="6" t="s">
        <v>53</v>
      </c>
      <c r="C118" s="60" t="s">
        <v>8059</v>
      </c>
      <c r="D118" s="17"/>
      <c r="E118" s="17" t="str">
        <f>IF("" = D118, "", COUNTIF(People!A:A, D118))</f>
        <v/>
      </c>
      <c r="F118" s="17" t="str">
        <f>IF("" = D118, "", IF(0=E118,"_UNKNOWN_",IF(1&lt;&gt;E118,"_AMBIGUOUS_",VLOOKUP(D118,People!A:C,2,FALSE))))</f>
        <v/>
      </c>
      <c r="G118" s="17" t="str">
        <f>IF("" = D118, "", IF(0=E118,"_UNKNOWN_",IF(1&lt;&gt;E118,"_AMBIGUOUS_",VLOOKUP(D118,People!A:C,3,FALSE))))</f>
        <v/>
      </c>
      <c r="H118" s="79" t="s">
        <v>4513</v>
      </c>
      <c r="I118" s="5" t="s">
        <v>327</v>
      </c>
      <c r="J118" s="57" t="str">
        <f t="shared" si="1"/>
        <v/>
      </c>
      <c r="N118" s="10">
        <v>1249</v>
      </c>
    </row>
    <row r="119" spans="1:23" ht="15" x14ac:dyDescent="0.25">
      <c r="A119" s="17" t="s">
        <v>320</v>
      </c>
      <c r="B119" s="6" t="s">
        <v>53</v>
      </c>
      <c r="C119" s="60" t="s">
        <v>8059</v>
      </c>
      <c r="D119" s="17"/>
      <c r="E119" s="17" t="str">
        <f>IF("" = D119, "", COUNTIF(People!A:A, D119))</f>
        <v/>
      </c>
      <c r="F119" s="17" t="str">
        <f>IF("" = D119, "", IF(0=E119,"_UNKNOWN_",IF(1&lt;&gt;E119,"_AMBIGUOUS_",VLOOKUP(D119,People!A:C,2,FALSE))))</f>
        <v/>
      </c>
      <c r="G119" s="17" t="str">
        <f>IF("" = D119, "", IF(0=E119,"_UNKNOWN_",IF(1&lt;&gt;E119,"_AMBIGUOUS_",VLOOKUP(D119,People!A:C,3,FALSE))))</f>
        <v/>
      </c>
      <c r="H119" s="79" t="s">
        <v>4514</v>
      </c>
      <c r="I119" s="5" t="s">
        <v>328</v>
      </c>
      <c r="J119" s="57" t="str">
        <f t="shared" si="1"/>
        <v/>
      </c>
      <c r="N119" s="10">
        <v>1249</v>
      </c>
    </row>
    <row r="120" spans="1:23" ht="15" x14ac:dyDescent="0.25">
      <c r="A120" s="17" t="s">
        <v>53</v>
      </c>
      <c r="B120" s="6" t="s">
        <v>53</v>
      </c>
      <c r="C120" s="60" t="s">
        <v>8059</v>
      </c>
      <c r="D120" s="17"/>
      <c r="E120" s="17" t="str">
        <f>IF("" = D120, "", COUNTIF(People!A:A, D120))</f>
        <v/>
      </c>
      <c r="F120" s="17" t="str">
        <f>IF("" = D120, "", IF(0=E120,"_UNKNOWN_",IF(1&lt;&gt;E120,"_AMBIGUOUS_",VLOOKUP(D120,People!A:C,2,FALSE))))</f>
        <v/>
      </c>
      <c r="G120" s="17" t="str">
        <f>IF("" = D120, "", IF(0=E120,"_UNKNOWN_",IF(1&lt;&gt;E120,"_AMBIGUOUS_",VLOOKUP(D120,People!A:C,3,FALSE))))</f>
        <v/>
      </c>
      <c r="H120" s="79" t="s">
        <v>4515</v>
      </c>
      <c r="I120" s="5" t="s">
        <v>329</v>
      </c>
      <c r="J120" s="57" t="str">
        <f t="shared" si="1"/>
        <v/>
      </c>
      <c r="N120" s="10">
        <v>1249</v>
      </c>
    </row>
    <row r="121" spans="1:23" ht="15" x14ac:dyDescent="0.25">
      <c r="A121" s="17" t="s">
        <v>53</v>
      </c>
      <c r="B121" s="6" t="s">
        <v>53</v>
      </c>
      <c r="C121" s="60" t="s">
        <v>8059</v>
      </c>
      <c r="D121" s="17"/>
      <c r="E121" s="17" t="str">
        <f>IF("" = D121, "", COUNTIF(People!A:A, D121))</f>
        <v/>
      </c>
      <c r="F121" s="17" t="str">
        <f>IF("" = D121, "", IF(0=E121,"_UNKNOWN_",IF(1&lt;&gt;E121,"_AMBIGUOUS_",VLOOKUP(D121,People!A:C,2,FALSE))))</f>
        <v/>
      </c>
      <c r="G121" s="17" t="str">
        <f>IF("" = D121, "", IF(0=E121,"_UNKNOWN_",IF(1&lt;&gt;E121,"_AMBIGUOUS_",VLOOKUP(D121,People!A:C,3,FALSE))))</f>
        <v/>
      </c>
      <c r="H121" s="79" t="s">
        <v>4516</v>
      </c>
      <c r="I121" s="5" t="s">
        <v>330</v>
      </c>
      <c r="J121" s="57" t="str">
        <f t="shared" si="1"/>
        <v/>
      </c>
      <c r="N121" s="10">
        <v>1249</v>
      </c>
    </row>
    <row r="122" spans="1:23" ht="15" x14ac:dyDescent="0.25">
      <c r="A122" s="17" t="s">
        <v>53</v>
      </c>
      <c r="B122" s="6" t="s">
        <v>53</v>
      </c>
      <c r="C122" s="60" t="s">
        <v>8059</v>
      </c>
      <c r="D122" s="17"/>
      <c r="E122" s="17" t="str">
        <f>IF("" = D122, "", COUNTIF(People!A:A, D122))</f>
        <v/>
      </c>
      <c r="F122" s="17" t="str">
        <f>IF("" = D122, "", IF(0=E122,"_UNKNOWN_",IF(1&lt;&gt;E122,"_AMBIGUOUS_",VLOOKUP(D122,People!A:C,2,FALSE))))</f>
        <v/>
      </c>
      <c r="G122" s="17" t="str">
        <f>IF("" = D122, "", IF(0=E122,"_UNKNOWN_",IF(1&lt;&gt;E122,"_AMBIGUOUS_",VLOOKUP(D122,People!A:C,3,FALSE))))</f>
        <v/>
      </c>
      <c r="H122" s="79" t="s">
        <v>4517</v>
      </c>
      <c r="I122" s="5" t="s">
        <v>331</v>
      </c>
      <c r="J122" s="57" t="str">
        <f t="shared" si="1"/>
        <v/>
      </c>
      <c r="N122" s="10">
        <v>1249</v>
      </c>
    </row>
    <row r="123" spans="1:23" ht="15" x14ac:dyDescent="0.25">
      <c r="A123" s="17" t="s">
        <v>332</v>
      </c>
      <c r="B123" s="6" t="s">
        <v>333</v>
      </c>
      <c r="C123" s="60" t="s">
        <v>8061</v>
      </c>
      <c r="D123" s="63" t="s">
        <v>3435</v>
      </c>
      <c r="E123" s="17">
        <f>IF("" = D123, "", COUNTIF(People!A:A, D123))</f>
        <v>1</v>
      </c>
      <c r="F123" s="17" t="str">
        <f>IF("" = D123, "", IF(0=E123,"_UNKNOWN_",IF(1&lt;&gt;E123,"_AMBIGUOUS_",VLOOKUP(D123,People!A:C,2,FALSE))))</f>
        <v>Exo.2.10-Rev</v>
      </c>
      <c r="G123" s="17" t="str">
        <f>IF("" = D123, "", IF(0=E123,"_UNKNOWN_",IF(1&lt;&gt;E123,"_AMBIGUOUS_",VLOOKUP(D123,People!A:C,3,FALSE))))</f>
        <v>H4872</v>
      </c>
      <c r="H123" s="79" t="s">
        <v>4518</v>
      </c>
      <c r="I123" s="5" t="s">
        <v>334</v>
      </c>
      <c r="J123" s="57" t="str">
        <f t="shared" si="1"/>
        <v/>
      </c>
      <c r="N123" s="10">
        <v>1230</v>
      </c>
    </row>
    <row r="124" spans="1:23" ht="15" x14ac:dyDescent="0.25">
      <c r="A124" s="17" t="s">
        <v>335</v>
      </c>
      <c r="B124" s="6" t="s">
        <v>336</v>
      </c>
      <c r="C124" s="60" t="s">
        <v>8059</v>
      </c>
      <c r="D124" s="17"/>
      <c r="E124" s="17" t="str">
        <f>IF("" = D124, "", COUNTIF(People!A:A, D124))</f>
        <v/>
      </c>
      <c r="F124" s="17" t="str">
        <f>IF("" = D124, "", IF(0=E124,"_UNKNOWN_",IF(1&lt;&gt;E124,"_AMBIGUOUS_",VLOOKUP(D124,People!A:C,2,FALSE))))</f>
        <v/>
      </c>
      <c r="G124" s="17" t="str">
        <f>IF("" = D124, "", IF(0=E124,"_UNKNOWN_",IF(1&lt;&gt;E124,"_AMBIGUOUS_",VLOOKUP(D124,People!A:C,3,FALSE))))</f>
        <v/>
      </c>
      <c r="H124" s="79" t="s">
        <v>4519</v>
      </c>
      <c r="I124" s="5" t="s">
        <v>337</v>
      </c>
      <c r="J124" s="57" t="str">
        <f t="shared" si="1"/>
        <v/>
      </c>
      <c r="N124" s="10">
        <v>1212</v>
      </c>
    </row>
    <row r="125" spans="1:23" ht="15" x14ac:dyDescent="0.25">
      <c r="A125" s="17" t="s">
        <v>338</v>
      </c>
      <c r="B125" s="6" t="s">
        <v>339</v>
      </c>
      <c r="C125" s="60" t="s">
        <v>8061</v>
      </c>
      <c r="D125" s="17" t="str">
        <f t="array" ref="D125">LEFT(H125,MIN(IFERROR(FIND({" ",".",",",";","!","?","&lt;","'"},H125&amp;" "),LEN(H125)+1))-1)</f>
        <v>Edom</v>
      </c>
      <c r="E125" s="17">
        <f>IF("" = D125, "", COUNTIF(People!A:A, D125))</f>
        <v>0</v>
      </c>
      <c r="F125" s="17" t="str">
        <f>IF("" = D125, "", IF(0=E125,"_UNKNOWN_",IF(1&lt;&gt;E125,"_AMBIGUOUS_",VLOOKUP(D125,People!A:C,2,FALSE))))</f>
        <v>_UNKNOWN_</v>
      </c>
      <c r="G125" s="17" t="str">
        <f>IF("" = D125, "", IF(0=E125,"_UNKNOWN_",IF(1&lt;&gt;E125,"_AMBIGUOUS_",VLOOKUP(D125,People!A:C,3,FALSE))))</f>
        <v>_UNKNOWN_</v>
      </c>
      <c r="H125" s="79" t="s">
        <v>4520</v>
      </c>
      <c r="I125" s="5" t="s">
        <v>340</v>
      </c>
      <c r="J125" s="57" t="str">
        <f t="shared" si="1"/>
        <v/>
      </c>
      <c r="N125" s="10">
        <v>1211</v>
      </c>
    </row>
    <row r="126" spans="1:23" ht="15" x14ac:dyDescent="0.25">
      <c r="A126" s="17" t="s">
        <v>53</v>
      </c>
      <c r="B126" s="6" t="s">
        <v>53</v>
      </c>
      <c r="C126" s="60" t="s">
        <v>8072</v>
      </c>
      <c r="D126" s="17" t="str">
        <f t="array" ref="D126">LEFT(H126,MIN(IFERROR(FIND({" ",".",",",";","!","?","&lt;","'"},H126&amp;" "),LEN(H126)+1))-1)</f>
        <v>Miriam</v>
      </c>
      <c r="E126" s="17">
        <f>IF("" = D126, "", COUNTIF(People!A:A, D126))</f>
        <v>2</v>
      </c>
      <c r="F126" s="59" t="str">
        <f>IF("" = D126, "", IF(0=E126,"_UNKNOWN_",IF(1&lt;&gt;E126,"_AMBIGUOUS_",VLOOKUP(D126,People!A:C,2,FALSE))))</f>
        <v>_AMBIGUOUS_</v>
      </c>
      <c r="G126" s="59" t="str">
        <f>IF("" = D126, "", IF(0=E126,"_UNKNOWN_",IF(1&lt;&gt;E126,"_AMBIGUOUS_",VLOOKUP(D126,People!A:C,3,FALSE))))</f>
        <v>_AMBIGUOUS_</v>
      </c>
      <c r="H126" s="79" t="s">
        <v>4521</v>
      </c>
      <c r="I126" s="5" t="s">
        <v>341</v>
      </c>
      <c r="J126" s="57" t="str">
        <f t="shared" si="1"/>
        <v/>
      </c>
      <c r="N126" s="10">
        <v>1211</v>
      </c>
      <c r="W126" s="5" t="s">
        <v>342</v>
      </c>
    </row>
    <row r="127" spans="1:23" ht="15" x14ac:dyDescent="0.25">
      <c r="A127" s="17" t="s">
        <v>53</v>
      </c>
      <c r="B127" s="6" t="s">
        <v>53</v>
      </c>
      <c r="C127" s="60" t="s">
        <v>8061</v>
      </c>
      <c r="D127" s="63"/>
      <c r="E127" s="17" t="str">
        <f>IF("" = D127, "", COUNTIF(People!A:A, D127))</f>
        <v/>
      </c>
      <c r="F127" s="17" t="str">
        <f>IF("" = D127, "", IF(0=E127,"_UNKNOWN_",IF(1&lt;&gt;E127,"_AMBIGUOUS_",VLOOKUP(D127,People!A:C,2,FALSE))))</f>
        <v/>
      </c>
      <c r="G127" s="17" t="str">
        <f>IF("" = D127, "", IF(0=E127,"_UNKNOWN_",IF(1&lt;&gt;E127,"_AMBIGUOUS_",VLOOKUP(D127,People!A:C,3,FALSE))))</f>
        <v/>
      </c>
      <c r="H127" s="79" t="s">
        <v>4522</v>
      </c>
      <c r="I127" s="5" t="s">
        <v>343</v>
      </c>
      <c r="J127" s="57" t="str">
        <f t="shared" si="1"/>
        <v/>
      </c>
      <c r="N127" s="10">
        <v>1211</v>
      </c>
    </row>
    <row r="128" spans="1:23" ht="15" x14ac:dyDescent="0.25">
      <c r="A128" s="17" t="s">
        <v>53</v>
      </c>
      <c r="B128" s="6" t="s">
        <v>53</v>
      </c>
      <c r="C128" s="60" t="s">
        <v>8061</v>
      </c>
      <c r="D128" s="17" t="str">
        <f t="array" ref="D128">LEFT(H128,MIN(IFERROR(FIND({" ",".",",",";","!","?","&lt;","'"},H128&amp;" "),LEN(H128)+1))-1)</f>
        <v>Balak</v>
      </c>
      <c r="E128" s="17">
        <f>IF("" = D128, "", COUNTIF(People!A:A, D128))</f>
        <v>1</v>
      </c>
      <c r="F128" s="17" t="str">
        <f>IF("" = D128, "", IF(0=E128,"_UNKNOWN_",IF(1&lt;&gt;E128,"_AMBIGUOUS_",VLOOKUP(D128,People!A:C,2,FALSE))))</f>
        <v>Num.22.2-Rev</v>
      </c>
      <c r="G128" s="17" t="str">
        <f>IF("" = D128, "", IF(0=E128,"_UNKNOWN_",IF(1&lt;&gt;E128,"_AMBIGUOUS_",VLOOKUP(D128,People!A:C,3,FALSE))))</f>
        <v>H1111</v>
      </c>
      <c r="H128" s="79" t="s">
        <v>4523</v>
      </c>
      <c r="I128" s="5" t="s">
        <v>344</v>
      </c>
      <c r="J128" s="57" t="str">
        <f t="shared" si="1"/>
        <v/>
      </c>
      <c r="N128" s="10">
        <v>1211</v>
      </c>
    </row>
    <row r="129" spans="1:23" ht="15" x14ac:dyDescent="0.25">
      <c r="A129" s="17" t="s">
        <v>53</v>
      </c>
      <c r="B129" s="6" t="s">
        <v>53</v>
      </c>
      <c r="C129" s="60" t="s">
        <v>8059</v>
      </c>
      <c r="D129" s="17"/>
      <c r="E129" s="17" t="str">
        <f>IF("" = D129, "", COUNTIF(People!A:A, D129))</f>
        <v/>
      </c>
      <c r="F129" s="17" t="str">
        <f>IF("" = D129, "", IF(0=E129,"_UNKNOWN_",IF(1&lt;&gt;E129,"_AMBIGUOUS_",VLOOKUP(D129,People!A:C,2,FALSE))))</f>
        <v/>
      </c>
      <c r="G129" s="17" t="str">
        <f>IF("" = D129, "", IF(0=E129,"_UNKNOWN_",IF(1&lt;&gt;E129,"_AMBIGUOUS_",VLOOKUP(D129,People!A:C,3,FALSE))))</f>
        <v/>
      </c>
      <c r="H129" s="79" t="s">
        <v>4524</v>
      </c>
      <c r="I129" s="5" t="s">
        <v>345</v>
      </c>
      <c r="J129" s="57" t="str">
        <f t="shared" si="1"/>
        <v/>
      </c>
      <c r="N129" s="10">
        <v>1211</v>
      </c>
    </row>
    <row r="130" spans="1:23" ht="15" x14ac:dyDescent="0.25">
      <c r="A130" s="17" t="s">
        <v>346</v>
      </c>
      <c r="B130" s="6" t="s">
        <v>347</v>
      </c>
      <c r="C130" s="60" t="s">
        <v>8061</v>
      </c>
      <c r="D130" s="17" t="str">
        <f t="array" ref="D130">LEFT(H130,MIN(IFERROR(FIND({" ",".",",",";","!","?","&lt;","'"},H130&amp;" "),LEN(H130)+1))-1)</f>
        <v>Joshua</v>
      </c>
      <c r="E130" s="17">
        <f>IF("" = D130, "", COUNTIF(People!A:A, D130))</f>
        <v>5</v>
      </c>
      <c r="F130" s="17" t="str">
        <f>IF("" = D130, "", IF(0=E130,"_UNKNOWN_",IF(1&lt;&gt;E130,"_AMBIGUOUS_",VLOOKUP(D130,People!A:C,2,FALSE))))</f>
        <v>_AMBIGUOUS_</v>
      </c>
      <c r="G130" s="17" t="str">
        <f>IF("" = D130, "", IF(0=E130,"_UNKNOWN_",IF(1&lt;&gt;E130,"_AMBIGUOUS_",VLOOKUP(D130,People!A:C,3,FALSE))))</f>
        <v>_AMBIGUOUS_</v>
      </c>
      <c r="H130" s="79" t="s">
        <v>4525</v>
      </c>
      <c r="I130" s="5" t="s">
        <v>8156</v>
      </c>
      <c r="J130" s="57" t="str">
        <f t="shared" si="1"/>
        <v/>
      </c>
      <c r="N130" s="10">
        <v>1210</v>
      </c>
    </row>
    <row r="131" spans="1:23" ht="15" x14ac:dyDescent="0.25">
      <c r="A131" s="17" t="s">
        <v>53</v>
      </c>
      <c r="B131" s="6" t="s">
        <v>53</v>
      </c>
      <c r="C131" s="60" t="s">
        <v>8059</v>
      </c>
      <c r="D131" s="17"/>
      <c r="E131" s="17" t="str">
        <f>IF("" = D131, "", COUNTIF(People!A:A, D131))</f>
        <v/>
      </c>
      <c r="F131" s="17" t="str">
        <f>IF("" = D131, "", IF(0=E131,"_UNKNOWN_",IF(1&lt;&gt;E131,"_AMBIGUOUS_",VLOOKUP(D131,People!A:C,2,FALSE))))</f>
        <v/>
      </c>
      <c r="G131" s="17" t="str">
        <f>IF("" = D131, "", IF(0=E131,"_UNKNOWN_",IF(1&lt;&gt;E131,"_AMBIGUOUS_",VLOOKUP(D131,People!A:C,3,FALSE))))</f>
        <v/>
      </c>
      <c r="H131" s="79" t="s">
        <v>4526</v>
      </c>
      <c r="I131" s="5" t="s">
        <v>348</v>
      </c>
      <c r="J131" s="57" t="str">
        <f t="shared" ref="J131:J194" si="2">IF(RIGHT(A131,1)="*","Order is changed to agree with Ussher when this follows the order of the text better.","")</f>
        <v/>
      </c>
      <c r="N131" s="10">
        <v>1210</v>
      </c>
    </row>
    <row r="132" spans="1:23" ht="15" x14ac:dyDescent="0.25">
      <c r="A132" s="17" t="s">
        <v>53</v>
      </c>
      <c r="B132" s="6" t="s">
        <v>53</v>
      </c>
      <c r="C132" s="60" t="s">
        <v>8061</v>
      </c>
      <c r="D132" s="17" t="str">
        <f t="array" ref="D132">LEFT(H132,MIN(IFERROR(FIND({" ",".",",",";","!","?","&lt;","'"},H132&amp;" "),LEN(H132)+1))-1)</f>
        <v>Midian</v>
      </c>
      <c r="E132" s="17">
        <f>IF("" = D132, "", COUNTIF(People!A:A, D132))</f>
        <v>1</v>
      </c>
      <c r="F132" s="17" t="str">
        <f>IF("" = D132, "", IF(0=E132,"_UNKNOWN_",IF(1&lt;&gt;E132,"_AMBIGUOUS_",VLOOKUP(D132,People!A:C,2,FALSE))))</f>
        <v>Gen.25.2-1Ch</v>
      </c>
      <c r="G132" s="17" t="str">
        <f>IF("" = D132, "", IF(0=E132,"_UNKNOWN_",IF(1&lt;&gt;E132,"_AMBIGUOUS_",VLOOKUP(D132,People!A:C,3,FALSE))))</f>
        <v>H4080G</v>
      </c>
      <c r="H132" s="79" t="s">
        <v>4527</v>
      </c>
      <c r="I132" s="5" t="s">
        <v>349</v>
      </c>
      <c r="J132" s="57" t="str">
        <f t="shared" si="2"/>
        <v/>
      </c>
      <c r="N132" s="10">
        <v>1210</v>
      </c>
    </row>
    <row r="133" spans="1:23" ht="15" x14ac:dyDescent="0.25">
      <c r="A133" s="17" t="s">
        <v>53</v>
      </c>
      <c r="B133" s="6" t="s">
        <v>53</v>
      </c>
      <c r="C133" s="60" t="s">
        <v>8061</v>
      </c>
      <c r="D133" s="17" t="str">
        <f t="array" ref="D133">LEFT(H133,MIN(IFERROR(FIND({" ",".",",",";","!","?","&lt;","'"},H133&amp;" "),LEN(H133)+1))-1)</f>
        <v>Reuben</v>
      </c>
      <c r="E133" s="17">
        <f>IF("" = D133, "", COUNTIF(People!A:A, D133))</f>
        <v>1</v>
      </c>
      <c r="F133" s="17" t="str">
        <f>IF("" = D133, "", IF(0=E133,"_UNKNOWN_",IF(1&lt;&gt;E133,"_AMBIGUOUS_",VLOOKUP(D133,People!A:C,2,FALSE))))</f>
        <v>Gen.29.32-Rev</v>
      </c>
      <c r="G133" s="17" t="str">
        <f>IF("" = D133, "", IF(0=E133,"_UNKNOWN_",IF(1&lt;&gt;E133,"_AMBIGUOUS_",VLOOKUP(D133,People!A:C,3,FALSE))))</f>
        <v>H7205</v>
      </c>
      <c r="H133" s="79" t="s">
        <v>4528</v>
      </c>
      <c r="I133" s="5" t="s">
        <v>350</v>
      </c>
      <c r="J133" s="57" t="str">
        <f t="shared" si="2"/>
        <v/>
      </c>
      <c r="N133" s="10">
        <v>1210</v>
      </c>
    </row>
    <row r="134" spans="1:23" ht="15" x14ac:dyDescent="0.25">
      <c r="A134" s="17" t="s">
        <v>53</v>
      </c>
      <c r="B134" s="6" t="s">
        <v>53</v>
      </c>
      <c r="C134" s="60" t="s">
        <v>8058</v>
      </c>
      <c r="D134" s="17" t="str">
        <f t="array" ref="D134">LEFT(H134,MIN(IFERROR(FIND({" ",".",",",";","!","?","&lt;","'"},H134&amp;" "),LEN(H134)+1))-1)</f>
        <v>Moses</v>
      </c>
      <c r="E134" s="17">
        <f>IF("" = D134, "", COUNTIF(People!A:A, D134))</f>
        <v>1</v>
      </c>
      <c r="F134" s="17" t="str">
        <f>IF("" = D134, "", IF(0=E134,"_UNKNOWN_",IF(1&lt;&gt;E134,"_AMBIGUOUS_",VLOOKUP(D134,People!A:C,2,FALSE))))</f>
        <v>Exo.2.10-Rev</v>
      </c>
      <c r="G134" s="17" t="str">
        <f>IF("" = D134, "", IF(0=E134,"_UNKNOWN_",IF(1&lt;&gt;E134,"_AMBIGUOUS_",VLOOKUP(D134,People!A:C,3,FALSE))))</f>
        <v>H4872</v>
      </c>
      <c r="H134" s="79" t="s">
        <v>4529</v>
      </c>
      <c r="I134" s="5" t="s">
        <v>8210</v>
      </c>
      <c r="J134" s="57" t="str">
        <f t="shared" si="2"/>
        <v/>
      </c>
      <c r="N134" s="10">
        <v>1210</v>
      </c>
    </row>
    <row r="135" spans="1:23" ht="15" x14ac:dyDescent="0.25">
      <c r="A135" s="17" t="s">
        <v>53</v>
      </c>
      <c r="B135" s="6" t="s">
        <v>53</v>
      </c>
      <c r="C135" s="60" t="s">
        <v>8061</v>
      </c>
      <c r="D135" s="17" t="str">
        <f t="array" ref="D135">LEFT(H135,MIN(IFERROR(FIND({" ",".",",",";","!","?","&lt;","'"},H135&amp;" "),LEN(H135)+1))-1)</f>
        <v>Joshua</v>
      </c>
      <c r="E135" s="17">
        <f>IF("" = D135, "", COUNTIF(People!A:A, D135))</f>
        <v>5</v>
      </c>
      <c r="F135" s="17" t="str">
        <f>IF("" = D135, "", IF(0=E135,"_UNKNOWN_",IF(1&lt;&gt;E135,"_AMBIGUOUS_",VLOOKUP(D135,People!A:C,2,FALSE))))</f>
        <v>_AMBIGUOUS_</v>
      </c>
      <c r="G135" s="17" t="str">
        <f>IF("" = D135, "", IF(0=E135,"_UNKNOWN_",IF(1&lt;&gt;E135,"_AMBIGUOUS_",VLOOKUP(D135,People!A:C,3,FALSE))))</f>
        <v>_AMBIGUOUS_</v>
      </c>
      <c r="H135" s="79" t="s">
        <v>4530</v>
      </c>
      <c r="I135" s="5" t="s">
        <v>8142</v>
      </c>
      <c r="J135" s="57" t="str">
        <f t="shared" si="2"/>
        <v/>
      </c>
      <c r="N135" s="10">
        <v>1210</v>
      </c>
      <c r="W135" s="5" t="s">
        <v>351</v>
      </c>
    </row>
    <row r="136" spans="1:23" ht="15" x14ac:dyDescent="0.25">
      <c r="A136" s="17" t="s">
        <v>53</v>
      </c>
      <c r="B136" s="6" t="s">
        <v>53</v>
      </c>
      <c r="C136" s="60" t="s">
        <v>8059</v>
      </c>
      <c r="D136" s="17"/>
      <c r="E136" s="17" t="str">
        <f>IF("" = D136, "", COUNTIF(People!A:A, D136))</f>
        <v/>
      </c>
      <c r="F136" s="17" t="str">
        <f>IF("" = D136, "", IF(0=E136,"_UNKNOWN_",IF(1&lt;&gt;E136,"_AMBIGUOUS_",VLOOKUP(D136,People!A:C,2,FALSE))))</f>
        <v/>
      </c>
      <c r="G136" s="17" t="str">
        <f>IF("" = D136, "", IF(0=E136,"_UNKNOWN_",IF(1&lt;&gt;E136,"_AMBIGUOUS_",VLOOKUP(D136,People!A:C,3,FALSE))))</f>
        <v/>
      </c>
      <c r="H136" s="79" t="s">
        <v>4531</v>
      </c>
      <c r="I136" s="5" t="s">
        <v>8143</v>
      </c>
      <c r="J136" s="57" t="str">
        <f t="shared" si="2"/>
        <v/>
      </c>
      <c r="N136" s="10">
        <v>1210</v>
      </c>
      <c r="W136" s="5" t="s">
        <v>352</v>
      </c>
    </row>
    <row r="137" spans="1:23" ht="15" x14ac:dyDescent="0.25">
      <c r="A137" s="17" t="s">
        <v>353</v>
      </c>
      <c r="B137" s="6" t="s">
        <v>53</v>
      </c>
      <c r="C137" s="60" t="s">
        <v>8059</v>
      </c>
      <c r="D137" s="17"/>
      <c r="E137" s="17" t="str">
        <f>IF("" = D137, "", COUNTIF(People!A:A, D137))</f>
        <v/>
      </c>
      <c r="F137" s="17" t="str">
        <f>IF("" = D137, "", IF(0=E137,"_UNKNOWN_",IF(1&lt;&gt;E137,"_AMBIGUOUS_",VLOOKUP(D137,People!A:C,2,FALSE))))</f>
        <v/>
      </c>
      <c r="G137" s="17" t="str">
        <f>IF("" = D137, "", IF(0=E137,"_UNKNOWN_",IF(1&lt;&gt;E137,"_AMBIGUOUS_",VLOOKUP(D137,People!A:C,3,FALSE))))</f>
        <v/>
      </c>
      <c r="H137" s="79" t="s">
        <v>4532</v>
      </c>
      <c r="I137" s="5" t="s">
        <v>8144</v>
      </c>
      <c r="J137" s="57" t="str">
        <f t="shared" si="2"/>
        <v/>
      </c>
      <c r="N137" s="10">
        <v>1210</v>
      </c>
      <c r="W137" s="5" t="s">
        <v>354</v>
      </c>
    </row>
    <row r="138" spans="1:23" ht="15" x14ac:dyDescent="0.25">
      <c r="A138" s="17" t="s">
        <v>53</v>
      </c>
      <c r="B138" s="6" t="s">
        <v>53</v>
      </c>
      <c r="C138" s="60" t="s">
        <v>8059</v>
      </c>
      <c r="D138" s="17"/>
      <c r="E138" s="17" t="str">
        <f>IF("" = D138, "", COUNTIF(People!A:A, D138))</f>
        <v/>
      </c>
      <c r="F138" s="17" t="str">
        <f>IF("" = D138, "", IF(0=E138,"_UNKNOWN_",IF(1&lt;&gt;E138,"_AMBIGUOUS_",VLOOKUP(D138,People!A:C,2,FALSE))))</f>
        <v/>
      </c>
      <c r="G138" s="17" t="str">
        <f>IF("" = D138, "", IF(0=E138,"_UNKNOWN_",IF(1&lt;&gt;E138,"_AMBIGUOUS_",VLOOKUP(D138,People!A:C,3,FALSE))))</f>
        <v/>
      </c>
      <c r="H138" s="79" t="s">
        <v>4533</v>
      </c>
      <c r="I138" s="5" t="s">
        <v>8145</v>
      </c>
      <c r="J138" s="57" t="str">
        <f t="shared" si="2"/>
        <v/>
      </c>
      <c r="N138" s="10">
        <v>1210</v>
      </c>
    </row>
    <row r="139" spans="1:23" ht="15" x14ac:dyDescent="0.25">
      <c r="A139" s="17" t="s">
        <v>320</v>
      </c>
      <c r="B139" s="6" t="s">
        <v>53</v>
      </c>
      <c r="C139" s="60" t="s">
        <v>8059</v>
      </c>
      <c r="D139" s="17"/>
      <c r="E139" s="17" t="str">
        <f>IF("" = D139, "", COUNTIF(People!A:A, D139))</f>
        <v/>
      </c>
      <c r="F139" s="17" t="str">
        <f>IF("" = D139, "", IF(0=E139,"_UNKNOWN_",IF(1&lt;&gt;E139,"_AMBIGUOUS_",VLOOKUP(D139,People!A:C,2,FALSE))))</f>
        <v/>
      </c>
      <c r="G139" s="17" t="str">
        <f>IF("" = D139, "", IF(0=E139,"_UNKNOWN_",IF(1&lt;&gt;E139,"_AMBIGUOUS_",VLOOKUP(D139,People!A:C,3,FALSE))))</f>
        <v/>
      </c>
      <c r="H139" s="79" t="s">
        <v>4534</v>
      </c>
      <c r="I139" s="5" t="s">
        <v>8146</v>
      </c>
      <c r="J139" s="57" t="str">
        <f t="shared" si="2"/>
        <v/>
      </c>
      <c r="N139" s="10">
        <v>1210</v>
      </c>
      <c r="W139" s="5" t="s">
        <v>355</v>
      </c>
    </row>
    <row r="140" spans="1:23" ht="15" x14ac:dyDescent="0.25">
      <c r="A140" s="17" t="s">
        <v>53</v>
      </c>
      <c r="B140" s="6" t="s">
        <v>53</v>
      </c>
      <c r="C140" s="60" t="s">
        <v>8059</v>
      </c>
      <c r="D140" s="17"/>
      <c r="E140" s="17" t="str">
        <f>IF("" = D140, "", COUNTIF(People!A:A, D140))</f>
        <v/>
      </c>
      <c r="F140" s="17" t="str">
        <f>IF("" = D140, "", IF(0=E140,"_UNKNOWN_",IF(1&lt;&gt;E140,"_AMBIGUOUS_",VLOOKUP(D140,People!A:C,2,FALSE))))</f>
        <v/>
      </c>
      <c r="G140" s="17" t="str">
        <f>IF("" = D140, "", IF(0=E140,"_UNKNOWN_",IF(1&lt;&gt;E140,"_AMBIGUOUS_",VLOOKUP(D140,People!A:C,3,FALSE))))</f>
        <v/>
      </c>
      <c r="H140" s="79" t="s">
        <v>4535</v>
      </c>
      <c r="I140" s="5" t="s">
        <v>8147</v>
      </c>
      <c r="J140" s="57" t="str">
        <f t="shared" si="2"/>
        <v/>
      </c>
      <c r="N140" s="10">
        <v>1210</v>
      </c>
      <c r="W140" s="5" t="s">
        <v>356</v>
      </c>
    </row>
    <row r="141" spans="1:23" ht="15" x14ac:dyDescent="0.25">
      <c r="A141" s="17" t="s">
        <v>53</v>
      </c>
      <c r="B141" s="6" t="s">
        <v>53</v>
      </c>
      <c r="C141" s="60" t="s">
        <v>8061</v>
      </c>
      <c r="D141" s="17" t="str">
        <f t="array" ref="D141">LEFT(H141,MIN(IFERROR(FIND({" ",".",",",";","!","?","&lt;","'"},H141&amp;" "),LEN(H141)+1))-1)</f>
        <v>Israel</v>
      </c>
      <c r="E141" s="17">
        <f>IF("" = D141, "", COUNTIF(People!A:A, D141))</f>
        <v>1</v>
      </c>
      <c r="F141" s="17" t="str">
        <f>IF("" = D141, "", IF(0=E141,"_UNKNOWN_",IF(1&lt;&gt;E141,"_AMBIGUOUS_",VLOOKUP(D141,People!A:C,2,FALSE))))</f>
        <v>Gen.25.26-Rev</v>
      </c>
      <c r="G141" s="17" t="str">
        <f>IF("" = D141, "", IF(0=E141,"_UNKNOWN_",IF(1&lt;&gt;E141,"_AMBIGUOUS_",VLOOKUP(D141,People!A:C,3,FALSE))))</f>
        <v>H3478</v>
      </c>
      <c r="H141" s="79" t="s">
        <v>4536</v>
      </c>
      <c r="I141" s="5" t="s">
        <v>8148</v>
      </c>
      <c r="J141" s="57" t="str">
        <f t="shared" si="2"/>
        <v/>
      </c>
      <c r="N141" s="10">
        <v>1210</v>
      </c>
    </row>
    <row r="142" spans="1:23" ht="15" x14ac:dyDescent="0.25">
      <c r="A142" s="17" t="s">
        <v>53</v>
      </c>
      <c r="B142" s="6" t="s">
        <v>53</v>
      </c>
      <c r="C142" s="60" t="s">
        <v>8059</v>
      </c>
      <c r="D142" s="17"/>
      <c r="E142" s="17" t="str">
        <f>IF("" = D142, "", COUNTIF(People!A:A, D142))</f>
        <v/>
      </c>
      <c r="F142" s="17" t="str">
        <f>IF("" = D142, "", IF(0=E142,"_UNKNOWN_",IF(1&lt;&gt;E142,"_AMBIGUOUS_",VLOOKUP(D142,People!A:C,2,FALSE))))</f>
        <v/>
      </c>
      <c r="G142" s="17" t="str">
        <f>IF("" = D142, "", IF(0=E142,"_UNKNOWN_",IF(1&lt;&gt;E142,"_AMBIGUOUS_",VLOOKUP(D142,People!A:C,3,FALSE))))</f>
        <v/>
      </c>
      <c r="H142" s="79" t="s">
        <v>4537</v>
      </c>
      <c r="I142" s="5" t="s">
        <v>8149</v>
      </c>
      <c r="J142" s="57" t="str">
        <f t="shared" si="2"/>
        <v/>
      </c>
      <c r="N142" s="10">
        <v>1210</v>
      </c>
    </row>
    <row r="143" spans="1:23" ht="15" x14ac:dyDescent="0.25">
      <c r="A143" s="17" t="s">
        <v>53</v>
      </c>
      <c r="B143" s="6" t="s">
        <v>53</v>
      </c>
      <c r="C143" s="60" t="s">
        <v>8059</v>
      </c>
      <c r="D143" s="17"/>
      <c r="E143" s="17" t="str">
        <f>IF("" = D143, "", COUNTIF(People!A:A, D143))</f>
        <v/>
      </c>
      <c r="F143" s="17" t="str">
        <f>IF("" = D143, "", IF(0=E143,"_UNKNOWN_",IF(1&lt;&gt;E143,"_AMBIGUOUS_",VLOOKUP(D143,People!A:C,2,FALSE))))</f>
        <v/>
      </c>
      <c r="G143" s="17" t="str">
        <f>IF("" = D143, "", IF(0=E143,"_UNKNOWN_",IF(1&lt;&gt;E143,"_AMBIGUOUS_",VLOOKUP(D143,People!A:C,3,FALSE))))</f>
        <v/>
      </c>
      <c r="H143" s="79" t="s">
        <v>4538</v>
      </c>
      <c r="I143" s="5" t="s">
        <v>8150</v>
      </c>
      <c r="J143" s="57" t="str">
        <f t="shared" si="2"/>
        <v/>
      </c>
      <c r="N143" s="10">
        <v>1210</v>
      </c>
    </row>
    <row r="144" spans="1:23" ht="15" x14ac:dyDescent="0.25">
      <c r="A144" s="17" t="s">
        <v>53</v>
      </c>
      <c r="B144" s="6" t="s">
        <v>53</v>
      </c>
      <c r="C144" s="60" t="s">
        <v>8059</v>
      </c>
      <c r="D144" s="17"/>
      <c r="E144" s="17" t="str">
        <f>IF("" = D144, "", COUNTIF(People!A:A, D144))</f>
        <v/>
      </c>
      <c r="F144" s="17" t="str">
        <f>IF("" = D144, "", IF(0=E144,"_UNKNOWN_",IF(1&lt;&gt;E144,"_AMBIGUOUS_",VLOOKUP(D144,People!A:C,2,FALSE))))</f>
        <v/>
      </c>
      <c r="G144" s="17" t="str">
        <f>IF("" = D144, "", IF(0=E144,"_UNKNOWN_",IF(1&lt;&gt;E144,"_AMBIGUOUS_",VLOOKUP(D144,People!A:C,3,FALSE))))</f>
        <v/>
      </c>
      <c r="H144" s="79" t="s">
        <v>4539</v>
      </c>
      <c r="I144" s="5" t="s">
        <v>8151</v>
      </c>
      <c r="J144" s="57" t="str">
        <f t="shared" si="2"/>
        <v/>
      </c>
      <c r="N144" s="10">
        <v>1210</v>
      </c>
    </row>
    <row r="145" spans="1:23" ht="15" x14ac:dyDescent="0.25">
      <c r="A145" s="17" t="s">
        <v>53</v>
      </c>
      <c r="B145" s="6" t="s">
        <v>53</v>
      </c>
      <c r="C145" s="60" t="s">
        <v>8059</v>
      </c>
      <c r="D145" s="17"/>
      <c r="E145" s="17" t="str">
        <f>IF("" = D145, "", COUNTIF(People!A:A, D145))</f>
        <v/>
      </c>
      <c r="F145" s="17" t="str">
        <f>IF("" = D145, "", IF(0=E145,"_UNKNOWN_",IF(1&lt;&gt;E145,"_AMBIGUOUS_",VLOOKUP(D145,People!A:C,2,FALSE))))</f>
        <v/>
      </c>
      <c r="G145" s="17" t="str">
        <f>IF("" = D145, "", IF(0=E145,"_UNKNOWN_",IF(1&lt;&gt;E145,"_AMBIGUOUS_",VLOOKUP(D145,People!A:C,3,FALSE))))</f>
        <v/>
      </c>
      <c r="H145" s="79" t="s">
        <v>4540</v>
      </c>
      <c r="I145" s="5" t="s">
        <v>8152</v>
      </c>
      <c r="J145" s="57" t="str">
        <f t="shared" si="2"/>
        <v/>
      </c>
      <c r="N145" s="10">
        <v>1210</v>
      </c>
    </row>
    <row r="146" spans="1:23" ht="15" x14ac:dyDescent="0.25">
      <c r="A146" s="17" t="s">
        <v>53</v>
      </c>
      <c r="B146" s="6" t="s">
        <v>53</v>
      </c>
      <c r="C146" s="60" t="s">
        <v>8059</v>
      </c>
      <c r="D146" s="17"/>
      <c r="E146" s="17" t="str">
        <f>IF("" = D146, "", COUNTIF(People!A:A, D146))</f>
        <v/>
      </c>
      <c r="F146" s="17" t="str">
        <f>IF("" = D146, "", IF(0=E146,"_UNKNOWN_",IF(1&lt;&gt;E146,"_AMBIGUOUS_",VLOOKUP(D146,People!A:C,2,FALSE))))</f>
        <v/>
      </c>
      <c r="G146" s="17" t="str">
        <f>IF("" = D146, "", IF(0=E146,"_UNKNOWN_",IF(1&lt;&gt;E146,"_AMBIGUOUS_",VLOOKUP(D146,People!A:C,3,FALSE))))</f>
        <v/>
      </c>
      <c r="H146" s="79" t="s">
        <v>4541</v>
      </c>
      <c r="I146" s="5" t="s">
        <v>8153</v>
      </c>
      <c r="J146" s="57" t="str">
        <f t="shared" si="2"/>
        <v/>
      </c>
      <c r="N146" s="10">
        <v>1210</v>
      </c>
      <c r="W146" s="5" t="s">
        <v>357</v>
      </c>
    </row>
    <row r="147" spans="1:23" ht="15" x14ac:dyDescent="0.25">
      <c r="A147" s="17" t="s">
        <v>53</v>
      </c>
      <c r="B147" s="6" t="s">
        <v>53</v>
      </c>
      <c r="C147" s="60" t="s">
        <v>8059</v>
      </c>
      <c r="D147" s="17"/>
      <c r="E147" s="17" t="str">
        <f>IF("" = D147, "", COUNTIF(People!A:A, D147))</f>
        <v/>
      </c>
      <c r="F147" s="17" t="str">
        <f>IF("" = D147, "", IF(0=E147,"_UNKNOWN_",IF(1&lt;&gt;E147,"_AMBIGUOUS_",VLOOKUP(D147,People!A:C,2,FALSE))))</f>
        <v/>
      </c>
      <c r="G147" s="17" t="str">
        <f>IF("" = D147, "", IF(0=E147,"_UNKNOWN_",IF(1&lt;&gt;E147,"_AMBIGUOUS_",VLOOKUP(D147,People!A:C,3,FALSE))))</f>
        <v/>
      </c>
      <c r="H147" s="79" t="s">
        <v>4542</v>
      </c>
      <c r="I147" s="5" t="s">
        <v>8154</v>
      </c>
      <c r="J147" s="57" t="str">
        <f t="shared" si="2"/>
        <v/>
      </c>
      <c r="N147" s="10">
        <v>1210</v>
      </c>
    </row>
    <row r="148" spans="1:23" ht="15" x14ac:dyDescent="0.25">
      <c r="A148" s="17" t="s">
        <v>358</v>
      </c>
      <c r="B148" s="6" t="s">
        <v>359</v>
      </c>
      <c r="C148" s="60" t="s">
        <v>8059</v>
      </c>
      <c r="D148" s="17"/>
      <c r="E148" s="17" t="str">
        <f>IF("" = D148, "", COUNTIF(People!A:A, D148))</f>
        <v/>
      </c>
      <c r="F148" s="17" t="str">
        <f>IF("" = D148, "", IF(0=E148,"_UNKNOWN_",IF(1&lt;&gt;E148,"_AMBIGUOUS_",VLOOKUP(D148,People!A:C,2,FALSE))))</f>
        <v/>
      </c>
      <c r="G148" s="17" t="str">
        <f>IF("" = D148, "", IF(0=E148,"_UNKNOWN_",IF(1&lt;&gt;E148,"_AMBIGUOUS_",VLOOKUP(D148,People!A:C,3,FALSE))))</f>
        <v/>
      </c>
      <c r="H148" s="79" t="s">
        <v>4543</v>
      </c>
      <c r="I148" s="5" t="s">
        <v>360</v>
      </c>
      <c r="J148" s="57" t="str">
        <f t="shared" si="2"/>
        <v/>
      </c>
      <c r="K148" s="5"/>
      <c r="N148" s="10">
        <v>1209</v>
      </c>
      <c r="W148" s="5"/>
    </row>
    <row r="149" spans="1:23" ht="15" x14ac:dyDescent="0.25">
      <c r="A149" s="17" t="s">
        <v>325</v>
      </c>
      <c r="B149" s="6" t="s">
        <v>361</v>
      </c>
      <c r="C149" s="60" t="s">
        <v>8059</v>
      </c>
      <c r="D149" s="17"/>
      <c r="E149" s="17" t="str">
        <f>IF("" = D149, "", COUNTIF(People!A:A, D149))</f>
        <v/>
      </c>
      <c r="F149" s="17" t="str">
        <f>IF("" = D149, "", IF(0=E149,"_UNKNOWN_",IF(1&lt;&gt;E149,"_AMBIGUOUS_",VLOOKUP(D149,People!A:C,2,FALSE))))</f>
        <v/>
      </c>
      <c r="G149" s="17" t="str">
        <f>IF("" = D149, "", IF(0=E149,"_UNKNOWN_",IF(1&lt;&gt;E149,"_AMBIGUOUS_",VLOOKUP(D149,People!A:C,3,FALSE))))</f>
        <v/>
      </c>
      <c r="H149" s="79" t="s">
        <v>4544</v>
      </c>
      <c r="I149" s="5" t="s">
        <v>8155</v>
      </c>
      <c r="J149" s="57" t="str">
        <f t="shared" si="2"/>
        <v/>
      </c>
      <c r="N149" s="10">
        <v>1204</v>
      </c>
      <c r="W149" s="5" t="s">
        <v>362</v>
      </c>
    </row>
    <row r="150" spans="1:23" ht="15" x14ac:dyDescent="0.25">
      <c r="A150" s="17" t="s">
        <v>363</v>
      </c>
      <c r="B150" s="6" t="s">
        <v>364</v>
      </c>
      <c r="C150" s="60" t="s">
        <v>8059</v>
      </c>
      <c r="D150" s="17"/>
      <c r="E150" s="17" t="str">
        <f>IF("" = D150, "", COUNTIF(People!A:A, D150))</f>
        <v/>
      </c>
      <c r="F150" s="17" t="str">
        <f>IF("" = D150, "", IF(0=E150,"_UNKNOWN_",IF(1&lt;&gt;E150,"_AMBIGUOUS_",VLOOKUP(D150,People!A:C,2,FALSE))))</f>
        <v/>
      </c>
      <c r="G150" s="17" t="str">
        <f>IF("" = D150, "", IF(0=E150,"_UNKNOWN_",IF(1&lt;&gt;E150,"_AMBIGUOUS_",VLOOKUP(D150,People!A:C,3,FALSE))))</f>
        <v/>
      </c>
      <c r="H150" s="79" t="s">
        <v>4545</v>
      </c>
      <c r="I150" s="5" t="s">
        <v>8157</v>
      </c>
      <c r="J150" s="57" t="str">
        <f t="shared" si="2"/>
        <v/>
      </c>
      <c r="N150" s="10">
        <v>1203</v>
      </c>
      <c r="O150" s="15" t="s">
        <v>365</v>
      </c>
      <c r="P150" s="2" t="s">
        <v>366</v>
      </c>
      <c r="Q150" s="2" t="s">
        <v>367</v>
      </c>
      <c r="R150" s="16" t="s">
        <v>368</v>
      </c>
      <c r="U150" s="7" t="s">
        <v>369</v>
      </c>
      <c r="W150" s="5" t="s">
        <v>370</v>
      </c>
    </row>
    <row r="151" spans="1:23" ht="15" x14ac:dyDescent="0.25">
      <c r="A151" s="17" t="s">
        <v>371</v>
      </c>
      <c r="B151" s="6" t="s">
        <v>372</v>
      </c>
      <c r="C151" s="60" t="s">
        <v>8058</v>
      </c>
      <c r="D151" s="17" t="str">
        <f t="array" ref="D151">LEFT(H151,MIN(IFERROR(FIND({" ",".",",",";","!","?","&lt;","'"},H151&amp;" "),LEN(H151)+1))-1)</f>
        <v>Joshua</v>
      </c>
      <c r="E151" s="17">
        <f>IF("" = D151, "", COUNTIF(People!A:A, D151))</f>
        <v>5</v>
      </c>
      <c r="F151" s="17" t="str">
        <f>IF("" = D151, "", IF(0=E151,"_UNKNOWN_",IF(1&lt;&gt;E151,"_AMBIGUOUS_",VLOOKUP(D151,People!A:C,2,FALSE))))</f>
        <v>_AMBIGUOUS_</v>
      </c>
      <c r="G151" s="17" t="str">
        <f>IF("" = D151, "", IF(0=E151,"_UNKNOWN_",IF(1&lt;&gt;E151,"_AMBIGUOUS_",VLOOKUP(D151,People!A:C,3,FALSE))))</f>
        <v>_AMBIGUOUS_</v>
      </c>
      <c r="H151" s="79" t="s">
        <v>4546</v>
      </c>
      <c r="I151" s="5" t="s">
        <v>8158</v>
      </c>
      <c r="J151" s="57" t="str">
        <f t="shared" si="2"/>
        <v/>
      </c>
      <c r="N151" s="35">
        <v>1185</v>
      </c>
      <c r="O151" s="8">
        <v>1185</v>
      </c>
      <c r="P151" s="5">
        <v>1185</v>
      </c>
      <c r="Q151" s="5">
        <v>1185</v>
      </c>
      <c r="R151" s="9">
        <v>1185</v>
      </c>
      <c r="T151" s="7">
        <v>1185</v>
      </c>
      <c r="U151" s="7"/>
      <c r="W151" s="5" t="s">
        <v>373</v>
      </c>
    </row>
    <row r="152" spans="1:23" ht="15" x14ac:dyDescent="0.25">
      <c r="A152" s="17" t="s">
        <v>374</v>
      </c>
      <c r="B152" s="6" t="s">
        <v>375</v>
      </c>
      <c r="C152" s="60" t="s">
        <v>8059</v>
      </c>
      <c r="D152" s="17"/>
      <c r="E152" s="17" t="str">
        <f>IF("" = D152, "", COUNTIF(People!A:A, D152))</f>
        <v/>
      </c>
      <c r="F152" s="17" t="str">
        <f>IF("" = D152, "", IF(0=E152,"_UNKNOWN_",IF(1&lt;&gt;E152,"_AMBIGUOUS_",VLOOKUP(D152,People!A:C,2,FALSE))))</f>
        <v/>
      </c>
      <c r="G152" s="17" t="str">
        <f>IF("" = D152, "", IF(0=E152,"_UNKNOWN_",IF(1&lt;&gt;E152,"_AMBIGUOUS_",VLOOKUP(D152,People!A:C,3,FALSE))))</f>
        <v/>
      </c>
      <c r="H152" s="79" t="s">
        <v>4547</v>
      </c>
      <c r="I152" s="5" t="s">
        <v>8159</v>
      </c>
      <c r="J152" s="57" t="str">
        <f t="shared" si="2"/>
        <v/>
      </c>
      <c r="N152" s="5" t="s">
        <v>53</v>
      </c>
      <c r="O152" s="36">
        <v>1174</v>
      </c>
      <c r="P152" s="17">
        <v>1174</v>
      </c>
      <c r="Q152" s="17"/>
      <c r="R152" s="37"/>
      <c r="T152" s="10">
        <v>1174</v>
      </c>
      <c r="U152" s="10"/>
    </row>
    <row r="153" spans="1:23" ht="15" x14ac:dyDescent="0.25">
      <c r="A153" s="17"/>
      <c r="B153" s="6"/>
      <c r="C153" s="60" t="s">
        <v>8060</v>
      </c>
      <c r="D153" s="17" t="str">
        <f t="array" ref="D153">LEFT(H153,MIN(IFERROR(FIND({" ",".",",",";","!","?","&lt;","'"},H153&amp;" "),LEN(H153)+1))-1)</f>
        <v/>
      </c>
      <c r="E153" s="17" t="str">
        <f>IF("" = D153, "", COUNTIF(People!A:A, D153))</f>
        <v/>
      </c>
      <c r="F153" s="17" t="str">
        <f>IF("" = D153, "", IF(0=E153,"_UNKNOWN_",IF(1&lt;&gt;E153,"_AMBIGUOUS_",VLOOKUP(D153,People!A:C,2,FALSE))))</f>
        <v/>
      </c>
      <c r="G153" s="17" t="str">
        <f>IF("" = D153, "", IF(0=E153,"_UNKNOWN_",IF(1&lt;&gt;E153,"_AMBIGUOUS_",VLOOKUP(D153,People!A:C,3,FALSE))))</f>
        <v/>
      </c>
      <c r="H153" s="79" t="s">
        <v>4548</v>
      </c>
      <c r="I153" s="5" t="s">
        <v>4922</v>
      </c>
      <c r="J153" s="57" t="str">
        <f t="shared" si="2"/>
        <v/>
      </c>
      <c r="O153" s="22"/>
      <c r="R153" s="9"/>
      <c r="T153" s="10"/>
      <c r="U153" s="10"/>
    </row>
    <row r="154" spans="1:23" ht="15" x14ac:dyDescent="0.25">
      <c r="A154" s="17" t="s">
        <v>376</v>
      </c>
      <c r="B154" s="6" t="s">
        <v>377</v>
      </c>
      <c r="C154" s="60" t="s">
        <v>8059</v>
      </c>
      <c r="D154" s="17"/>
      <c r="E154" s="17" t="str">
        <f>IF("" = D154, "", COUNTIF(People!A:A, D154))</f>
        <v/>
      </c>
      <c r="F154" s="17" t="str">
        <f>IF("" = D154, "", IF(0=E154,"_UNKNOWN_",IF(1&lt;&gt;E154,"_AMBIGUOUS_",VLOOKUP(D154,People!A:C,2,FALSE))))</f>
        <v/>
      </c>
      <c r="G154" s="17" t="str">
        <f>IF("" = D154, "", IF(0=E154,"_UNKNOWN_",IF(1&lt;&gt;E154,"_AMBIGUOUS_",VLOOKUP(D154,People!A:C,3,FALSE))))</f>
        <v/>
      </c>
      <c r="H154" s="79" t="s">
        <v>4549</v>
      </c>
      <c r="I154" s="5" t="s">
        <v>8160</v>
      </c>
      <c r="J154" s="57" t="str">
        <f t="shared" si="2"/>
        <v/>
      </c>
      <c r="O154" s="22">
        <v>1167</v>
      </c>
      <c r="R154" s="9"/>
      <c r="T154" s="10">
        <v>1167</v>
      </c>
      <c r="U154" s="10" t="s">
        <v>378</v>
      </c>
    </row>
    <row r="155" spans="1:23" ht="15" x14ac:dyDescent="0.25">
      <c r="A155" s="17" t="s">
        <v>379</v>
      </c>
      <c r="B155" s="6" t="s">
        <v>380</v>
      </c>
      <c r="C155" s="60" t="s">
        <v>8073</v>
      </c>
      <c r="D155" s="17" t="str">
        <f t="array" ref="D155">LEFT(H155,MIN(IFERROR(FIND({" ",".",",",";","!","?","&lt;","'"},H155&amp;" "),LEN(H155)+1))-1)</f>
        <v>Judge</v>
      </c>
      <c r="E155" s="17">
        <f>IF("" = D155, "", COUNTIF(People!A:A, D155))</f>
        <v>0</v>
      </c>
      <c r="F155" s="17" t="str">
        <f>IF("" = D155, "", IF(0=E155,"_UNKNOWN_",IF(1&lt;&gt;E155,"_AMBIGUOUS_",VLOOKUP(D155,People!A:C,2,FALSE))))</f>
        <v>_UNKNOWN_</v>
      </c>
      <c r="G155" s="17" t="str">
        <f>IF("" = D155, "", IF(0=E155,"_UNKNOWN_",IF(1&lt;&gt;E155,"_AMBIGUOUS_",VLOOKUP(D155,People!A:C,3,FALSE))))</f>
        <v>_UNKNOWN_</v>
      </c>
      <c r="H155" s="79" t="s">
        <v>4550</v>
      </c>
      <c r="I155" s="5" t="s">
        <v>8161</v>
      </c>
      <c r="J155" s="57" t="str">
        <f t="shared" si="2"/>
        <v/>
      </c>
      <c r="O155" s="22">
        <v>1159</v>
      </c>
      <c r="R155" s="9"/>
      <c r="T155" s="10">
        <v>1159</v>
      </c>
      <c r="U155" s="10" t="s">
        <v>381</v>
      </c>
      <c r="W155" s="5" t="s">
        <v>382</v>
      </c>
    </row>
    <row r="156" spans="1:23" ht="15" x14ac:dyDescent="0.25">
      <c r="A156" s="17"/>
      <c r="B156" s="6"/>
      <c r="C156" s="60" t="s">
        <v>8060</v>
      </c>
      <c r="D156" s="17" t="str">
        <f t="array" ref="D156">LEFT(H156,MIN(IFERROR(FIND({" ",".",",",";","!","?","&lt;","'"},H156&amp;" "),LEN(H156)+1))-1)</f>
        <v/>
      </c>
      <c r="E156" s="17" t="str">
        <f>IF("" = D156, "", COUNTIF(People!A:A, D156))</f>
        <v/>
      </c>
      <c r="F156" s="17" t="str">
        <f>IF("" = D156, "", IF(0=E156,"_UNKNOWN_",IF(1&lt;&gt;E156,"_AMBIGUOUS_",VLOOKUP(D156,People!A:C,2,FALSE))))</f>
        <v/>
      </c>
      <c r="G156" s="17" t="str">
        <f>IF("" = D156, "", IF(0=E156,"_UNKNOWN_",IF(1&lt;&gt;E156,"_AMBIGUOUS_",VLOOKUP(D156,People!A:C,3,FALSE))))</f>
        <v/>
      </c>
      <c r="H156" s="79" t="s">
        <v>4548</v>
      </c>
      <c r="I156" s="5" t="s">
        <v>4922</v>
      </c>
      <c r="J156" s="57" t="str">
        <f t="shared" si="2"/>
        <v/>
      </c>
      <c r="O156" s="8"/>
      <c r="R156" s="9"/>
      <c r="T156" s="10">
        <v>1156</v>
      </c>
      <c r="U156" s="10" t="s">
        <v>383</v>
      </c>
    </row>
    <row r="157" spans="1:23" ht="15" x14ac:dyDescent="0.25">
      <c r="A157" s="17" t="s">
        <v>384</v>
      </c>
      <c r="B157" s="6" t="s">
        <v>385</v>
      </c>
      <c r="C157" s="60" t="s">
        <v>8060</v>
      </c>
      <c r="D157" s="17" t="str">
        <f t="array" ref="D157">LEFT(H157,MIN(IFERROR(FIND({" ",".",",",";","!","?","&lt;","'"},H157&amp;" "),LEN(H157)+1))-1)</f>
        <v/>
      </c>
      <c r="E157" s="17" t="str">
        <f>IF("" = D157, "", COUNTIF(People!A:A, D157))</f>
        <v/>
      </c>
      <c r="F157" s="17" t="str">
        <f>IF("" = D157, "", IF(0=E157,"_UNKNOWN_",IF(1&lt;&gt;E157,"_AMBIGUOUS_",VLOOKUP(D157,People!A:C,2,FALSE))))</f>
        <v/>
      </c>
      <c r="G157" s="17" t="str">
        <f>IF("" = D157, "", IF(0=E157,"_UNKNOWN_",IF(1&lt;&gt;E157,"_AMBIGUOUS_",VLOOKUP(D157,People!A:C,3,FALSE))))</f>
        <v/>
      </c>
      <c r="H157" s="79" t="s">
        <v>4548</v>
      </c>
      <c r="I157" s="5" t="s">
        <v>4922</v>
      </c>
      <c r="J157" s="57" t="str">
        <f t="shared" si="2"/>
        <v/>
      </c>
      <c r="O157" s="8"/>
      <c r="R157" s="9"/>
      <c r="T157" s="10"/>
      <c r="U157" s="10" t="s">
        <v>386</v>
      </c>
    </row>
    <row r="158" spans="1:23" ht="15" x14ac:dyDescent="0.25">
      <c r="A158" s="17" t="s">
        <v>387</v>
      </c>
      <c r="B158" s="6" t="s">
        <v>388</v>
      </c>
      <c r="C158" s="60" t="s">
        <v>8059</v>
      </c>
      <c r="D158" s="17"/>
      <c r="E158" s="17" t="str">
        <f>IF("" = D158, "", COUNTIF(People!A:A, D158))</f>
        <v/>
      </c>
      <c r="F158" s="17" t="str">
        <f>IF("" = D158, "", IF(0=E158,"_UNKNOWN_",IF(1&lt;&gt;E158,"_AMBIGUOUS_",VLOOKUP(D158,People!A:C,2,FALSE))))</f>
        <v/>
      </c>
      <c r="G158" s="17" t="str">
        <f>IF("" = D158, "", IF(0=E158,"_UNKNOWN_",IF(1&lt;&gt;E158,"_AMBIGUOUS_",VLOOKUP(D158,People!A:C,3,FALSE))))</f>
        <v/>
      </c>
      <c r="H158" s="79" t="s">
        <v>4551</v>
      </c>
      <c r="I158" s="5" t="s">
        <v>8162</v>
      </c>
      <c r="J158" s="57" t="str">
        <f t="shared" si="2"/>
        <v/>
      </c>
      <c r="O158" s="8"/>
      <c r="P158" s="24">
        <v>1167</v>
      </c>
      <c r="R158" s="9"/>
      <c r="T158" s="10"/>
      <c r="U158" s="10" t="s">
        <v>386</v>
      </c>
    </row>
    <row r="159" spans="1:23" ht="15" x14ac:dyDescent="0.25">
      <c r="A159" s="17"/>
      <c r="B159" s="6"/>
      <c r="C159" s="60" t="s">
        <v>8060</v>
      </c>
      <c r="D159" s="17" t="str">
        <f t="array" ref="D159">LEFT(H159,MIN(IFERROR(FIND({" ",".",",",";","!","?","&lt;","'"},H159&amp;" "),LEN(H159)+1))-1)</f>
        <v/>
      </c>
      <c r="E159" s="17" t="str">
        <f>IF("" = D159, "", COUNTIF(People!A:A, D159))</f>
        <v/>
      </c>
      <c r="F159" s="17" t="str">
        <f>IF("" = D159, "", IF(0=E159,"_UNKNOWN_",IF(1&lt;&gt;E159,"_AMBIGUOUS_",VLOOKUP(D159,People!A:C,2,FALSE))))</f>
        <v/>
      </c>
      <c r="G159" s="17" t="str">
        <f>IF("" = D159, "", IF(0=E159,"_UNKNOWN_",IF(1&lt;&gt;E159,"_AMBIGUOUS_",VLOOKUP(D159,People!A:C,3,FALSE))))</f>
        <v/>
      </c>
      <c r="H159" s="79" t="s">
        <v>4548</v>
      </c>
      <c r="I159" s="5" t="s">
        <v>4922</v>
      </c>
      <c r="J159" s="57" t="str">
        <f t="shared" si="2"/>
        <v/>
      </c>
      <c r="O159" s="8"/>
      <c r="R159" s="9"/>
      <c r="T159" s="10">
        <v>1150</v>
      </c>
      <c r="U159" s="10" t="s">
        <v>389</v>
      </c>
    </row>
    <row r="160" spans="1:23" ht="15" x14ac:dyDescent="0.25">
      <c r="A160" s="17" t="s">
        <v>390</v>
      </c>
      <c r="B160" s="6" t="s">
        <v>391</v>
      </c>
      <c r="C160" s="60" t="s">
        <v>8073</v>
      </c>
      <c r="D160" s="17" t="str">
        <f t="array" ref="D160">LEFT(H160,MIN(IFERROR(FIND({" ",".",",",";","!","?","&lt;","'"},H160&amp;" "),LEN(H160)+1))-1)</f>
        <v>Judges</v>
      </c>
      <c r="E160" s="17">
        <f>IF("" = D160, "", COUNTIF(People!A:A, D160))</f>
        <v>0</v>
      </c>
      <c r="F160" s="17" t="str">
        <f>IF("" = D160, "", IF(0=E160,"_UNKNOWN_",IF(1&lt;&gt;E160,"_AMBIGUOUS_",VLOOKUP(D160,People!A:C,2,FALSE))))</f>
        <v>_UNKNOWN_</v>
      </c>
      <c r="G160" s="17" t="str">
        <f>IF("" = D160, "", IF(0=E160,"_UNKNOWN_",IF(1&lt;&gt;E160,"_AMBIGUOUS_",VLOOKUP(D160,People!A:C,3,FALSE))))</f>
        <v>_UNKNOWN_</v>
      </c>
      <c r="H160" s="79" t="s">
        <v>4552</v>
      </c>
      <c r="I160" s="5" t="s">
        <v>8163</v>
      </c>
      <c r="J160" s="57" t="str">
        <f t="shared" si="2"/>
        <v/>
      </c>
      <c r="O160" s="8"/>
      <c r="P160" s="24">
        <v>1149</v>
      </c>
      <c r="R160" s="9"/>
      <c r="T160" s="10">
        <v>1149</v>
      </c>
      <c r="U160" s="10" t="s">
        <v>392</v>
      </c>
    </row>
    <row r="161" spans="1:21" ht="15" x14ac:dyDescent="0.25">
      <c r="A161" s="17"/>
      <c r="B161" s="6"/>
      <c r="C161" s="60" t="s">
        <v>8060</v>
      </c>
      <c r="D161" s="17" t="str">
        <f t="array" ref="D161">LEFT(H161,MIN(IFERROR(FIND({" ",".",",",";","!","?","&lt;","'"},H161&amp;" "),LEN(H161)+1))-1)</f>
        <v/>
      </c>
      <c r="E161" s="17" t="str">
        <f>IF("" = D161, "", COUNTIF(People!A:A, D161))</f>
        <v/>
      </c>
      <c r="F161" s="17" t="str">
        <f>IF("" = D161, "", IF(0=E161,"_UNKNOWN_",IF(1&lt;&gt;E161,"_AMBIGUOUS_",VLOOKUP(D161,People!A:C,2,FALSE))))</f>
        <v/>
      </c>
      <c r="G161" s="17" t="str">
        <f>IF("" = D161, "", IF(0=E161,"_UNKNOWN_",IF(1&lt;&gt;E161,"_AMBIGUOUS_",VLOOKUP(D161,People!A:C,3,FALSE))))</f>
        <v/>
      </c>
      <c r="H161" s="79" t="s">
        <v>4548</v>
      </c>
      <c r="I161" s="5" t="s">
        <v>4922</v>
      </c>
      <c r="J161" s="57" t="str">
        <f t="shared" si="2"/>
        <v/>
      </c>
      <c r="O161" s="8"/>
      <c r="R161" s="9"/>
      <c r="T161" s="10">
        <v>1147</v>
      </c>
      <c r="U161" s="10" t="s">
        <v>393</v>
      </c>
    </row>
    <row r="162" spans="1:21" ht="15" x14ac:dyDescent="0.25">
      <c r="A162" s="17" t="s">
        <v>394</v>
      </c>
      <c r="B162" s="6" t="s">
        <v>395</v>
      </c>
      <c r="C162" s="60" t="s">
        <v>8060</v>
      </c>
      <c r="D162" s="17" t="str">
        <f t="array" ref="D162">LEFT(H162,MIN(IFERROR(FIND({" ",".",",",";","!","?","&lt;","'"},H162&amp;" "),LEN(H162)+1))-1)</f>
        <v/>
      </c>
      <c r="E162" s="17" t="str">
        <f>IF("" = D162, "", COUNTIF(People!A:A, D162))</f>
        <v/>
      </c>
      <c r="F162" s="17" t="str">
        <f>IF("" = D162, "", IF(0=E162,"_UNKNOWN_",IF(1&lt;&gt;E162,"_AMBIGUOUS_",VLOOKUP(D162,People!A:C,2,FALSE))))</f>
        <v/>
      </c>
      <c r="G162" s="17" t="str">
        <f>IF("" = D162, "", IF(0=E162,"_UNKNOWN_",IF(1&lt;&gt;E162,"_AMBIGUOUS_",VLOOKUP(D162,People!A:C,3,FALSE))))</f>
        <v/>
      </c>
      <c r="H162" s="79" t="s">
        <v>4548</v>
      </c>
      <c r="I162" s="5" t="s">
        <v>4922</v>
      </c>
      <c r="J162" s="57" t="str">
        <f t="shared" si="2"/>
        <v/>
      </c>
      <c r="O162" s="8"/>
      <c r="P162" s="5" t="s">
        <v>396</v>
      </c>
      <c r="R162" s="9"/>
      <c r="T162" s="10">
        <v>1124</v>
      </c>
      <c r="U162" s="10" t="s">
        <v>397</v>
      </c>
    </row>
    <row r="163" spans="1:21" ht="15" x14ac:dyDescent="0.25">
      <c r="A163" s="17" t="s">
        <v>398</v>
      </c>
      <c r="B163" s="6" t="s">
        <v>399</v>
      </c>
      <c r="C163" s="60" t="s">
        <v>8060</v>
      </c>
      <c r="D163" s="17" t="str">
        <f t="array" ref="D163">LEFT(H163,MIN(IFERROR(FIND({" ",".",",",";","!","?","&lt;","'"},H163&amp;" "),LEN(H163)+1))-1)</f>
        <v/>
      </c>
      <c r="E163" s="17" t="str">
        <f>IF("" = D163, "", COUNTIF(People!A:A, D163))</f>
        <v/>
      </c>
      <c r="F163" s="17" t="str">
        <f>IF("" = D163, "", IF(0=E163,"_UNKNOWN_",IF(1&lt;&gt;E163,"_AMBIGUOUS_",VLOOKUP(D163,People!A:C,2,FALSE))))</f>
        <v/>
      </c>
      <c r="G163" s="17" t="str">
        <f>IF("" = D163, "", IF(0=E163,"_UNKNOWN_",IF(1&lt;&gt;E163,"_AMBIGUOUS_",VLOOKUP(D163,People!A:C,3,FALSE))))</f>
        <v/>
      </c>
      <c r="H163" s="79" t="s">
        <v>4548</v>
      </c>
      <c r="I163" s="5" t="s">
        <v>4922</v>
      </c>
      <c r="J163" s="57" t="str">
        <f t="shared" si="2"/>
        <v/>
      </c>
      <c r="O163" s="8"/>
      <c r="P163" s="5" t="s">
        <v>400</v>
      </c>
      <c r="R163" s="9"/>
      <c r="T163" s="10">
        <v>1123</v>
      </c>
      <c r="U163" s="10" t="s">
        <v>401</v>
      </c>
    </row>
    <row r="164" spans="1:21" ht="15" x14ac:dyDescent="0.25">
      <c r="A164" s="17"/>
      <c r="B164" s="6"/>
      <c r="C164" s="60" t="s">
        <v>8060</v>
      </c>
      <c r="D164" s="17" t="str">
        <f t="array" ref="D164">LEFT(H164,MIN(IFERROR(FIND({" ",".",",",";","!","?","&lt;","'"},H164&amp;" "),LEN(H164)+1))-1)</f>
        <v/>
      </c>
      <c r="E164" s="17" t="str">
        <f>IF("" = D164, "", COUNTIF(People!A:A, D164))</f>
        <v/>
      </c>
      <c r="F164" s="17" t="str">
        <f>IF("" = D164, "", IF(0=E164,"_UNKNOWN_",IF(1&lt;&gt;E164,"_AMBIGUOUS_",VLOOKUP(D164,People!A:C,2,FALSE))))</f>
        <v/>
      </c>
      <c r="G164" s="17" t="str">
        <f>IF("" = D164, "", IF(0=E164,"_UNKNOWN_",IF(1&lt;&gt;E164,"_AMBIGUOUS_",VLOOKUP(D164,People!A:C,3,FALSE))))</f>
        <v/>
      </c>
      <c r="H164" s="79" t="s">
        <v>4548</v>
      </c>
      <c r="I164" s="5" t="s">
        <v>4922</v>
      </c>
      <c r="J164" s="57" t="str">
        <f t="shared" si="2"/>
        <v/>
      </c>
      <c r="O164" s="8"/>
      <c r="P164" s="5" t="s">
        <v>402</v>
      </c>
      <c r="R164" s="9"/>
      <c r="T164" s="10">
        <v>1119</v>
      </c>
      <c r="U164" s="10" t="s">
        <v>403</v>
      </c>
    </row>
    <row r="165" spans="1:21" ht="15" x14ac:dyDescent="0.25">
      <c r="A165" s="17" t="s">
        <v>404</v>
      </c>
      <c r="B165" s="6" t="s">
        <v>405</v>
      </c>
      <c r="C165" s="60" t="s">
        <v>8059</v>
      </c>
      <c r="D165" s="17"/>
      <c r="E165" s="17" t="str">
        <f>IF("" = D165, "", COUNTIF(People!A:A, D165))</f>
        <v/>
      </c>
      <c r="F165" s="17" t="str">
        <f>IF("" = D165, "", IF(0=E165,"_UNKNOWN_",IF(1&lt;&gt;E165,"_AMBIGUOUS_",VLOOKUP(D165,People!A:C,2,FALSE))))</f>
        <v/>
      </c>
      <c r="G165" s="17" t="str">
        <f>IF("" = D165, "", IF(0=E165,"_UNKNOWN_",IF(1&lt;&gt;E165,"_AMBIGUOUS_",VLOOKUP(D165,People!A:C,3,FALSE))))</f>
        <v/>
      </c>
      <c r="H165" s="79" t="s">
        <v>4553</v>
      </c>
      <c r="I165" s="5" t="s">
        <v>8164</v>
      </c>
      <c r="J165" s="57" t="str">
        <f t="shared" si="2"/>
        <v/>
      </c>
      <c r="O165" s="8"/>
      <c r="Q165" s="24">
        <v>1123</v>
      </c>
      <c r="R165" s="9"/>
      <c r="T165" s="10">
        <v>1113</v>
      </c>
      <c r="U165" s="10" t="s">
        <v>401</v>
      </c>
    </row>
    <row r="166" spans="1:21" ht="15" x14ac:dyDescent="0.25">
      <c r="A166" s="17"/>
      <c r="B166" s="6"/>
      <c r="C166" s="60" t="s">
        <v>8060</v>
      </c>
      <c r="D166" s="17" t="str">
        <f t="array" ref="D166">LEFT(H166,MIN(IFERROR(FIND({" ",".",",",";","!","?","&lt;","'"},H166&amp;" "),LEN(H166)+1))-1)</f>
        <v/>
      </c>
      <c r="E166" s="17" t="str">
        <f>IF("" = D166, "", COUNTIF(People!A:A, D166))</f>
        <v/>
      </c>
      <c r="F166" s="17" t="str">
        <f>IF("" = D166, "", IF(0=E166,"_UNKNOWN_",IF(1&lt;&gt;E166,"_AMBIGUOUS_",VLOOKUP(D166,People!A:C,2,FALSE))))</f>
        <v/>
      </c>
      <c r="G166" s="17" t="str">
        <f>IF("" = D166, "", IF(0=E166,"_UNKNOWN_",IF(1&lt;&gt;E166,"_AMBIGUOUS_",VLOOKUP(D166,People!A:C,3,FALSE))))</f>
        <v/>
      </c>
      <c r="H166" s="79" t="s">
        <v>4548</v>
      </c>
      <c r="I166" s="5" t="s">
        <v>4922</v>
      </c>
      <c r="J166" s="57" t="str">
        <f t="shared" si="2"/>
        <v/>
      </c>
      <c r="O166" s="8"/>
      <c r="R166" s="9"/>
      <c r="T166" s="10">
        <v>1112</v>
      </c>
      <c r="U166" s="10" t="s">
        <v>406</v>
      </c>
    </row>
    <row r="167" spans="1:21" ht="15" x14ac:dyDescent="0.25">
      <c r="A167" s="17" t="s">
        <v>407</v>
      </c>
      <c r="B167" s="6" t="s">
        <v>408</v>
      </c>
      <c r="C167" s="60" t="s">
        <v>8073</v>
      </c>
      <c r="D167" s="17" t="str">
        <f t="array" ref="D167">LEFT(H167,MIN(IFERROR(FIND({" ",".",",",";","!","?","&lt;","'"},H167&amp;" "),LEN(H167)+1))-1)</f>
        <v>Judges</v>
      </c>
      <c r="E167" s="17">
        <f>IF("" = D167, "", COUNTIF(People!A:A, D167))</f>
        <v>0</v>
      </c>
      <c r="F167" s="17" t="str">
        <f>IF("" = D167, "", IF(0=E167,"_UNKNOWN_",IF(1&lt;&gt;E167,"_AMBIGUOUS_",VLOOKUP(D167,People!A:C,2,FALSE))))</f>
        <v>_UNKNOWN_</v>
      </c>
      <c r="G167" s="17" t="str">
        <f>IF("" = D167, "", IF(0=E167,"_UNKNOWN_",IF(1&lt;&gt;E167,"_AMBIGUOUS_",VLOOKUP(D167,People!A:C,3,FALSE))))</f>
        <v>_UNKNOWN_</v>
      </c>
      <c r="H167" s="79" t="s">
        <v>4554</v>
      </c>
      <c r="I167" s="5" t="s">
        <v>8165</v>
      </c>
      <c r="J167" s="57" t="str">
        <f t="shared" si="2"/>
        <v/>
      </c>
      <c r="O167" s="8"/>
      <c r="Q167" s="24">
        <v>1103</v>
      </c>
      <c r="R167" s="25">
        <v>1103</v>
      </c>
      <c r="T167" s="10">
        <v>1103</v>
      </c>
      <c r="U167" s="10" t="s">
        <v>409</v>
      </c>
    </row>
    <row r="168" spans="1:21" ht="15" x14ac:dyDescent="0.25">
      <c r="A168" s="17"/>
      <c r="B168" s="6"/>
      <c r="C168" s="60" t="s">
        <v>8060</v>
      </c>
      <c r="D168" s="17" t="str">
        <f t="array" ref="D168">LEFT(H168,MIN(IFERROR(FIND({" ",".",",",";","!","?","&lt;","'"},H168&amp;" "),LEN(H168)+1))-1)</f>
        <v/>
      </c>
      <c r="E168" s="17" t="str">
        <f>IF("" = D168, "", COUNTIF(People!A:A, D168))</f>
        <v/>
      </c>
      <c r="F168" s="17" t="str">
        <f>IF("" = D168, "", IF(0=E168,"_UNKNOWN_",IF(1&lt;&gt;E168,"_AMBIGUOUS_",VLOOKUP(D168,People!A:C,2,FALSE))))</f>
        <v/>
      </c>
      <c r="G168" s="17" t="str">
        <f>IF("" = D168, "", IF(0=E168,"_UNKNOWN_",IF(1&lt;&gt;E168,"_AMBIGUOUS_",VLOOKUP(D168,People!A:C,3,FALSE))))</f>
        <v/>
      </c>
      <c r="H168" s="79" t="s">
        <v>4548</v>
      </c>
      <c r="I168" s="5" t="s">
        <v>4922</v>
      </c>
      <c r="J168" s="57" t="str">
        <f t="shared" si="2"/>
        <v/>
      </c>
      <c r="O168" s="8"/>
      <c r="R168" s="9"/>
      <c r="T168" s="8"/>
      <c r="U168" s="9"/>
    </row>
    <row r="169" spans="1:21" ht="15" x14ac:dyDescent="0.25">
      <c r="A169" s="17"/>
      <c r="B169" s="6"/>
      <c r="C169" s="60" t="s">
        <v>8060</v>
      </c>
      <c r="D169" s="17" t="str">
        <f t="array" ref="D169">LEFT(H169,MIN(IFERROR(FIND({" ",".",",",";","!","?","&lt;","'"},H169&amp;" "),LEN(H169)+1))-1)</f>
        <v/>
      </c>
      <c r="E169" s="17" t="str">
        <f>IF("" = D169, "", COUNTIF(People!A:A, D169))</f>
        <v/>
      </c>
      <c r="F169" s="17" t="str">
        <f>IF("" = D169, "", IF(0=E169,"_UNKNOWN_",IF(1&lt;&gt;E169,"_AMBIGUOUS_",VLOOKUP(D169,People!A:C,2,FALSE))))</f>
        <v/>
      </c>
      <c r="G169" s="17" t="str">
        <f>IF("" = D169, "", IF(0=E169,"_UNKNOWN_",IF(1&lt;&gt;E169,"_AMBIGUOUS_",VLOOKUP(D169,People!A:C,3,FALSE))))</f>
        <v/>
      </c>
      <c r="H169" s="79" t="s">
        <v>4548</v>
      </c>
      <c r="I169" s="5" t="s">
        <v>4922</v>
      </c>
      <c r="J169" s="57" t="str">
        <f t="shared" si="2"/>
        <v/>
      </c>
      <c r="O169" s="8"/>
      <c r="R169" s="9"/>
      <c r="T169" s="8"/>
      <c r="U169" s="9"/>
    </row>
    <row r="170" spans="1:21" ht="15" x14ac:dyDescent="0.25">
      <c r="A170" s="17" t="s">
        <v>410</v>
      </c>
      <c r="B170" s="6" t="s">
        <v>411</v>
      </c>
      <c r="C170" s="60" t="s">
        <v>8059</v>
      </c>
      <c r="D170" s="17"/>
      <c r="E170" s="17" t="str">
        <f>IF("" = D170, "", COUNTIF(People!A:A, D170))</f>
        <v/>
      </c>
      <c r="F170" s="17" t="str">
        <f>IF("" = D170, "", IF(0=E170,"_UNKNOWN_",IF(1&lt;&gt;E170,"_AMBIGUOUS_",VLOOKUP(D170,People!A:C,2,FALSE))))</f>
        <v/>
      </c>
      <c r="G170" s="17" t="str">
        <f>IF("" = D170, "", IF(0=E170,"_UNKNOWN_",IF(1&lt;&gt;E170,"_AMBIGUOUS_",VLOOKUP(D170,People!A:C,3,FALSE))))</f>
        <v/>
      </c>
      <c r="H170" s="79" t="s">
        <v>4555</v>
      </c>
      <c r="I170" s="5" t="s">
        <v>8166</v>
      </c>
      <c r="J170" s="57" t="str">
        <f t="shared" si="2"/>
        <v/>
      </c>
      <c r="O170" s="8"/>
      <c r="Q170" s="17">
        <v>1174</v>
      </c>
      <c r="R170" s="9"/>
      <c r="T170" s="8"/>
      <c r="U170" s="9"/>
    </row>
    <row r="171" spans="1:21" ht="15" x14ac:dyDescent="0.25">
      <c r="A171" s="17"/>
      <c r="B171" s="6"/>
      <c r="C171" s="60" t="s">
        <v>8060</v>
      </c>
      <c r="D171" s="17" t="str">
        <f t="array" ref="D171">LEFT(H171,MIN(IFERROR(FIND({" ",".",",",";","!","?","&lt;","'"},H171&amp;" "),LEN(H171)+1))-1)</f>
        <v/>
      </c>
      <c r="E171" s="17" t="str">
        <f>IF("" = D171, "", COUNTIF(People!A:A, D171))</f>
        <v/>
      </c>
      <c r="F171" s="17" t="str">
        <f>IF("" = D171, "", IF(0=E171,"_UNKNOWN_",IF(1&lt;&gt;E171,"_AMBIGUOUS_",VLOOKUP(D171,People!A:C,2,FALSE))))</f>
        <v/>
      </c>
      <c r="G171" s="17" t="str">
        <f>IF("" = D171, "", IF(0=E171,"_UNKNOWN_",IF(1&lt;&gt;E171,"_AMBIGUOUS_",VLOOKUP(D171,People!A:C,3,FALSE))))</f>
        <v/>
      </c>
      <c r="H171" s="79" t="s">
        <v>4548</v>
      </c>
      <c r="I171" s="5" t="s">
        <v>4922</v>
      </c>
      <c r="J171" s="57" t="str">
        <f t="shared" si="2"/>
        <v/>
      </c>
      <c r="O171" s="8"/>
      <c r="R171" s="9"/>
      <c r="T171" s="8"/>
      <c r="U171" s="9"/>
    </row>
    <row r="172" spans="1:21" ht="15" x14ac:dyDescent="0.25">
      <c r="A172" s="17" t="s">
        <v>412</v>
      </c>
      <c r="B172" s="6" t="s">
        <v>413</v>
      </c>
      <c r="C172" s="60" t="s">
        <v>8073</v>
      </c>
      <c r="D172" s="17" t="str">
        <f t="array" ref="D172">LEFT(H172,MIN(IFERROR(FIND({" ",".",",",";","!","?","&lt;","'"},H172&amp;" "),LEN(H172)+1))-1)</f>
        <v>Judge</v>
      </c>
      <c r="E172" s="17">
        <f>IF("" = D172, "", COUNTIF(People!A:A, D172))</f>
        <v>0</v>
      </c>
      <c r="F172" s="17" t="str">
        <f>IF("" = D172, "", IF(0=E172,"_UNKNOWN_",IF(1&lt;&gt;E172,"_AMBIGUOUS_",VLOOKUP(D172,People!A:C,2,FALSE))))</f>
        <v>_UNKNOWN_</v>
      </c>
      <c r="G172" s="17" t="str">
        <f>IF("" = D172, "", IF(0=E172,"_UNKNOWN_",IF(1&lt;&gt;E172,"_AMBIGUOUS_",VLOOKUP(D172,People!A:C,3,FALSE))))</f>
        <v>_UNKNOWN_</v>
      </c>
      <c r="H172" s="79" t="s">
        <v>4556</v>
      </c>
      <c r="I172" s="5" t="s">
        <v>8167</v>
      </c>
      <c r="J172" s="57" t="str">
        <f t="shared" si="2"/>
        <v/>
      </c>
      <c r="O172" s="8"/>
      <c r="Q172" s="24">
        <v>1167</v>
      </c>
      <c r="R172" s="9"/>
      <c r="T172" s="8"/>
      <c r="U172" s="9"/>
    </row>
    <row r="173" spans="1:21" ht="15" x14ac:dyDescent="0.25">
      <c r="A173" s="17"/>
      <c r="B173" s="6"/>
      <c r="C173" s="60" t="s">
        <v>8060</v>
      </c>
      <c r="D173" s="17" t="str">
        <f t="array" ref="D173">LEFT(H173,MIN(IFERROR(FIND({" ",".",",",";","!","?","&lt;","'"},H173&amp;" "),LEN(H173)+1))-1)</f>
        <v/>
      </c>
      <c r="E173" s="17" t="str">
        <f>IF("" = D173, "", COUNTIF(People!A:A, D173))</f>
        <v/>
      </c>
      <c r="F173" s="17" t="str">
        <f>IF("" = D173, "", IF(0=E173,"_UNKNOWN_",IF(1&lt;&gt;E173,"_AMBIGUOUS_",VLOOKUP(D173,People!A:C,2,FALSE))))</f>
        <v/>
      </c>
      <c r="G173" s="17" t="str">
        <f>IF("" = D173, "", IF(0=E173,"_UNKNOWN_",IF(1&lt;&gt;E173,"_AMBIGUOUS_",VLOOKUP(D173,People!A:C,3,FALSE))))</f>
        <v/>
      </c>
      <c r="H173" s="79" t="s">
        <v>4548</v>
      </c>
      <c r="I173" s="5" t="s">
        <v>4922</v>
      </c>
      <c r="J173" s="57" t="str">
        <f t="shared" si="2"/>
        <v/>
      </c>
      <c r="O173" s="8"/>
      <c r="R173" s="9"/>
      <c r="T173" s="8"/>
      <c r="U173" s="9"/>
    </row>
    <row r="174" spans="1:21" ht="15" x14ac:dyDescent="0.25">
      <c r="A174" s="17"/>
      <c r="B174" s="6"/>
      <c r="C174" s="60" t="s">
        <v>8060</v>
      </c>
      <c r="D174" s="17" t="str">
        <f t="array" ref="D174">LEFT(H174,MIN(IFERROR(FIND({" ",".",",",";","!","?","&lt;","'"},H174&amp;" "),LEN(H174)+1))-1)</f>
        <v/>
      </c>
      <c r="E174" s="17" t="str">
        <f>IF("" = D174, "", COUNTIF(People!A:A, D174))</f>
        <v/>
      </c>
      <c r="F174" s="17" t="str">
        <f>IF("" = D174, "", IF(0=E174,"_UNKNOWN_",IF(1&lt;&gt;E174,"_AMBIGUOUS_",VLOOKUP(D174,People!A:C,2,FALSE))))</f>
        <v/>
      </c>
      <c r="G174" s="17" t="str">
        <f>IF("" = D174, "", IF(0=E174,"_UNKNOWN_",IF(1&lt;&gt;E174,"_AMBIGUOUS_",VLOOKUP(D174,People!A:C,3,FALSE))))</f>
        <v/>
      </c>
      <c r="H174" s="79" t="s">
        <v>4548</v>
      </c>
      <c r="I174" s="5" t="s">
        <v>4922</v>
      </c>
      <c r="J174" s="57" t="str">
        <f t="shared" si="2"/>
        <v/>
      </c>
      <c r="O174" s="8"/>
      <c r="R174" s="9"/>
      <c r="T174" s="8"/>
      <c r="U174" s="9"/>
    </row>
    <row r="175" spans="1:21" ht="15" x14ac:dyDescent="0.25">
      <c r="A175" s="17" t="s">
        <v>414</v>
      </c>
      <c r="B175" s="6" t="s">
        <v>415</v>
      </c>
      <c r="C175" s="60" t="s">
        <v>8057</v>
      </c>
      <c r="D175" s="17" t="str">
        <f t="array" ref="D175">LEFT(H175,MIN(IFERROR(FIND({" ",".",",",";","!","?","&lt;","'"},H175&amp;" "),LEN(H175)+1))-1)</f>
        <v>Eli</v>
      </c>
      <c r="E175" s="17">
        <f>IF("" = D175, "", COUNTIF(People!A:A, D175))</f>
        <v>1</v>
      </c>
      <c r="F175" s="17" t="str">
        <f>IF("" = D175, "", IF(0=E175,"_UNKNOWN_",IF(1&lt;&gt;E175,"_AMBIGUOUS_",VLOOKUP(D175,People!A:C,2,FALSE))))</f>
        <v>1Sa.1.3-1Ki</v>
      </c>
      <c r="G175" s="17" t="str">
        <f>IF("" = D175, "", IF(0=E175,"_UNKNOWN_",IF(1&lt;&gt;E175,"_AMBIGUOUS_",VLOOKUP(D175,People!A:C,3,FALSE))))</f>
        <v>H5941</v>
      </c>
      <c r="H175" s="79" t="s">
        <v>4557</v>
      </c>
      <c r="I175" s="5" t="s">
        <v>8181</v>
      </c>
      <c r="J175" s="57" t="str">
        <f t="shared" si="2"/>
        <v/>
      </c>
      <c r="O175" s="8"/>
      <c r="P175" s="5">
        <v>1053</v>
      </c>
      <c r="R175" s="9"/>
      <c r="T175" s="8"/>
      <c r="U175" s="9"/>
    </row>
    <row r="176" spans="1:21" ht="15" x14ac:dyDescent="0.25">
      <c r="A176" s="17" t="s">
        <v>416</v>
      </c>
      <c r="B176" s="6" t="s">
        <v>415</v>
      </c>
      <c r="C176" s="60" t="s">
        <v>8059</v>
      </c>
      <c r="D176" s="17"/>
      <c r="E176" s="17" t="str">
        <f>IF("" = D176, "", COUNTIF(People!A:A, D176))</f>
        <v/>
      </c>
      <c r="F176" s="17" t="str">
        <f>IF("" = D176, "", IF(0=E176,"_UNKNOWN_",IF(1&lt;&gt;E176,"_AMBIGUOUS_",VLOOKUP(D176,People!A:C,2,FALSE))))</f>
        <v/>
      </c>
      <c r="G176" s="17" t="str">
        <f>IF("" = D176, "", IF(0=E176,"_UNKNOWN_",IF(1&lt;&gt;E176,"_AMBIGUOUS_",VLOOKUP(D176,People!A:C,3,FALSE))))</f>
        <v/>
      </c>
      <c r="H176" s="79" t="s">
        <v>4558</v>
      </c>
      <c r="I176" s="5" t="s">
        <v>8168</v>
      </c>
      <c r="J176" s="57" t="str">
        <f t="shared" si="2"/>
        <v/>
      </c>
      <c r="O176" s="8"/>
      <c r="R176" s="25">
        <v>1150</v>
      </c>
      <c r="T176" s="8"/>
      <c r="U176" s="9"/>
    </row>
    <row r="177" spans="1:21" ht="15" x14ac:dyDescent="0.25">
      <c r="A177" s="17"/>
      <c r="B177" s="6"/>
      <c r="C177" s="60" t="s">
        <v>8060</v>
      </c>
      <c r="D177" s="17" t="str">
        <f t="array" ref="D177">LEFT(H177,MIN(IFERROR(FIND({" ",".",",",";","!","?","&lt;","'"},H177&amp;" "),LEN(H177)+1))-1)</f>
        <v/>
      </c>
      <c r="E177" s="17" t="str">
        <f>IF("" = D177, "", COUNTIF(People!A:A, D177))</f>
        <v/>
      </c>
      <c r="F177" s="17" t="str">
        <f>IF("" = D177, "", IF(0=E177,"_UNKNOWN_",IF(1&lt;&gt;E177,"_AMBIGUOUS_",VLOOKUP(D177,People!A:C,2,FALSE))))</f>
        <v/>
      </c>
      <c r="G177" s="17" t="str">
        <f>IF("" = D177, "", IF(0=E177,"_UNKNOWN_",IF(1&lt;&gt;E177,"_AMBIGUOUS_",VLOOKUP(D177,People!A:C,3,FALSE))))</f>
        <v/>
      </c>
      <c r="H177" s="79" t="s">
        <v>4548</v>
      </c>
      <c r="I177" s="5" t="s">
        <v>4922</v>
      </c>
      <c r="J177" s="57" t="str">
        <f t="shared" si="2"/>
        <v/>
      </c>
      <c r="O177" s="8"/>
      <c r="R177" s="9"/>
      <c r="T177" s="8"/>
      <c r="U177" s="9"/>
    </row>
    <row r="178" spans="1:21" ht="15" x14ac:dyDescent="0.25">
      <c r="A178" s="17" t="s">
        <v>417</v>
      </c>
      <c r="B178" s="6" t="s">
        <v>418</v>
      </c>
      <c r="C178" s="60" t="s">
        <v>8073</v>
      </c>
      <c r="D178" s="17" t="str">
        <f t="array" ref="D178">LEFT(H178,MIN(IFERROR(FIND({" ",".",",",";","!","?","&lt;","'"},H178&amp;" "),LEN(H178)+1))-1)</f>
        <v>Judge</v>
      </c>
      <c r="E178" s="17">
        <f>IF("" = D178, "", COUNTIF(People!A:A, D178))</f>
        <v>0</v>
      </c>
      <c r="F178" s="17" t="str">
        <f>IF("" = D178, "", IF(0=E178,"_UNKNOWN_",IF(1&lt;&gt;E178,"_AMBIGUOUS_",VLOOKUP(D178,People!A:C,2,FALSE))))</f>
        <v>_UNKNOWN_</v>
      </c>
      <c r="G178" s="17" t="str">
        <f>IF("" = D178, "", IF(0=E178,"_UNKNOWN_",IF(1&lt;&gt;E178,"_AMBIGUOUS_",VLOOKUP(D178,People!A:C,3,FALSE))))</f>
        <v>_UNKNOWN_</v>
      </c>
      <c r="H178" s="79" t="s">
        <v>4559</v>
      </c>
      <c r="I178" s="5" t="s">
        <v>8169</v>
      </c>
      <c r="J178" s="57" t="str">
        <f t="shared" si="2"/>
        <v/>
      </c>
      <c r="O178" s="8"/>
      <c r="R178" s="25">
        <v>1147</v>
      </c>
      <c r="T178" s="8"/>
      <c r="U178" s="9"/>
    </row>
    <row r="179" spans="1:21" ht="15" x14ac:dyDescent="0.25">
      <c r="A179" s="17"/>
      <c r="B179" s="6"/>
      <c r="C179" s="60" t="s">
        <v>8060</v>
      </c>
      <c r="D179" s="17" t="str">
        <f t="array" ref="D179">LEFT(H179,MIN(IFERROR(FIND({" ",".",",",";","!","?","&lt;","'"},H179&amp;" "),LEN(H179)+1))-1)</f>
        <v/>
      </c>
      <c r="E179" s="17" t="str">
        <f>IF("" = D179, "", COUNTIF(People!A:A, D179))</f>
        <v/>
      </c>
      <c r="F179" s="17" t="str">
        <f>IF("" = D179, "", IF(0=E179,"_UNKNOWN_",IF(1&lt;&gt;E179,"_AMBIGUOUS_",VLOOKUP(D179,People!A:C,2,FALSE))))</f>
        <v/>
      </c>
      <c r="G179" s="17" t="str">
        <f>IF("" = D179, "", IF(0=E179,"_UNKNOWN_",IF(1&lt;&gt;E179,"_AMBIGUOUS_",VLOOKUP(D179,People!A:C,3,FALSE))))</f>
        <v/>
      </c>
      <c r="H179" s="79" t="s">
        <v>4548</v>
      </c>
      <c r="I179" s="5" t="s">
        <v>4922</v>
      </c>
      <c r="J179" s="57" t="str">
        <f t="shared" si="2"/>
        <v/>
      </c>
      <c r="O179" s="8"/>
      <c r="R179" s="9"/>
      <c r="T179" s="8"/>
      <c r="U179" s="9"/>
    </row>
    <row r="180" spans="1:21" ht="15" x14ac:dyDescent="0.25">
      <c r="A180" s="17" t="s">
        <v>419</v>
      </c>
      <c r="B180" s="6" t="s">
        <v>420</v>
      </c>
      <c r="C180" s="60" t="s">
        <v>8073</v>
      </c>
      <c r="D180" s="17" t="str">
        <f t="array" ref="D180">LEFT(H180,MIN(IFERROR(FIND({" ",".",",",";","!","?","&lt;","'"},H180&amp;" "),LEN(H180)+1))-1)</f>
        <v>Judge</v>
      </c>
      <c r="E180" s="17">
        <f>IF("" = D180, "", COUNTIF(People!A:A, D180))</f>
        <v>0</v>
      </c>
      <c r="F180" s="17" t="str">
        <f>IF("" = D180, "", IF(0=E180,"_UNKNOWN_",IF(1&lt;&gt;E180,"_AMBIGUOUS_",VLOOKUP(D180,People!A:C,2,FALSE))))</f>
        <v>_UNKNOWN_</v>
      </c>
      <c r="G180" s="17" t="str">
        <f>IF("" = D180, "", IF(0=E180,"_UNKNOWN_",IF(1&lt;&gt;E180,"_AMBIGUOUS_",VLOOKUP(D180,People!A:C,3,FALSE))))</f>
        <v>_UNKNOWN_</v>
      </c>
      <c r="H180" s="79" t="s">
        <v>4560</v>
      </c>
      <c r="I180" s="5" t="s">
        <v>8170</v>
      </c>
      <c r="J180" s="57" t="str">
        <f t="shared" si="2"/>
        <v/>
      </c>
      <c r="O180" s="8"/>
      <c r="R180" s="25">
        <v>1124</v>
      </c>
      <c r="T180" s="8"/>
      <c r="U180" s="9"/>
    </row>
    <row r="181" spans="1:21" ht="15" x14ac:dyDescent="0.25">
      <c r="A181" s="17"/>
      <c r="B181" s="6"/>
      <c r="C181" s="60" t="s">
        <v>8060</v>
      </c>
      <c r="D181" s="17" t="str">
        <f t="array" ref="D181">LEFT(H181,MIN(IFERROR(FIND({" ",".",",",";","!","?","&lt;","'"},H181&amp;" "),LEN(H181)+1))-1)</f>
        <v/>
      </c>
      <c r="E181" s="17" t="str">
        <f>IF("" = D181, "", COUNTIF(People!A:A, D181))</f>
        <v/>
      </c>
      <c r="F181" s="17" t="str">
        <f>IF("" = D181, "", IF(0=E181,"_UNKNOWN_",IF(1&lt;&gt;E181,"_AMBIGUOUS_",VLOOKUP(D181,People!A:C,2,FALSE))))</f>
        <v/>
      </c>
      <c r="G181" s="17" t="str">
        <f>IF("" = D181, "", IF(0=E181,"_UNKNOWN_",IF(1&lt;&gt;E181,"_AMBIGUOUS_",VLOOKUP(D181,People!A:C,3,FALSE))))</f>
        <v/>
      </c>
      <c r="H181" s="79" t="s">
        <v>4548</v>
      </c>
      <c r="I181" s="5" t="s">
        <v>4922</v>
      </c>
      <c r="J181" s="57" t="str">
        <f t="shared" si="2"/>
        <v/>
      </c>
      <c r="O181" s="8"/>
      <c r="R181" s="9"/>
      <c r="T181" s="8"/>
      <c r="U181" s="9"/>
    </row>
    <row r="182" spans="1:21" ht="15" x14ac:dyDescent="0.25">
      <c r="A182" s="17" t="s">
        <v>421</v>
      </c>
      <c r="B182" s="6" t="s">
        <v>422</v>
      </c>
      <c r="C182" s="60" t="s">
        <v>8059</v>
      </c>
      <c r="D182" s="17"/>
      <c r="E182" s="17" t="str">
        <f>IF("" = D182, "", COUNTIF(People!A:A, D182))</f>
        <v/>
      </c>
      <c r="F182" s="17" t="str">
        <f>IF("" = D182, "", IF(0=E182,"_UNKNOWN_",IF(1&lt;&gt;E182,"_AMBIGUOUS_",VLOOKUP(D182,People!A:C,2,FALSE))))</f>
        <v/>
      </c>
      <c r="G182" s="17" t="str">
        <f>IF("" = D182, "", IF(0=E182,"_UNKNOWN_",IF(1&lt;&gt;E182,"_AMBIGUOUS_",VLOOKUP(D182,People!A:C,3,FALSE))))</f>
        <v/>
      </c>
      <c r="H182" s="79" t="s">
        <v>4561</v>
      </c>
      <c r="I182" s="5" t="s">
        <v>8171</v>
      </c>
      <c r="J182" s="57" t="str">
        <f t="shared" si="2"/>
        <v/>
      </c>
      <c r="O182" s="8"/>
      <c r="R182" s="37">
        <v>1174</v>
      </c>
      <c r="T182" s="8"/>
      <c r="U182" s="9"/>
    </row>
    <row r="183" spans="1:21" ht="15" x14ac:dyDescent="0.25">
      <c r="A183" s="17"/>
      <c r="B183" s="6"/>
      <c r="C183" s="60" t="s">
        <v>8060</v>
      </c>
      <c r="D183" s="17" t="str">
        <f t="array" ref="D183">LEFT(H183,MIN(IFERROR(FIND({" ",".",",",";","!","?","&lt;","'"},H183&amp;" "),LEN(H183)+1))-1)</f>
        <v/>
      </c>
      <c r="E183" s="17" t="str">
        <f>IF("" = D183, "", COUNTIF(People!A:A, D183))</f>
        <v/>
      </c>
      <c r="F183" s="17" t="str">
        <f>IF("" = D183, "", IF(0=E183,"_UNKNOWN_",IF(1&lt;&gt;E183,"_AMBIGUOUS_",VLOOKUP(D183,People!A:C,2,FALSE))))</f>
        <v/>
      </c>
      <c r="G183" s="17" t="str">
        <f>IF("" = D183, "", IF(0=E183,"_UNKNOWN_",IF(1&lt;&gt;E183,"_AMBIGUOUS_",VLOOKUP(D183,People!A:C,3,FALSE))))</f>
        <v/>
      </c>
      <c r="H183" s="79" t="s">
        <v>4548</v>
      </c>
      <c r="I183" s="5" t="s">
        <v>4922</v>
      </c>
      <c r="J183" s="57" t="str">
        <f t="shared" si="2"/>
        <v/>
      </c>
      <c r="O183" s="8"/>
      <c r="R183" s="9"/>
      <c r="T183" s="8"/>
      <c r="U183" s="9"/>
    </row>
    <row r="184" spans="1:21" ht="15" x14ac:dyDescent="0.25">
      <c r="A184" s="17" t="s">
        <v>423</v>
      </c>
      <c r="B184" s="6" t="s">
        <v>424</v>
      </c>
      <c r="C184" s="60" t="s">
        <v>8073</v>
      </c>
      <c r="D184" s="17" t="str">
        <f t="array" ref="D184">LEFT(H184,MIN(IFERROR(FIND({" ",".",",",";","!","?","&lt;","'"},H184&amp;" "),LEN(H184)+1))-1)</f>
        <v>Judge</v>
      </c>
      <c r="E184" s="17">
        <f>IF("" = D184, "", COUNTIF(People!A:A, D184))</f>
        <v>0</v>
      </c>
      <c r="F184" s="17" t="str">
        <f>IF("" = D184, "", IF(0=E184,"_UNKNOWN_",IF(1&lt;&gt;E184,"_AMBIGUOUS_",VLOOKUP(D184,People!A:C,2,FALSE))))</f>
        <v>_UNKNOWN_</v>
      </c>
      <c r="G184" s="17" t="str">
        <f>IF("" = D184, "", IF(0=E184,"_UNKNOWN_",IF(1&lt;&gt;E184,"_AMBIGUOUS_",VLOOKUP(D184,People!A:C,3,FALSE))))</f>
        <v>_UNKNOWN_</v>
      </c>
      <c r="H184" s="79" t="s">
        <v>4562</v>
      </c>
      <c r="I184" s="5" t="s">
        <v>8172</v>
      </c>
      <c r="J184" s="57" t="str">
        <f t="shared" si="2"/>
        <v/>
      </c>
      <c r="O184" s="8"/>
      <c r="R184" s="25">
        <v>1156</v>
      </c>
      <c r="T184" s="8"/>
      <c r="U184" s="9"/>
    </row>
    <row r="185" spans="1:21" ht="15" x14ac:dyDescent="0.25">
      <c r="A185" s="17"/>
      <c r="B185" s="6"/>
      <c r="C185" s="60" t="s">
        <v>8060</v>
      </c>
      <c r="D185" s="17" t="str">
        <f t="array" ref="D185">LEFT(H185,MIN(IFERROR(FIND({" ",".",",",";","!","?","&lt;","'"},H185&amp;" "),LEN(H185)+1))-1)</f>
        <v/>
      </c>
      <c r="E185" s="17" t="str">
        <f>IF("" = D185, "", COUNTIF(People!A:A, D185))</f>
        <v/>
      </c>
      <c r="F185" s="17" t="str">
        <f>IF("" = D185, "", IF(0=E185,"_UNKNOWN_",IF(1&lt;&gt;E185,"_AMBIGUOUS_",VLOOKUP(D185,People!A:C,2,FALSE))))</f>
        <v/>
      </c>
      <c r="G185" s="17" t="str">
        <f>IF("" = D185, "", IF(0=E185,"_UNKNOWN_",IF(1&lt;&gt;E185,"_AMBIGUOUS_",VLOOKUP(D185,People!A:C,3,FALSE))))</f>
        <v/>
      </c>
      <c r="H185" s="79" t="s">
        <v>4548</v>
      </c>
      <c r="I185" s="5" t="s">
        <v>4922</v>
      </c>
      <c r="J185" s="57" t="str">
        <f t="shared" si="2"/>
        <v/>
      </c>
      <c r="O185" s="8"/>
      <c r="R185" s="9"/>
      <c r="T185" s="8"/>
      <c r="U185" s="9"/>
    </row>
    <row r="186" spans="1:21" ht="15" x14ac:dyDescent="0.25">
      <c r="A186" s="17" t="s">
        <v>425</v>
      </c>
      <c r="B186" s="6" t="s">
        <v>426</v>
      </c>
      <c r="C186" s="60" t="s">
        <v>8073</v>
      </c>
      <c r="D186" s="17" t="str">
        <f t="array" ref="D186">LEFT(H186,MIN(IFERROR(FIND({" ",".",",",";","!","?","&lt;","'"},H186&amp;" "),LEN(H186)+1))-1)</f>
        <v>Judge</v>
      </c>
      <c r="E186" s="17">
        <f>IF("" = D186, "", COUNTIF(People!A:A, D186))</f>
        <v>0</v>
      </c>
      <c r="F186" s="17" t="str">
        <f>IF("" = D186, "", IF(0=E186,"_UNKNOWN_",IF(1&lt;&gt;E186,"_AMBIGUOUS_",VLOOKUP(D186,People!A:C,2,FALSE))))</f>
        <v>_UNKNOWN_</v>
      </c>
      <c r="G186" s="17" t="str">
        <f>IF("" = D186, "", IF(0=E186,"_UNKNOWN_",IF(1&lt;&gt;E186,"_AMBIGUOUS_",VLOOKUP(D186,People!A:C,3,FALSE))))</f>
        <v>_UNKNOWN_</v>
      </c>
      <c r="H186" s="79" t="s">
        <v>4563</v>
      </c>
      <c r="I186" s="5" t="s">
        <v>8173</v>
      </c>
      <c r="J186" s="57" t="str">
        <f t="shared" si="2"/>
        <v/>
      </c>
      <c r="O186" s="22">
        <v>1119</v>
      </c>
      <c r="R186" s="9"/>
      <c r="T186" s="8"/>
      <c r="U186" s="9"/>
    </row>
    <row r="187" spans="1:21" ht="15" x14ac:dyDescent="0.25">
      <c r="A187" s="17"/>
      <c r="B187" s="6"/>
      <c r="C187" s="60" t="s">
        <v>8060</v>
      </c>
      <c r="D187" s="17" t="str">
        <f t="array" ref="D187">LEFT(H187,MIN(IFERROR(FIND({" ",".",",",";","!","?","&lt;","'"},H187&amp;" "),LEN(H187)+1))-1)</f>
        <v/>
      </c>
      <c r="E187" s="17" t="str">
        <f>IF("" = D187, "", COUNTIF(People!A:A, D187))</f>
        <v/>
      </c>
      <c r="F187" s="17" t="str">
        <f>IF("" = D187, "", IF(0=E187,"_UNKNOWN_",IF(1&lt;&gt;E187,"_AMBIGUOUS_",VLOOKUP(D187,People!A:C,2,FALSE))))</f>
        <v/>
      </c>
      <c r="G187" s="17" t="str">
        <f>IF("" = D187, "", IF(0=E187,"_UNKNOWN_",IF(1&lt;&gt;E187,"_AMBIGUOUS_",VLOOKUP(D187,People!A:C,3,FALSE))))</f>
        <v/>
      </c>
      <c r="H187" s="79" t="s">
        <v>4548</v>
      </c>
      <c r="I187" s="5" t="s">
        <v>4922</v>
      </c>
      <c r="J187" s="57" t="str">
        <f t="shared" si="2"/>
        <v/>
      </c>
      <c r="O187" s="8"/>
      <c r="R187" s="9"/>
      <c r="T187" s="8"/>
      <c r="U187" s="9"/>
    </row>
    <row r="188" spans="1:21" ht="15" x14ac:dyDescent="0.25">
      <c r="A188" s="17" t="s">
        <v>427</v>
      </c>
      <c r="B188" s="6" t="s">
        <v>428</v>
      </c>
      <c r="C188" s="60" t="s">
        <v>8061</v>
      </c>
      <c r="D188" s="17" t="str">
        <f t="array" ref="D188">LEFT(H188,MIN(IFERROR(FIND({" ",".",",",";","!","?","&lt;","'"},H188&amp;" "),LEN(H188)+1))-1)</f>
        <v>Eli</v>
      </c>
      <c r="E188" s="17">
        <f>IF("" = D188, "", COUNTIF(People!A:A, D188))</f>
        <v>1</v>
      </c>
      <c r="F188" s="17" t="str">
        <f>IF("" = D188, "", IF(0=E188,"_UNKNOWN_",IF(1&lt;&gt;E188,"_AMBIGUOUS_",VLOOKUP(D188,People!A:C,2,FALSE))))</f>
        <v>1Sa.1.3-1Ki</v>
      </c>
      <c r="G188" s="17" t="str">
        <f>IF("" = D188, "", IF(0=E188,"_UNKNOWN_",IF(1&lt;&gt;E188,"_AMBIGUOUS_",VLOOKUP(D188,People!A:C,3,FALSE))))</f>
        <v>H5941</v>
      </c>
      <c r="H188" s="79" t="s">
        <v>4564</v>
      </c>
      <c r="I188" s="5" t="s">
        <v>8182</v>
      </c>
      <c r="J188" s="57" t="str">
        <f t="shared" si="2"/>
        <v/>
      </c>
      <c r="O188" s="8"/>
      <c r="P188" s="5">
        <v>1110</v>
      </c>
      <c r="R188" s="9"/>
      <c r="T188" s="8"/>
      <c r="U188" s="9"/>
    </row>
    <row r="189" spans="1:21" ht="15" x14ac:dyDescent="0.25">
      <c r="A189" s="17" t="s">
        <v>429</v>
      </c>
      <c r="B189" s="6" t="s">
        <v>430</v>
      </c>
      <c r="C189" s="60" t="s">
        <v>8073</v>
      </c>
      <c r="D189" s="17" t="str">
        <f t="array" ref="D189">LEFT(H189,MIN(IFERROR(FIND({" ",".",",",";","!","?","&lt;","'"},H189&amp;" "),LEN(H189)+1))-1)</f>
        <v>Judge</v>
      </c>
      <c r="E189" s="17">
        <f>IF("" = D189, "", COUNTIF(People!A:A, D189))</f>
        <v>0</v>
      </c>
      <c r="F189" s="17" t="str">
        <f>IF("" = D189, "", IF(0=E189,"_UNKNOWN_",IF(1&lt;&gt;E189,"_AMBIGUOUS_",VLOOKUP(D189,People!A:C,2,FALSE))))</f>
        <v>_UNKNOWN_</v>
      </c>
      <c r="G189" s="17" t="str">
        <f>IF("" = D189, "", IF(0=E189,"_UNKNOWN_",IF(1&lt;&gt;E189,"_AMBIGUOUS_",VLOOKUP(D189,People!A:C,3,FALSE))))</f>
        <v>_UNKNOWN_</v>
      </c>
      <c r="H189" s="79" t="s">
        <v>4565</v>
      </c>
      <c r="I189" s="5" t="s">
        <v>8174</v>
      </c>
      <c r="J189" s="57" t="str">
        <f t="shared" si="2"/>
        <v/>
      </c>
      <c r="O189" s="8"/>
      <c r="Q189" s="24">
        <v>1063</v>
      </c>
      <c r="R189" s="9"/>
      <c r="T189" s="8"/>
      <c r="U189" s="9"/>
    </row>
    <row r="190" spans="1:21" ht="15" x14ac:dyDescent="0.25">
      <c r="A190" s="17"/>
      <c r="B190" s="6"/>
      <c r="C190" s="60" t="s">
        <v>8060</v>
      </c>
      <c r="D190" s="17" t="str">
        <f t="array" ref="D190">LEFT(H190,MIN(IFERROR(FIND({" ",".",",",";","!","?","&lt;","'"},H190&amp;" "),LEN(H190)+1))-1)</f>
        <v/>
      </c>
      <c r="E190" s="17" t="str">
        <f>IF("" = D190, "", COUNTIF(People!A:A, D190))</f>
        <v/>
      </c>
      <c r="F190" s="17" t="str">
        <f>IF("" = D190, "", IF(0=E190,"_UNKNOWN_",IF(1&lt;&gt;E190,"_AMBIGUOUS_",VLOOKUP(D190,People!A:C,2,FALSE))))</f>
        <v/>
      </c>
      <c r="G190" s="17" t="str">
        <f>IF("" = D190, "", IF(0=E190,"_UNKNOWN_",IF(1&lt;&gt;E190,"_AMBIGUOUS_",VLOOKUP(D190,People!A:C,3,FALSE))))</f>
        <v/>
      </c>
      <c r="H190" s="79" t="s">
        <v>4548</v>
      </c>
      <c r="I190" s="5" t="s">
        <v>4922</v>
      </c>
      <c r="J190" s="57" t="str">
        <f t="shared" si="2"/>
        <v/>
      </c>
      <c r="O190" s="8"/>
      <c r="R190" s="9"/>
      <c r="T190" s="8"/>
      <c r="U190" s="9"/>
    </row>
    <row r="191" spans="1:21" ht="15" x14ac:dyDescent="0.25">
      <c r="A191" s="17" t="s">
        <v>431</v>
      </c>
      <c r="B191" s="6" t="s">
        <v>432</v>
      </c>
      <c r="C191" s="60" t="s">
        <v>8073</v>
      </c>
      <c r="D191" s="17" t="str">
        <f t="array" ref="D191">LEFT(H191,MIN(IFERROR(FIND({" ",".",",",";","!","?","&lt;","'"},H191&amp;" "),LEN(H191)+1))-1)</f>
        <v>Judge</v>
      </c>
      <c r="E191" s="17">
        <f>IF("" = D191, "", COUNTIF(People!A:A, D191))</f>
        <v>0</v>
      </c>
      <c r="F191" s="17" t="str">
        <f>IF("" = D191, "", IF(0=E191,"_UNKNOWN_",IF(1&lt;&gt;E191,"_AMBIGUOUS_",VLOOKUP(D191,People!A:C,2,FALSE))))</f>
        <v>_UNKNOWN_</v>
      </c>
      <c r="G191" s="17" t="str">
        <f>IF("" = D191, "", IF(0=E191,"_UNKNOWN_",IF(1&lt;&gt;E191,"_AMBIGUOUS_",VLOOKUP(D191,People!A:C,3,FALSE))))</f>
        <v>_UNKNOWN_</v>
      </c>
      <c r="H191" s="79" t="s">
        <v>4566</v>
      </c>
      <c r="I191" s="5" t="s">
        <v>8175</v>
      </c>
      <c r="J191" s="57" t="str">
        <f t="shared" si="2"/>
        <v/>
      </c>
      <c r="O191" s="8"/>
      <c r="R191" s="25">
        <v>1061</v>
      </c>
      <c r="T191" s="8"/>
      <c r="U191" s="9"/>
    </row>
    <row r="192" spans="1:21" ht="15" x14ac:dyDescent="0.25">
      <c r="A192" s="17"/>
      <c r="B192" s="6"/>
      <c r="C192" s="60" t="s">
        <v>8060</v>
      </c>
      <c r="D192" s="17" t="str">
        <f t="array" ref="D192">LEFT(H192,MIN(IFERROR(FIND({" ",".",",",";","!","?","&lt;","'"},H192&amp;" "),LEN(H192)+1))-1)</f>
        <v/>
      </c>
      <c r="E192" s="17" t="str">
        <f>IF("" = D192, "", COUNTIF(People!A:A, D192))</f>
        <v/>
      </c>
      <c r="F192" s="17" t="str">
        <f>IF("" = D192, "", IF(0=E192,"_UNKNOWN_",IF(1&lt;&gt;E192,"_AMBIGUOUS_",VLOOKUP(D192,People!A:C,2,FALSE))))</f>
        <v/>
      </c>
      <c r="G192" s="17" t="str">
        <f>IF("" = D192, "", IF(0=E192,"_UNKNOWN_",IF(1&lt;&gt;E192,"_AMBIGUOUS_",VLOOKUP(D192,People!A:C,3,FALSE))))</f>
        <v/>
      </c>
      <c r="H192" s="79" t="s">
        <v>4548</v>
      </c>
      <c r="I192" s="5" t="s">
        <v>4922</v>
      </c>
      <c r="J192" s="57" t="str">
        <f t="shared" si="2"/>
        <v/>
      </c>
      <c r="O192" s="8"/>
      <c r="R192" s="9"/>
      <c r="T192" s="8"/>
      <c r="U192" s="9"/>
    </row>
    <row r="193" spans="1:23" ht="15" x14ac:dyDescent="0.25">
      <c r="A193" s="17" t="s">
        <v>433</v>
      </c>
      <c r="B193" s="6" t="s">
        <v>434</v>
      </c>
      <c r="C193" s="60" t="s">
        <v>8059</v>
      </c>
      <c r="D193" s="17"/>
      <c r="E193" s="17" t="str">
        <f>IF("" = D193, "", COUNTIF(People!A:A, D193))</f>
        <v/>
      </c>
      <c r="F193" s="17" t="str">
        <f>IF("" = D193, "", IF(0=E193,"_UNKNOWN_",IF(1&lt;&gt;E193,"_AMBIGUOUS_",VLOOKUP(D193,People!A:C,2,FALSE))))</f>
        <v/>
      </c>
      <c r="G193" s="17" t="str">
        <f>IF("" = D193, "", IF(0=E193,"_UNKNOWN_",IF(1&lt;&gt;E193,"_AMBIGUOUS_",VLOOKUP(D193,People!A:C,3,FALSE))))</f>
        <v/>
      </c>
      <c r="H193" s="79" t="s">
        <v>4567</v>
      </c>
      <c r="I193" s="5" t="s">
        <v>8176</v>
      </c>
      <c r="J193" s="57" t="str">
        <f t="shared" si="2"/>
        <v/>
      </c>
      <c r="O193" s="22">
        <v>1112</v>
      </c>
      <c r="R193" s="9"/>
      <c r="T193" s="8"/>
      <c r="U193" s="9"/>
    </row>
    <row r="194" spans="1:23" ht="15" x14ac:dyDescent="0.25">
      <c r="A194" s="17"/>
      <c r="B194" s="6"/>
      <c r="C194" s="60" t="s">
        <v>8060</v>
      </c>
      <c r="D194" s="17" t="str">
        <f t="array" ref="D194">LEFT(H194,MIN(IFERROR(FIND({" ",".",",",";","!","?","&lt;","'"},H194&amp;" "),LEN(H194)+1))-1)</f>
        <v/>
      </c>
      <c r="E194" s="17" t="str">
        <f>IF("" = D194, "", COUNTIF(People!A:A, D194))</f>
        <v/>
      </c>
      <c r="F194" s="17" t="str">
        <f>IF("" = D194, "", IF(0=E194,"_UNKNOWN_",IF(1&lt;&gt;E194,"_AMBIGUOUS_",VLOOKUP(D194,People!A:C,2,FALSE))))</f>
        <v/>
      </c>
      <c r="G194" s="17" t="str">
        <f>IF("" = D194, "", IF(0=E194,"_UNKNOWN_",IF(1&lt;&gt;E194,"_AMBIGUOUS_",VLOOKUP(D194,People!A:C,3,FALSE))))</f>
        <v/>
      </c>
      <c r="H194" s="79" t="s">
        <v>4548</v>
      </c>
      <c r="I194" s="5" t="s">
        <v>4922</v>
      </c>
      <c r="J194" s="57" t="str">
        <f t="shared" si="2"/>
        <v/>
      </c>
      <c r="O194" s="8"/>
      <c r="R194" s="9"/>
      <c r="T194" s="8"/>
      <c r="U194" s="9"/>
    </row>
    <row r="195" spans="1:23" ht="15" x14ac:dyDescent="0.25">
      <c r="A195" s="17" t="s">
        <v>435</v>
      </c>
      <c r="B195" s="17" t="s">
        <v>436</v>
      </c>
      <c r="C195" s="60" t="s">
        <v>8057</v>
      </c>
      <c r="D195" s="17" t="str">
        <f t="array" ref="D195">LEFT(H195,MIN(IFERROR(FIND({" ",".",",",";","!","?","&lt;","'"},H195&amp;" "),LEN(H195)+1))-1)</f>
        <v>Samson</v>
      </c>
      <c r="E195" s="17">
        <f>IF("" = D195, "", COUNTIF(People!A:A, D195))</f>
        <v>1</v>
      </c>
      <c r="F195" s="17" t="str">
        <f>IF("" = D195, "", IF(0=E195,"_UNKNOWN_",IF(1&lt;&gt;E195,"_AMBIGUOUS_",VLOOKUP(D195,People!A:C,2,FALSE))))</f>
        <v>Jdg.13.24-Heb</v>
      </c>
      <c r="G195" s="17" t="str">
        <f>IF("" = D195, "", IF(0=E195,"_UNKNOWN_",IF(1&lt;&gt;E195,"_AMBIGUOUS_",VLOOKUP(D195,People!A:C,3,FALSE))))</f>
        <v>H8123</v>
      </c>
      <c r="H195" s="79" t="s">
        <v>4568</v>
      </c>
      <c r="I195" s="5" t="s">
        <v>8177</v>
      </c>
      <c r="J195" s="57" t="str">
        <f t="shared" ref="J195:J258" si="3">IF(RIGHT(A195,1)="*","Order is changed to agree with Ussher when this follows the order of the text better.","")</f>
        <v/>
      </c>
      <c r="O195" s="8" t="s">
        <v>437</v>
      </c>
      <c r="R195" s="9"/>
      <c r="T195" s="8" t="s">
        <v>437</v>
      </c>
      <c r="U195" s="9" t="s">
        <v>438</v>
      </c>
    </row>
    <row r="196" spans="1:23" ht="15" x14ac:dyDescent="0.25">
      <c r="A196" s="17" t="s">
        <v>439</v>
      </c>
      <c r="B196" s="6" t="s">
        <v>440</v>
      </c>
      <c r="C196" s="60" t="s">
        <v>8057</v>
      </c>
      <c r="D196" s="17" t="str">
        <f t="array" ref="D196">LEFT(H196,MIN(IFERROR(FIND({" ",".",",",";","!","?","&lt;","'"},H196&amp;" "),LEN(H196)+1))-1)</f>
        <v>Samuel</v>
      </c>
      <c r="E196" s="17">
        <f>IF("" = D196, "", COUNTIF(People!A:A, D196))</f>
        <v>1</v>
      </c>
      <c r="F196" s="17" t="str">
        <f>IF("" = D196, "", IF(0=E196,"_UNKNOWN_",IF(1&lt;&gt;E196,"_AMBIGUOUS_",VLOOKUP(D196,People!A:C,2,FALSE))))</f>
        <v>1Sa.1.20-Heb</v>
      </c>
      <c r="G196" s="17" t="str">
        <f>IF("" = D196, "", IF(0=E196,"_UNKNOWN_",IF(1&lt;&gt;E196,"_AMBIGUOUS_",VLOOKUP(D196,People!A:C,3,FALSE))))</f>
        <v>H8050G</v>
      </c>
      <c r="H196" s="79" t="s">
        <v>4569</v>
      </c>
      <c r="I196" s="5" t="s">
        <v>8183</v>
      </c>
      <c r="J196" s="57" t="str">
        <f t="shared" si="3"/>
        <v/>
      </c>
      <c r="O196" s="8"/>
      <c r="P196" s="5" t="s">
        <v>441</v>
      </c>
      <c r="R196" s="9"/>
      <c r="T196" s="8" t="s">
        <v>442</v>
      </c>
      <c r="U196" s="10" t="s">
        <v>443</v>
      </c>
      <c r="W196" s="5" t="s">
        <v>444</v>
      </c>
    </row>
    <row r="197" spans="1:23" ht="15" x14ac:dyDescent="0.25">
      <c r="A197" s="17" t="s">
        <v>445</v>
      </c>
      <c r="B197" s="6" t="s">
        <v>446</v>
      </c>
      <c r="C197" s="60" t="s">
        <v>8059</v>
      </c>
      <c r="D197" s="17"/>
      <c r="E197" s="17" t="str">
        <f>IF("" = D197, "", COUNTIF(People!A:A, D197))</f>
        <v/>
      </c>
      <c r="F197" s="17" t="str">
        <f>IF("" = D197, "", IF(0=E197,"_UNKNOWN_",IF(1&lt;&gt;E197,"_AMBIGUOUS_",VLOOKUP(D197,People!A:C,2,FALSE))))</f>
        <v/>
      </c>
      <c r="G197" s="17" t="str">
        <f>IF("" = D197, "", IF(0=E197,"_UNKNOWN_",IF(1&lt;&gt;E197,"_AMBIGUOUS_",VLOOKUP(D197,People!A:C,3,FALSE))))</f>
        <v/>
      </c>
      <c r="H197" s="79" t="s">
        <v>4570</v>
      </c>
      <c r="I197" s="5" t="s">
        <v>8184</v>
      </c>
      <c r="J197" s="57" t="str">
        <f t="shared" si="3"/>
        <v/>
      </c>
      <c r="O197" s="8"/>
      <c r="P197" s="5" t="s">
        <v>447</v>
      </c>
      <c r="R197" s="9"/>
      <c r="T197" s="8" t="s">
        <v>448</v>
      </c>
      <c r="U197" s="10" t="s">
        <v>449</v>
      </c>
    </row>
    <row r="198" spans="1:23" ht="15" x14ac:dyDescent="0.25">
      <c r="A198" s="17" t="s">
        <v>418</v>
      </c>
      <c r="B198" s="6" t="s">
        <v>450</v>
      </c>
      <c r="C198" s="60" t="s">
        <v>8073</v>
      </c>
      <c r="D198" s="17" t="str">
        <f t="array" ref="D198">LEFT(H198,MIN(IFERROR(FIND({" ",".",",",";","!","?","&lt;","'"},H198&amp;" "),LEN(H198)+1))-1)</f>
        <v>Judge</v>
      </c>
      <c r="E198" s="17">
        <f>IF("" = D198, "", COUNTIF(People!A:A, D198))</f>
        <v>0</v>
      </c>
      <c r="F198" s="17" t="str">
        <f>IF("" = D198, "", IF(0=E198,"_UNKNOWN_",IF(1&lt;&gt;E198,"_AMBIGUOUS_",VLOOKUP(D198,People!A:C,2,FALSE))))</f>
        <v>_UNKNOWN_</v>
      </c>
      <c r="G198" s="17" t="str">
        <f>IF("" = D198, "", IF(0=E198,"_UNKNOWN_",IF(1&lt;&gt;E198,"_AMBIGUOUS_",VLOOKUP(D198,People!A:C,3,FALSE))))</f>
        <v>_UNKNOWN_</v>
      </c>
      <c r="H198" s="79" t="s">
        <v>4571</v>
      </c>
      <c r="I198" s="5" t="s">
        <v>8178</v>
      </c>
      <c r="J198" s="57" t="str">
        <f t="shared" si="3"/>
        <v/>
      </c>
      <c r="O198" s="22">
        <v>1072</v>
      </c>
      <c r="R198" s="9"/>
      <c r="T198" s="10">
        <v>1072</v>
      </c>
      <c r="U198" s="10" t="s">
        <v>451</v>
      </c>
    </row>
    <row r="199" spans="1:23" ht="15" x14ac:dyDescent="0.25">
      <c r="A199" s="17" t="s">
        <v>452</v>
      </c>
      <c r="B199" s="6" t="s">
        <v>453</v>
      </c>
      <c r="C199" s="60" t="s">
        <v>8062</v>
      </c>
      <c r="D199" s="17" t="str">
        <f t="array" ref="D199">LEFT(H199,MIN(IFERROR(FIND({" ",".",",",";","!","?","&lt;","'"},H199&amp;" "),LEN(H199)+1))-1)</f>
        <v>Samson</v>
      </c>
      <c r="E199" s="17">
        <f>IF("" = D199, "", COUNTIF(People!A:A, D199))</f>
        <v>1</v>
      </c>
      <c r="F199" s="17" t="str">
        <f>IF("" = D199, "", IF(0=E199,"_UNKNOWN_",IF(1&lt;&gt;E199,"_AMBIGUOUS_",VLOOKUP(D199,People!A:C,2,FALSE))))</f>
        <v>Jdg.13.24-Heb</v>
      </c>
      <c r="G199" s="17" t="str">
        <f>IF("" = D199, "", IF(0=E199,"_UNKNOWN_",IF(1&lt;&gt;E199,"_AMBIGUOUS_",VLOOKUP(D199,People!A:C,3,FALSE))))</f>
        <v>H8123</v>
      </c>
      <c r="H199" s="79" t="s">
        <v>4572</v>
      </c>
      <c r="I199" s="5" t="s">
        <v>8179</v>
      </c>
      <c r="J199" s="57" t="str">
        <f t="shared" si="3"/>
        <v/>
      </c>
      <c r="O199" s="8" t="s">
        <v>454</v>
      </c>
      <c r="R199" s="9"/>
      <c r="T199" s="10">
        <v>1071</v>
      </c>
      <c r="U199" s="10" t="s">
        <v>449</v>
      </c>
    </row>
    <row r="200" spans="1:23" ht="15" x14ac:dyDescent="0.25">
      <c r="A200" s="17" t="s">
        <v>455</v>
      </c>
      <c r="B200" s="6" t="s">
        <v>456</v>
      </c>
      <c r="C200" s="60" t="s">
        <v>8058</v>
      </c>
      <c r="D200" s="17" t="str">
        <f t="array" ref="D200">LEFT(H200,MIN(IFERROR(FIND({" ",".",",",";","!","?","&lt;","'"},H200&amp;" "),LEN(H200)+1))-1)</f>
        <v>Samson</v>
      </c>
      <c r="E200" s="17">
        <f>IF("" = D200, "", COUNTIF(People!A:A, D200))</f>
        <v>1</v>
      </c>
      <c r="F200" s="17" t="str">
        <f>IF("" = D200, "", IF(0=E200,"_UNKNOWN_",IF(1&lt;&gt;E200,"_AMBIGUOUS_",VLOOKUP(D200,People!A:C,2,FALSE))))</f>
        <v>Jdg.13.24-Heb</v>
      </c>
      <c r="G200" s="17" t="str">
        <f>IF("" = D200, "", IF(0=E200,"_UNKNOWN_",IF(1&lt;&gt;E200,"_AMBIGUOUS_",VLOOKUP(D200,People!A:C,3,FALSE))))</f>
        <v>H8123</v>
      </c>
      <c r="H200" s="79" t="s">
        <v>4573</v>
      </c>
      <c r="I200" s="5" t="s">
        <v>8180</v>
      </c>
      <c r="J200" s="57" t="str">
        <f t="shared" si="3"/>
        <v/>
      </c>
      <c r="O200" s="8" t="s">
        <v>457</v>
      </c>
      <c r="R200" s="9"/>
      <c r="T200" s="10">
        <v>1052</v>
      </c>
      <c r="U200" s="10" t="s">
        <v>449</v>
      </c>
    </row>
    <row r="201" spans="1:23" ht="15" x14ac:dyDescent="0.25">
      <c r="A201" s="17" t="s">
        <v>458</v>
      </c>
      <c r="B201" s="6" t="s">
        <v>459</v>
      </c>
      <c r="C201" s="60" t="s">
        <v>8058</v>
      </c>
      <c r="D201" s="17" t="str">
        <f t="array" ref="D201">LEFT(H201,MIN(IFERROR(FIND({" ",".",",",";","!","?","&lt;","'"},H201&amp;" "),LEN(H201)+1))-1)</f>
        <v>Ark</v>
      </c>
      <c r="E201" s="17">
        <f>IF("" = D201, "", COUNTIF(People!A:A, D201))</f>
        <v>0</v>
      </c>
      <c r="F201" s="17" t="str">
        <f>IF("" = D201, "", IF(0=E201,"_UNKNOWN_",IF(1&lt;&gt;E201,"_AMBIGUOUS_",VLOOKUP(D201,People!A:C,2,FALSE))))</f>
        <v>_UNKNOWN_</v>
      </c>
      <c r="G201" s="17" t="str">
        <f>IF("" = D201, "", IF(0=E201,"_UNKNOWN_",IF(1&lt;&gt;E201,"_AMBIGUOUS_",VLOOKUP(D201,People!A:C,3,FALSE))))</f>
        <v>_UNKNOWN_</v>
      </c>
      <c r="H201" s="79" t="s">
        <v>4574</v>
      </c>
      <c r="I201" s="5" t="s">
        <v>8185</v>
      </c>
      <c r="J201" s="57" t="str">
        <f t="shared" si="3"/>
        <v/>
      </c>
      <c r="O201" s="8"/>
      <c r="P201" s="5">
        <v>1069</v>
      </c>
      <c r="R201" s="9"/>
      <c r="T201" s="10">
        <v>1051</v>
      </c>
      <c r="U201" s="10" t="s">
        <v>449</v>
      </c>
    </row>
    <row r="202" spans="1:23" ht="15" x14ac:dyDescent="0.25">
      <c r="A202" s="17" t="s">
        <v>53</v>
      </c>
      <c r="B202" s="6" t="s">
        <v>53</v>
      </c>
      <c r="C202" s="60" t="s">
        <v>8074</v>
      </c>
      <c r="D202" s="17" t="str">
        <f t="array" ref="D202">LEFT(H202,MIN(IFERROR(FIND({" ",".",",",";","!","?","&lt;","'"},H202&amp;" "),LEN(H202)+1))-1)</f>
        <v>Samuel</v>
      </c>
      <c r="E202" s="17">
        <f>IF("" = D202, "", COUNTIF(People!A:A, D202))</f>
        <v>1</v>
      </c>
      <c r="F202" s="17" t="str">
        <f>IF("" = D202, "", IF(0=E202,"_UNKNOWN_",IF(1&lt;&gt;E202,"_AMBIGUOUS_",VLOOKUP(D202,People!A:C,2,FALSE))))</f>
        <v>1Sa.1.20-Heb</v>
      </c>
      <c r="G202" s="17" t="str">
        <f>IF("" = D202, "", IF(0=E202,"_UNKNOWN_",IF(1&lt;&gt;E202,"_AMBIGUOUS_",VLOOKUP(D202,People!A:C,3,FALSE))))</f>
        <v>H8050G</v>
      </c>
      <c r="H202" s="79" t="s">
        <v>4575</v>
      </c>
      <c r="I202" s="5" t="s">
        <v>8186</v>
      </c>
      <c r="J202" s="57" t="str">
        <f t="shared" si="3"/>
        <v/>
      </c>
      <c r="O202" s="8"/>
      <c r="P202" s="24">
        <v>1069</v>
      </c>
      <c r="R202" s="9"/>
      <c r="T202" s="10">
        <v>1069</v>
      </c>
      <c r="U202" s="10" t="s">
        <v>460</v>
      </c>
    </row>
    <row r="203" spans="1:23" ht="15" x14ac:dyDescent="0.25">
      <c r="A203" s="17"/>
      <c r="B203" s="6" t="s">
        <v>461</v>
      </c>
      <c r="C203" s="60" t="s">
        <v>8060</v>
      </c>
      <c r="D203" s="17" t="str">
        <f t="array" ref="D203">LEFT(H203,MIN(IFERROR(FIND({" ",".",",",";","!","?","&lt;","'"},H203&amp;" "),LEN(H203)+1))-1)</f>
        <v/>
      </c>
      <c r="E203" s="17" t="str">
        <f>IF("" = D203, "", COUNTIF(People!A:A, D203))</f>
        <v/>
      </c>
      <c r="F203" s="17" t="str">
        <f>IF("" = D203, "", IF(0=E203,"_UNKNOWN_",IF(1&lt;&gt;E203,"_AMBIGUOUS_",VLOOKUP(D203,People!A:C,2,FALSE))))</f>
        <v/>
      </c>
      <c r="G203" s="17" t="str">
        <f>IF("" = D203, "", IF(0=E203,"_UNKNOWN_",IF(1&lt;&gt;E203,"_AMBIGUOUS_",VLOOKUP(D203,People!A:C,3,FALSE))))</f>
        <v/>
      </c>
      <c r="H203" s="79" t="s">
        <v>4548</v>
      </c>
      <c r="I203" s="5" t="s">
        <v>4922</v>
      </c>
      <c r="J203" s="57" t="str">
        <f t="shared" si="3"/>
        <v/>
      </c>
      <c r="O203" s="8"/>
      <c r="P203" s="5"/>
      <c r="Q203" s="5"/>
      <c r="R203" s="9"/>
      <c r="T203" s="10"/>
      <c r="U203" s="10"/>
    </row>
    <row r="204" spans="1:23" ht="15" x14ac:dyDescent="0.25">
      <c r="A204" s="17" t="s">
        <v>462</v>
      </c>
      <c r="B204" s="6" t="s">
        <v>463</v>
      </c>
      <c r="C204" s="60" t="s">
        <v>8057</v>
      </c>
      <c r="D204" s="17" t="str">
        <f t="array" ref="D204">LEFT(H204,MIN(IFERROR(FIND({" ",".",",",";","!","?","&lt;","'"},H204&amp;" "),LEN(H204)+1))-1)</f>
        <v>David</v>
      </c>
      <c r="E204" s="17">
        <f>IF("" = D204, "", COUNTIF(People!A:A, D204))</f>
        <v>1</v>
      </c>
      <c r="F204" s="17" t="str">
        <f>IF("" = D204, "", IF(0=E204,"_UNKNOWN_",IF(1&lt;&gt;E204,"_AMBIGUOUS_",VLOOKUP(D204,People!A:C,2,FALSE))))</f>
        <v>Rut.4.17-Rev</v>
      </c>
      <c r="G204" s="17" t="str">
        <f>IF("" = D204, "", IF(0=E204,"_UNKNOWN_",IF(1&lt;&gt;E204,"_AMBIGUOUS_",VLOOKUP(D204,People!A:C,3,FALSE))))</f>
        <v>H1732</v>
      </c>
      <c r="H204" s="79" t="s">
        <v>4576</v>
      </c>
      <c r="I204" s="5" t="s">
        <v>8187</v>
      </c>
      <c r="J204" s="57" t="str">
        <f t="shared" si="3"/>
        <v/>
      </c>
      <c r="O204" s="8">
        <v>1040</v>
      </c>
      <c r="P204" s="5">
        <v>1040</v>
      </c>
      <c r="Q204" s="5">
        <v>1040</v>
      </c>
      <c r="R204" s="9">
        <v>1040</v>
      </c>
      <c r="T204" s="10">
        <v>1063</v>
      </c>
      <c r="U204" s="10" t="s">
        <v>464</v>
      </c>
    </row>
    <row r="205" spans="1:23" ht="15" x14ac:dyDescent="0.25">
      <c r="A205" s="17" t="s">
        <v>465</v>
      </c>
      <c r="B205" s="6" t="s">
        <v>466</v>
      </c>
      <c r="C205" s="60" t="s">
        <v>8061</v>
      </c>
      <c r="D205" s="17" t="str">
        <f t="array" ref="D205">LEFT(H205,MIN(IFERROR(FIND({" ",".",",",";","!","?","&lt;","'"},H205&amp;" "),LEN(H205)+1))-1)</f>
        <v>Samuel</v>
      </c>
      <c r="E205" s="17">
        <f>IF("" = D205, "", COUNTIF(People!A:A, D205))</f>
        <v>1</v>
      </c>
      <c r="F205" s="17" t="str">
        <f>IF("" = D205, "", IF(0=E205,"_UNKNOWN_",IF(1&lt;&gt;E205,"_AMBIGUOUS_",VLOOKUP(D205,People!A:C,2,FALSE))))</f>
        <v>1Sa.1.20-Heb</v>
      </c>
      <c r="G205" s="17" t="str">
        <f>IF("" = D205, "", IF(0=E205,"_UNKNOWN_",IF(1&lt;&gt;E205,"_AMBIGUOUS_",VLOOKUP(D205,People!A:C,3,FALSE))))</f>
        <v>H8050G</v>
      </c>
      <c r="H205" s="79" t="s">
        <v>4577</v>
      </c>
      <c r="I205" s="5" t="s">
        <v>8188</v>
      </c>
      <c r="J205" s="57" t="str">
        <f t="shared" si="3"/>
        <v/>
      </c>
      <c r="O205" s="8"/>
      <c r="P205" s="5">
        <v>1051</v>
      </c>
      <c r="R205" s="9"/>
      <c r="T205" s="10">
        <v>1061</v>
      </c>
      <c r="U205" s="10" t="s">
        <v>467</v>
      </c>
    </row>
    <row r="206" spans="1:23" ht="15" x14ac:dyDescent="0.25">
      <c r="A206" s="17" t="s">
        <v>468</v>
      </c>
      <c r="B206" s="6" t="s">
        <v>469</v>
      </c>
      <c r="C206" s="60" t="s">
        <v>8077</v>
      </c>
      <c r="D206" s="17" t="str">
        <f t="array" ref="D206">LEFT(H206,MIN(IFERROR(FIND({" ",".",",",";","!","?","&lt;","'"},H206&amp;" "),LEN(H206)+1))-1)</f>
        <v>Saul</v>
      </c>
      <c r="E206" s="17">
        <f>IF("" = D206, "", COUNTIF(People!A:A, D206))</f>
        <v>1</v>
      </c>
      <c r="F206" s="17" t="str">
        <f>IF("" = D206, "", IF(0=E206,"_UNKNOWN_",IF(1&lt;&gt;E206,"_AMBIGUOUS_",VLOOKUP(D206,People!A:C,2,FALSE))))</f>
        <v>1Sa.9.2-Act</v>
      </c>
      <c r="G206" s="17" t="str">
        <f>IF("" = D206, "", IF(0=E206,"_UNKNOWN_",IF(1&lt;&gt;E206,"_AMBIGUOUS_",VLOOKUP(D206,People!A:C,3,FALSE))))</f>
        <v>H7586G</v>
      </c>
      <c r="H206" s="79" t="s">
        <v>4578</v>
      </c>
      <c r="I206" s="5" t="s">
        <v>8189</v>
      </c>
      <c r="J206" s="57" t="str">
        <f t="shared" si="3"/>
        <v/>
      </c>
      <c r="O206" s="22">
        <v>1052</v>
      </c>
      <c r="P206" s="24">
        <v>1052</v>
      </c>
      <c r="Q206" s="24">
        <v>1052</v>
      </c>
      <c r="R206" s="25">
        <v>1052</v>
      </c>
      <c r="T206" s="35">
        <v>1052</v>
      </c>
      <c r="U206" s="35" t="s">
        <v>470</v>
      </c>
    </row>
    <row r="207" spans="1:23" ht="15" x14ac:dyDescent="0.25">
      <c r="A207" s="17"/>
      <c r="B207" s="6"/>
      <c r="C207" s="60" t="s">
        <v>8060</v>
      </c>
      <c r="D207" s="17" t="str">
        <f t="array" ref="D207">LEFT(H207,MIN(IFERROR(FIND({" ",".",",",";","!","?","&lt;","'"},H207&amp;" "),LEN(H207)+1))-1)</f>
        <v/>
      </c>
      <c r="E207" s="17" t="str">
        <f>IF("" = D207, "", COUNTIF(People!A:A, D207))</f>
        <v/>
      </c>
      <c r="F207" s="17" t="str">
        <f>IF("" = D207, "", IF(0=E207,"_UNKNOWN_",IF(1&lt;&gt;E207,"_AMBIGUOUS_",VLOOKUP(D207,People!A:C,2,FALSE))))</f>
        <v/>
      </c>
      <c r="G207" s="17" t="str">
        <f>IF("" = D207, "", IF(0=E207,"_UNKNOWN_",IF(1&lt;&gt;E207,"_AMBIGUOUS_",VLOOKUP(D207,People!A:C,3,FALSE))))</f>
        <v/>
      </c>
      <c r="H207" s="79" t="s">
        <v>4548</v>
      </c>
      <c r="I207" s="5" t="s">
        <v>4922</v>
      </c>
      <c r="J207" s="57" t="str">
        <f t="shared" si="3"/>
        <v/>
      </c>
      <c r="O207" s="8"/>
      <c r="R207" s="9"/>
    </row>
    <row r="208" spans="1:23" ht="15" x14ac:dyDescent="0.25">
      <c r="A208" s="17" t="s">
        <v>471</v>
      </c>
      <c r="B208" s="6" t="s">
        <v>472</v>
      </c>
      <c r="C208" s="60" t="s">
        <v>8061</v>
      </c>
      <c r="D208" s="17" t="str">
        <f t="array" ref="D208">LEFT(H208,MIN(IFERROR(FIND({" ",".",",",";","!","?","&lt;","'"},H208&amp;" "),LEN(H208)+1))-1)</f>
        <v>Saul</v>
      </c>
      <c r="E208" s="17">
        <f>IF("" = D208, "", COUNTIF(People!A:A, D208))</f>
        <v>1</v>
      </c>
      <c r="F208" s="17" t="str">
        <f>IF("" = D208, "", IF(0=E208,"_UNKNOWN_",IF(1&lt;&gt;E208,"_AMBIGUOUS_",VLOOKUP(D208,People!A:C,2,FALSE))))</f>
        <v>1Sa.9.2-Act</v>
      </c>
      <c r="G208" s="17" t="str">
        <f>IF("" = D208, "", IF(0=E208,"_UNKNOWN_",IF(1&lt;&gt;E208,"_AMBIGUOUS_",VLOOKUP(D208,People!A:C,3,FALSE))))</f>
        <v>H7586G</v>
      </c>
      <c r="H208" s="79" t="s">
        <v>4579</v>
      </c>
      <c r="I208" s="5" t="s">
        <v>8190</v>
      </c>
      <c r="J208" s="57" t="str">
        <f t="shared" si="3"/>
        <v/>
      </c>
      <c r="O208" s="8">
        <v>1042</v>
      </c>
      <c r="P208" s="5">
        <v>1042</v>
      </c>
      <c r="Q208" s="5">
        <v>1042</v>
      </c>
      <c r="R208" s="9">
        <v>1042</v>
      </c>
    </row>
    <row r="209" spans="1:23" ht="15" x14ac:dyDescent="0.25">
      <c r="A209" s="17" t="s">
        <v>473</v>
      </c>
      <c r="B209" s="6" t="s">
        <v>474</v>
      </c>
      <c r="C209" s="60" t="s">
        <v>8061</v>
      </c>
      <c r="D209" s="17" t="str">
        <f t="array" ref="D209">LEFT(H209,MIN(IFERROR(FIND({" ",".",",",";","!","?","&lt;","'"},H209&amp;" "),LEN(H209)+1))-1)</f>
        <v>Saul</v>
      </c>
      <c r="E209" s="17">
        <f>IF("" = D209, "", COUNTIF(People!A:A, D209))</f>
        <v>1</v>
      </c>
      <c r="F209" s="17" t="str">
        <f>IF("" = D209, "", IF(0=E209,"_UNKNOWN_",IF(1&lt;&gt;E209,"_AMBIGUOUS_",VLOOKUP(D209,People!A:C,2,FALSE))))</f>
        <v>1Sa.9.2-Act</v>
      </c>
      <c r="G209" s="17" t="str">
        <f>IF("" = D209, "", IF(0=E209,"_UNKNOWN_",IF(1&lt;&gt;E209,"_AMBIGUOUS_",VLOOKUP(D209,People!A:C,3,FALSE))))</f>
        <v>H7586G</v>
      </c>
      <c r="H209" s="79" t="s">
        <v>4580</v>
      </c>
      <c r="I209" s="5" t="s">
        <v>8191</v>
      </c>
      <c r="J209" s="57" t="str">
        <f t="shared" si="3"/>
        <v/>
      </c>
      <c r="O209" s="8">
        <v>1034</v>
      </c>
      <c r="P209" s="5">
        <v>1034</v>
      </c>
      <c r="Q209" s="5">
        <v>1034</v>
      </c>
      <c r="R209" s="9">
        <v>1034</v>
      </c>
    </row>
    <row r="210" spans="1:23" ht="15" x14ac:dyDescent="0.25">
      <c r="A210" s="17" t="s">
        <v>475</v>
      </c>
      <c r="B210" s="6" t="s">
        <v>476</v>
      </c>
      <c r="C210" s="60" t="s">
        <v>8061</v>
      </c>
      <c r="D210" s="17" t="str">
        <f t="array" ref="D210">LEFT(H210,MIN(IFERROR(FIND({" ",".",",",";","!","?","&lt;","'"},H210&amp;" "),LEN(H210)+1))-1)</f>
        <v>David</v>
      </c>
      <c r="E210" s="17">
        <f>IF("" = D210, "", COUNTIF(People!A:A, D210))</f>
        <v>1</v>
      </c>
      <c r="F210" s="17" t="str">
        <f>IF("" = D210, "", IF(0=E210,"_UNKNOWN_",IF(1&lt;&gt;E210,"_AMBIGUOUS_",VLOOKUP(D210,People!A:C,2,FALSE))))</f>
        <v>Rut.4.17-Rev</v>
      </c>
      <c r="G210" s="17" t="str">
        <f>IF("" = D210, "", IF(0=E210,"_UNKNOWN_",IF(1&lt;&gt;E210,"_AMBIGUOUS_",VLOOKUP(D210,People!A:C,3,FALSE))))</f>
        <v>H1732</v>
      </c>
      <c r="H210" s="79" t="s">
        <v>4581</v>
      </c>
      <c r="I210" s="5" t="s">
        <v>8192</v>
      </c>
      <c r="J210" s="57" t="str">
        <f t="shared" si="3"/>
        <v/>
      </c>
      <c r="O210" s="8">
        <v>1018</v>
      </c>
      <c r="P210" s="5">
        <v>1018</v>
      </c>
      <c r="Q210" s="5">
        <v>1018</v>
      </c>
      <c r="R210" s="9">
        <v>1018</v>
      </c>
    </row>
    <row r="211" spans="1:23" ht="15" x14ac:dyDescent="0.25">
      <c r="A211" s="17" t="s">
        <v>53</v>
      </c>
      <c r="B211" s="6" t="s">
        <v>53</v>
      </c>
      <c r="C211" s="60" t="s">
        <v>8061</v>
      </c>
      <c r="D211" s="17" t="str">
        <f t="array" ref="D211">LEFT(H211,MIN(IFERROR(FIND({" ",".",",",";","!","?","&lt;","'"},H211&amp;" "),LEN(H211)+1))-1)</f>
        <v>David</v>
      </c>
      <c r="E211" s="17">
        <f>IF("" = D211, "", COUNTIF(People!A:A, D211))</f>
        <v>1</v>
      </c>
      <c r="F211" s="17" t="str">
        <f>IF("" = D211, "", IF(0=E211,"_UNKNOWN_",IF(1&lt;&gt;E211,"_AMBIGUOUS_",VLOOKUP(D211,People!A:C,2,FALSE))))</f>
        <v>Rut.4.17-Rev</v>
      </c>
      <c r="G211" s="17" t="str">
        <f>IF("" = D211, "", IF(0=E211,"_UNKNOWN_",IF(1&lt;&gt;E211,"_AMBIGUOUS_",VLOOKUP(D211,People!A:C,3,FALSE))))</f>
        <v>H1732</v>
      </c>
      <c r="H211" s="79" t="s">
        <v>4582</v>
      </c>
      <c r="I211" s="5" t="s">
        <v>8193</v>
      </c>
      <c r="J211" s="57" t="str">
        <f t="shared" si="3"/>
        <v/>
      </c>
      <c r="O211" s="8" t="s">
        <v>53</v>
      </c>
      <c r="P211" s="5" t="s">
        <v>53</v>
      </c>
      <c r="Q211" s="5" t="s">
        <v>53</v>
      </c>
      <c r="R211" s="9" t="s">
        <v>53</v>
      </c>
    </row>
    <row r="212" spans="1:23" ht="15" x14ac:dyDescent="0.25">
      <c r="A212" s="17" t="s">
        <v>477</v>
      </c>
      <c r="B212" s="6" t="s">
        <v>478</v>
      </c>
      <c r="C212" s="60" t="s">
        <v>8061</v>
      </c>
      <c r="D212" s="17" t="str">
        <f t="array" ref="D212">LEFT(H212,MIN(IFERROR(FIND({" ",".",",",";","!","?","&lt;","'"},H212&amp;" "),LEN(H212)+1))-1)</f>
        <v>David</v>
      </c>
      <c r="E212" s="17">
        <f>IF("" = D212, "", COUNTIF(People!A:A, D212))</f>
        <v>1</v>
      </c>
      <c r="F212" s="17" t="str">
        <f>IF("" = D212, "", IF(0=E212,"_UNKNOWN_",IF(1&lt;&gt;E212,"_AMBIGUOUS_",VLOOKUP(D212,People!A:C,2,FALSE))))</f>
        <v>Rut.4.17-Rev</v>
      </c>
      <c r="G212" s="17" t="str">
        <f>IF("" = D212, "", IF(0=E212,"_UNKNOWN_",IF(1&lt;&gt;E212,"_AMBIGUOUS_",VLOOKUP(D212,People!A:C,3,FALSE))))</f>
        <v>H1732</v>
      </c>
      <c r="H212" s="79" t="s">
        <v>4583</v>
      </c>
      <c r="I212" s="5" t="s">
        <v>8194</v>
      </c>
      <c r="J212" s="57" t="str">
        <f t="shared" si="3"/>
        <v/>
      </c>
      <c r="O212" s="8">
        <v>1017</v>
      </c>
      <c r="P212" s="5">
        <v>1017</v>
      </c>
      <c r="Q212" s="5">
        <v>1017</v>
      </c>
      <c r="R212" s="9">
        <v>1017</v>
      </c>
    </row>
    <row r="213" spans="1:23" ht="15" x14ac:dyDescent="0.25">
      <c r="A213" s="17" t="s">
        <v>479</v>
      </c>
      <c r="B213" s="6" t="s">
        <v>480</v>
      </c>
      <c r="C213" s="60" t="s">
        <v>8061</v>
      </c>
      <c r="D213" s="17" t="str">
        <f t="array" ref="D213">LEFT(H213,MIN(IFERROR(FIND({" ",".",",",";","!","?","&lt;","'"},H213&amp;" "),LEN(H213)+1))-1)</f>
        <v>David</v>
      </c>
      <c r="E213" s="17">
        <f>IF("" = D213, "", COUNTIF(People!A:A, D213))</f>
        <v>1</v>
      </c>
      <c r="F213" s="17" t="str">
        <f>IF("" = D213, "", IF(0=E213,"_UNKNOWN_",IF(1&lt;&gt;E213,"_AMBIGUOUS_",VLOOKUP(D213,People!A:C,2,FALSE))))</f>
        <v>Rut.4.17-Rev</v>
      </c>
      <c r="G213" s="17" t="str">
        <f>IF("" = D213, "", IF(0=E213,"_UNKNOWN_",IF(1&lt;&gt;E213,"_AMBIGUOUS_",VLOOKUP(D213,People!A:C,3,FALSE))))</f>
        <v>H1732</v>
      </c>
      <c r="H213" s="79" t="s">
        <v>4584</v>
      </c>
      <c r="I213" s="5" t="s">
        <v>8195</v>
      </c>
      <c r="J213" s="57" t="str">
        <f t="shared" si="3"/>
        <v/>
      </c>
      <c r="O213" s="8">
        <v>1015</v>
      </c>
      <c r="P213" s="5">
        <v>1015</v>
      </c>
      <c r="Q213" s="5">
        <v>1015</v>
      </c>
      <c r="R213" s="9">
        <v>1015</v>
      </c>
    </row>
    <row r="214" spans="1:23" ht="15" x14ac:dyDescent="0.25">
      <c r="A214" s="17" t="s">
        <v>481</v>
      </c>
      <c r="B214" s="6" t="s">
        <v>482</v>
      </c>
      <c r="C214" s="60" t="s">
        <v>8061</v>
      </c>
      <c r="D214" s="17" t="str">
        <f t="array" ref="D214">LEFT(H214,MIN(IFERROR(FIND({" ",".",",",";","!","?","&lt;","'"},H214&amp;" "),LEN(H214)+1))-1)</f>
        <v>David</v>
      </c>
      <c r="E214" s="17">
        <f>IF("" = D214, "", COUNTIF(People!A:A, D214))</f>
        <v>1</v>
      </c>
      <c r="F214" s="17" t="str">
        <f>IF("" = D214, "", IF(0=E214,"_UNKNOWN_",IF(1&lt;&gt;E214,"_AMBIGUOUS_",VLOOKUP(D214,People!A:C,2,FALSE))))</f>
        <v>Rut.4.17-Rev</v>
      </c>
      <c r="G214" s="17" t="str">
        <f>IF("" = D214, "", IF(0=E214,"_UNKNOWN_",IF(1&lt;&gt;E214,"_AMBIGUOUS_",VLOOKUP(D214,People!A:C,3,FALSE))))</f>
        <v>H1732</v>
      </c>
      <c r="H214" s="79" t="s">
        <v>4585</v>
      </c>
      <c r="I214" s="5" t="s">
        <v>8196</v>
      </c>
      <c r="J214" s="57" t="str">
        <f t="shared" si="3"/>
        <v/>
      </c>
      <c r="O214" s="8">
        <v>1011</v>
      </c>
      <c r="P214" s="5">
        <v>1011</v>
      </c>
      <c r="Q214" s="5">
        <v>1011</v>
      </c>
      <c r="R214" s="9">
        <v>1011</v>
      </c>
    </row>
    <row r="215" spans="1:23" ht="15" x14ac:dyDescent="0.25">
      <c r="A215" s="17" t="s">
        <v>483</v>
      </c>
      <c r="B215" s="6" t="s">
        <v>484</v>
      </c>
      <c r="C215" s="60" t="s">
        <v>8058</v>
      </c>
      <c r="D215" s="17" t="str">
        <f t="array" ref="D215">LEFT(H215,MIN(IFERROR(FIND({" ",".",",",";","!","?","&lt;","'"},H215&amp;" "),LEN(H215)+1))-1)</f>
        <v>Saul</v>
      </c>
      <c r="E215" s="17">
        <f>IF("" = D215, "", COUNTIF(People!A:A, D215))</f>
        <v>1</v>
      </c>
      <c r="F215" s="17" t="str">
        <f>IF("" = D215, "", IF(0=E215,"_UNKNOWN_",IF(1&lt;&gt;E215,"_AMBIGUOUS_",VLOOKUP(D215,People!A:C,2,FALSE))))</f>
        <v>1Sa.9.2-Act</v>
      </c>
      <c r="G215" s="17" t="str">
        <f>IF("" = D215, "", IF(0=E215,"_UNKNOWN_",IF(1&lt;&gt;E215,"_AMBIGUOUS_",VLOOKUP(D215,People!A:C,3,FALSE))))</f>
        <v>H7586G</v>
      </c>
      <c r="H215" s="79" t="s">
        <v>4586</v>
      </c>
      <c r="I215" s="75" t="s">
        <v>8211</v>
      </c>
      <c r="J215" s="57" t="str">
        <f t="shared" si="3"/>
        <v/>
      </c>
      <c r="O215" s="8">
        <v>1010</v>
      </c>
      <c r="P215" s="5">
        <v>1010</v>
      </c>
      <c r="Q215" s="5">
        <v>1010</v>
      </c>
      <c r="R215" s="9">
        <v>1010</v>
      </c>
    </row>
    <row r="216" spans="1:23" ht="15" x14ac:dyDescent="0.25">
      <c r="A216" s="17" t="s">
        <v>53</v>
      </c>
      <c r="B216" s="6" t="s">
        <v>53</v>
      </c>
      <c r="C216" s="60" t="s">
        <v>8075</v>
      </c>
      <c r="D216" s="17" t="str">
        <f t="array" ref="D216">LEFT(H216,MIN(IFERROR(FIND({" ",".",",",";","!","?","&lt;","'"},H216&amp;" "),LEN(H216)+1))-1)</f>
        <v>David</v>
      </c>
      <c r="E216" s="17">
        <f>IF("" = D216, "", COUNTIF(People!A:A, D216))</f>
        <v>1</v>
      </c>
      <c r="F216" s="17" t="str">
        <f>IF("" = D216, "", IF(0=E216,"_UNKNOWN_",IF(1&lt;&gt;E216,"_AMBIGUOUS_",VLOOKUP(D216,People!A:C,2,FALSE))))</f>
        <v>Rut.4.17-Rev</v>
      </c>
      <c r="G216" s="17" t="str">
        <f>IF("" = D216, "", IF(0=E216,"_UNKNOWN_",IF(1&lt;&gt;E216,"_AMBIGUOUS_",VLOOKUP(D216,People!A:C,3,FALSE))))</f>
        <v>H1732</v>
      </c>
      <c r="H216" s="79" t="s">
        <v>4587</v>
      </c>
      <c r="I216" s="5" t="s">
        <v>8237</v>
      </c>
      <c r="J216" s="57" t="str">
        <f t="shared" si="3"/>
        <v/>
      </c>
      <c r="O216" s="38">
        <v>1010</v>
      </c>
      <c r="P216" s="39">
        <v>1010</v>
      </c>
      <c r="Q216" s="39">
        <v>1010</v>
      </c>
      <c r="R216" s="40">
        <v>1010</v>
      </c>
    </row>
    <row r="217" spans="1:23" ht="15" x14ac:dyDescent="0.25">
      <c r="A217" s="17" t="s">
        <v>485</v>
      </c>
      <c r="B217" s="6" t="s">
        <v>486</v>
      </c>
      <c r="C217" s="60" t="s">
        <v>8061</v>
      </c>
      <c r="D217" s="17" t="str">
        <f t="array" ref="D217">LEFT(H217,MIN(IFERROR(FIND({" ",".",",",";","!","?","&lt;","'"},H217&amp;" "),LEN(H217)+1))-1)</f>
        <v>Joab</v>
      </c>
      <c r="E217" s="17">
        <f>IF("" = D217, "", COUNTIF(People!A:A, D217))</f>
        <v>4</v>
      </c>
      <c r="F217" s="59" t="str">
        <f>IF("" = D217, "", IF(0=E217,"_UNKNOWN_",IF(1&lt;&gt;E217,"_AMBIGUOUS_",VLOOKUP(D217,People!A:C,2,FALSE))))</f>
        <v>_AMBIGUOUS_</v>
      </c>
      <c r="G217" s="59" t="str">
        <f>IF("" = D217, "", IF(0=E217,"_UNKNOWN_",IF(1&lt;&gt;E217,"_AMBIGUOUS_",VLOOKUP(D217,People!A:C,3,FALSE))))</f>
        <v>_AMBIGUOUS_</v>
      </c>
      <c r="H217" s="79" t="s">
        <v>4588</v>
      </c>
      <c r="I217" s="5" t="s">
        <v>8197</v>
      </c>
      <c r="J217" s="57" t="str">
        <f t="shared" si="3"/>
        <v/>
      </c>
    </row>
    <row r="218" spans="1:23" ht="15" x14ac:dyDescent="0.25">
      <c r="A218" s="17" t="s">
        <v>487</v>
      </c>
      <c r="B218" s="6" t="s">
        <v>488</v>
      </c>
      <c r="C218" s="60" t="s">
        <v>8077</v>
      </c>
      <c r="D218" s="17" t="str">
        <f t="array" ref="D218">LEFT(H218,MIN(IFERROR(FIND({" ",".",",",";","!","?","&lt;","'"},H218&amp;" "),LEN(H218)+1))-1)</f>
        <v>David</v>
      </c>
      <c r="E218" s="17">
        <f>IF("" = D218, "", COUNTIF(People!A:A, D218))</f>
        <v>1</v>
      </c>
      <c r="F218" s="17" t="str">
        <f>IF("" = D218, "", IF(0=E218,"_UNKNOWN_",IF(1&lt;&gt;E218,"_AMBIGUOUS_",VLOOKUP(D218,People!A:C,2,FALSE))))</f>
        <v>Rut.4.17-Rev</v>
      </c>
      <c r="G218" s="17" t="str">
        <f>IF("" = D218, "", IF(0=E218,"_UNKNOWN_",IF(1&lt;&gt;E218,"_AMBIGUOUS_",VLOOKUP(D218,People!A:C,3,FALSE))))</f>
        <v>H1732</v>
      </c>
      <c r="H218" s="79" t="s">
        <v>4589</v>
      </c>
      <c r="I218" s="5" t="s">
        <v>8212</v>
      </c>
      <c r="J218" s="57" t="str">
        <f t="shared" si="3"/>
        <v/>
      </c>
    </row>
    <row r="219" spans="1:23" ht="15" x14ac:dyDescent="0.25">
      <c r="A219" s="17" t="s">
        <v>489</v>
      </c>
      <c r="B219" s="6" t="s">
        <v>490</v>
      </c>
      <c r="C219" s="60" t="s">
        <v>8061</v>
      </c>
      <c r="D219" s="17" t="str">
        <f t="array" ref="D219">LEFT(H219,MIN(IFERROR(FIND({" ",".",",",";","!","?","&lt;","'"},H219&amp;" "),LEN(H219)+1))-1)</f>
        <v>David</v>
      </c>
      <c r="E219" s="17">
        <f>IF("" = D219, "", COUNTIF(People!A:A, D219))</f>
        <v>1</v>
      </c>
      <c r="F219" s="17" t="str">
        <f>IF("" = D219, "", IF(0=E219,"_UNKNOWN_",IF(1&lt;&gt;E219,"_AMBIGUOUS_",VLOOKUP(D219,People!A:C,2,FALSE))))</f>
        <v>Rut.4.17-Rev</v>
      </c>
      <c r="G219" s="17" t="str">
        <f>IF("" = D219, "", IF(0=E219,"_UNKNOWN_",IF(1&lt;&gt;E219,"_AMBIGUOUS_",VLOOKUP(D219,People!A:C,3,FALSE))))</f>
        <v>H1732</v>
      </c>
      <c r="H219" s="79" t="s">
        <v>4590</v>
      </c>
      <c r="I219" s="5" t="s">
        <v>8213</v>
      </c>
      <c r="J219" s="57" t="str">
        <f t="shared" si="3"/>
        <v/>
      </c>
    </row>
    <row r="220" spans="1:23" ht="15" x14ac:dyDescent="0.25">
      <c r="A220" s="17" t="s">
        <v>491</v>
      </c>
      <c r="B220" s="6" t="s">
        <v>492</v>
      </c>
      <c r="C220" s="60" t="s">
        <v>8061</v>
      </c>
      <c r="D220" s="17" t="str">
        <f t="array" ref="D220">LEFT(H220,MIN(IFERROR(FIND({" ",".",",",";","!","?","&lt;","'"},H220&amp;" "),LEN(H220)+1))-1)</f>
        <v>David</v>
      </c>
      <c r="E220" s="17">
        <f>IF("" = D220, "", COUNTIF(People!A:A, D220))</f>
        <v>1</v>
      </c>
      <c r="F220" s="17" t="str">
        <f>IF("" = D220, "", IF(0=E220,"_UNKNOWN_",IF(1&lt;&gt;E220,"_AMBIGUOUS_",VLOOKUP(D220,People!A:C,2,FALSE))))</f>
        <v>Rut.4.17-Rev</v>
      </c>
      <c r="G220" s="17" t="str">
        <f>IF("" = D220, "", IF(0=E220,"_UNKNOWN_",IF(1&lt;&gt;E220,"_AMBIGUOUS_",VLOOKUP(D220,People!A:C,3,FALSE))))</f>
        <v>H1732</v>
      </c>
      <c r="H220" s="79" t="s">
        <v>4591</v>
      </c>
      <c r="I220" s="5" t="s">
        <v>8214</v>
      </c>
      <c r="J220" s="57" t="str">
        <f t="shared" si="3"/>
        <v/>
      </c>
      <c r="W220" s="5"/>
    </row>
    <row r="221" spans="1:23" ht="15" x14ac:dyDescent="0.25">
      <c r="A221" s="17" t="s">
        <v>493</v>
      </c>
      <c r="B221" s="6" t="s">
        <v>494</v>
      </c>
      <c r="C221" s="60" t="s">
        <v>8061</v>
      </c>
      <c r="D221" s="17" t="str">
        <f t="array" ref="D221">LEFT(H221,MIN(IFERROR(FIND({" ",".",",",";","!","?","&lt;","'"},H221&amp;" "),LEN(H221)+1))-1)</f>
        <v>David</v>
      </c>
      <c r="E221" s="17">
        <f>IF("" = D221, "", COUNTIF(People!A:A, D221))</f>
        <v>1</v>
      </c>
      <c r="F221" s="17" t="str">
        <f>IF("" = D221, "", IF(0=E221,"_UNKNOWN_",IF(1&lt;&gt;E221,"_AMBIGUOUS_",VLOOKUP(D221,People!A:C,2,FALSE))))</f>
        <v>Rut.4.17-Rev</v>
      </c>
      <c r="G221" s="17" t="str">
        <f>IF("" = D221, "", IF(0=E221,"_UNKNOWN_",IF(1&lt;&gt;E221,"_AMBIGUOUS_",VLOOKUP(D221,People!A:C,3,FALSE))))</f>
        <v>H1732</v>
      </c>
      <c r="H221" s="79" t="s">
        <v>4592</v>
      </c>
      <c r="I221" s="5" t="s">
        <v>8215</v>
      </c>
      <c r="J221" s="57" t="str">
        <f t="shared" si="3"/>
        <v/>
      </c>
    </row>
    <row r="222" spans="1:23" ht="15" x14ac:dyDescent="0.25">
      <c r="A222" s="17" t="s">
        <v>495</v>
      </c>
      <c r="B222" s="6" t="s">
        <v>496</v>
      </c>
      <c r="C222" s="60" t="s">
        <v>8061</v>
      </c>
      <c r="D222" s="17" t="str">
        <f t="array" ref="D222">LEFT(H222,MIN(IFERROR(FIND({" ",".",",",";","!","?","&lt;","'"},H222&amp;" "),LEN(H222)+1))-1)</f>
        <v>David</v>
      </c>
      <c r="E222" s="17">
        <f>IF("" = D222, "", COUNTIF(People!A:A, D222))</f>
        <v>1</v>
      </c>
      <c r="F222" s="17" t="str">
        <f>IF("" = D222, "", IF(0=E222,"_UNKNOWN_",IF(1&lt;&gt;E222,"_AMBIGUOUS_",VLOOKUP(D222,People!A:C,2,FALSE))))</f>
        <v>Rut.4.17-Rev</v>
      </c>
      <c r="G222" s="17" t="str">
        <f>IF("" = D222, "", IF(0=E222,"_UNKNOWN_",IF(1&lt;&gt;E222,"_AMBIGUOUS_",VLOOKUP(D222,People!A:C,3,FALSE))))</f>
        <v>H1732</v>
      </c>
      <c r="H222" s="79" t="s">
        <v>4593</v>
      </c>
      <c r="I222" s="5" t="s">
        <v>8216</v>
      </c>
      <c r="J222" s="57" t="str">
        <f t="shared" si="3"/>
        <v/>
      </c>
    </row>
    <row r="223" spans="1:23" ht="15" x14ac:dyDescent="0.25">
      <c r="A223" s="17" t="s">
        <v>497</v>
      </c>
      <c r="B223" s="6" t="s">
        <v>498</v>
      </c>
      <c r="C223" s="60" t="s">
        <v>8061</v>
      </c>
      <c r="D223" s="17" t="str">
        <f t="array" ref="D223">LEFT(H223,MIN(IFERROR(FIND({" ",".",",",";","!","?","&lt;","'"},H223&amp;" "),LEN(H223)+1))-1)</f>
        <v>David</v>
      </c>
      <c r="E223" s="17">
        <f>IF("" = D223, "", COUNTIF(People!A:A, D223))</f>
        <v>1</v>
      </c>
      <c r="F223" s="17" t="str">
        <f>IF("" = D223, "", IF(0=E223,"_UNKNOWN_",IF(1&lt;&gt;E223,"_AMBIGUOUS_",VLOOKUP(D223,People!A:C,2,FALSE))))</f>
        <v>Rut.4.17-Rev</v>
      </c>
      <c r="G223" s="17" t="str">
        <f>IF("" = D223, "", IF(0=E223,"_UNKNOWN_",IF(1&lt;&gt;E223,"_AMBIGUOUS_",VLOOKUP(D223,People!A:C,3,FALSE))))</f>
        <v>H1732</v>
      </c>
      <c r="H223" s="79" t="s">
        <v>4594</v>
      </c>
      <c r="I223" s="5" t="s">
        <v>8198</v>
      </c>
      <c r="J223" s="57" t="str">
        <f t="shared" si="3"/>
        <v/>
      </c>
    </row>
    <row r="224" spans="1:23" ht="15" x14ac:dyDescent="0.25">
      <c r="A224" s="17" t="s">
        <v>499</v>
      </c>
      <c r="B224" s="6" t="s">
        <v>500</v>
      </c>
      <c r="C224" s="60" t="s">
        <v>8061</v>
      </c>
      <c r="D224" s="17" t="str">
        <f t="array" ref="D224">LEFT(H224,MIN(IFERROR(FIND({" ",".",",",";","!","?","&lt;","'"},H224&amp;" "),LEN(H224)+1))-1)</f>
        <v>David</v>
      </c>
      <c r="E224" s="17">
        <f>IF("" = D224, "", COUNTIF(People!A:A, D224))</f>
        <v>1</v>
      </c>
      <c r="F224" s="17" t="str">
        <f>IF("" = D224, "", IF(0=E224,"_UNKNOWN_",IF(1&lt;&gt;E224,"_AMBIGUOUS_",VLOOKUP(D224,People!A:C,2,FALSE))))</f>
        <v>Rut.4.17-Rev</v>
      </c>
      <c r="G224" s="17" t="str">
        <f>IF("" = D224, "", IF(0=E224,"_UNKNOWN_",IF(1&lt;&gt;E224,"_AMBIGUOUS_",VLOOKUP(D224,People!A:C,3,FALSE))))</f>
        <v>H1732</v>
      </c>
      <c r="H224" s="79" t="s">
        <v>4595</v>
      </c>
      <c r="I224" s="5" t="s">
        <v>8217</v>
      </c>
      <c r="J224" s="57" t="str">
        <f t="shared" si="3"/>
        <v/>
      </c>
    </row>
    <row r="225" spans="1:10" ht="15" x14ac:dyDescent="0.25">
      <c r="A225" s="17" t="s">
        <v>501</v>
      </c>
      <c r="B225" s="6" t="s">
        <v>502</v>
      </c>
      <c r="C225" s="60" t="s">
        <v>8061</v>
      </c>
      <c r="D225" s="17" t="str">
        <f t="array" ref="D225">LEFT(H225,MIN(IFERROR(FIND({" ",".",",",";","!","?","&lt;","'"},H225&amp;" "),LEN(H225)+1))-1)</f>
        <v>David</v>
      </c>
      <c r="E225" s="17">
        <f>IF("" = D225, "", COUNTIF(People!A:A, D225))</f>
        <v>1</v>
      </c>
      <c r="F225" s="17" t="str">
        <f>IF("" = D225, "", IF(0=E225,"_UNKNOWN_",IF(1&lt;&gt;E225,"_AMBIGUOUS_",VLOOKUP(D225,People!A:C,2,FALSE))))</f>
        <v>Rut.4.17-Rev</v>
      </c>
      <c r="G225" s="17" t="str">
        <f>IF("" = D225, "", IF(0=E225,"_UNKNOWN_",IF(1&lt;&gt;E225,"_AMBIGUOUS_",VLOOKUP(D225,People!A:C,3,FALSE))))</f>
        <v>H1732</v>
      </c>
      <c r="H225" s="79" t="s">
        <v>4596</v>
      </c>
      <c r="I225" s="5" t="s">
        <v>8218</v>
      </c>
      <c r="J225" s="57" t="str">
        <f t="shared" si="3"/>
        <v/>
      </c>
    </row>
    <row r="226" spans="1:10" ht="15" x14ac:dyDescent="0.25">
      <c r="A226" s="17" t="s">
        <v>503</v>
      </c>
      <c r="B226" s="6" t="s">
        <v>504</v>
      </c>
      <c r="C226" s="60" t="s">
        <v>8058</v>
      </c>
      <c r="D226" s="17" t="str">
        <f t="array" ref="D226">LEFT(H226,MIN(IFERROR(FIND({" ",".",",",";","!","?","&lt;","'"},H226&amp;" "),LEN(H226)+1))-1)</f>
        <v>Bathsheba</v>
      </c>
      <c r="E226" s="17">
        <f>IF("" = D226, "", COUNTIF(People!A:A, D226))</f>
        <v>1</v>
      </c>
      <c r="F226" s="17" t="str">
        <f>IF("" = D226, "", IF(0=E226,"_UNKNOWN_",IF(1&lt;&gt;E226,"_AMBIGUOUS_",VLOOKUP(D226,People!A:C,2,FALSE))))</f>
        <v>2Sa.11.3-Psa</v>
      </c>
      <c r="G226" s="17" t="str">
        <f>IF("" = D226, "", IF(0=E226,"_UNKNOWN_",IF(1&lt;&gt;E226,"_AMBIGUOUS_",VLOOKUP(D226,People!A:C,3,FALSE))))</f>
        <v>H1339</v>
      </c>
      <c r="H226" s="79" t="s">
        <v>4597</v>
      </c>
      <c r="I226" s="5" t="s">
        <v>8199</v>
      </c>
      <c r="J226" s="57" t="str">
        <f t="shared" si="3"/>
        <v/>
      </c>
    </row>
    <row r="227" spans="1:10" ht="15" x14ac:dyDescent="0.25">
      <c r="A227" s="17" t="s">
        <v>53</v>
      </c>
      <c r="B227" s="6" t="s">
        <v>53</v>
      </c>
      <c r="C227" s="60" t="s">
        <v>8057</v>
      </c>
      <c r="D227" s="17" t="str">
        <f t="array" ref="D227">LEFT(H227,MIN(IFERROR(FIND({" ",".",",",";","!","?","&lt;","'"},H227&amp;" "),LEN(H227)+1))-1)</f>
        <v>Solomon</v>
      </c>
      <c r="E227" s="17">
        <f>IF("" = D227, "", COUNTIF(People!A:A, D227))</f>
        <v>1</v>
      </c>
      <c r="F227" s="17" t="str">
        <f>IF("" = D227, "", IF(0=E227,"_UNKNOWN_",IF(1&lt;&gt;E227,"_AMBIGUOUS_",VLOOKUP(D227,People!A:C,2,FALSE))))</f>
        <v>2Sa.5.14-Act</v>
      </c>
      <c r="G227" s="17" t="str">
        <f>IF("" = D227, "", IF(0=E227,"_UNKNOWN_",IF(1&lt;&gt;E227,"_AMBIGUOUS_",VLOOKUP(D227,People!A:C,3,FALSE))))</f>
        <v>H8010</v>
      </c>
      <c r="H227" s="79" t="s">
        <v>4598</v>
      </c>
      <c r="I227" s="5" t="s">
        <v>8219</v>
      </c>
      <c r="J227" s="57" t="str">
        <f t="shared" si="3"/>
        <v/>
      </c>
    </row>
    <row r="228" spans="1:10" ht="15" x14ac:dyDescent="0.25">
      <c r="A228" s="17" t="s">
        <v>505</v>
      </c>
      <c r="B228" s="6" t="s">
        <v>506</v>
      </c>
      <c r="C228" s="60" t="s">
        <v>8061</v>
      </c>
      <c r="D228" s="17" t="str">
        <f t="array" ref="D228">LEFT(H228,MIN(IFERROR(FIND({" ",".",",",";","!","?","&lt;","'"},H228&amp;" "),LEN(H228)+1))-1)</f>
        <v>Amnon</v>
      </c>
      <c r="E228" s="17">
        <f>IF("" = D228, "", COUNTIF(People!A:A, D228))</f>
        <v>2</v>
      </c>
      <c r="F228" s="59" t="str">
        <f>IF("" = D228, "", IF(0=E228,"_UNKNOWN_",IF(1&lt;&gt;E228,"_AMBIGUOUS_",VLOOKUP(D228,People!A:C,2,FALSE))))</f>
        <v>_AMBIGUOUS_</v>
      </c>
      <c r="G228" s="59" t="str">
        <f>IF("" = D228, "", IF(0=E228,"_UNKNOWN_",IF(1&lt;&gt;E228,"_AMBIGUOUS_",VLOOKUP(D228,People!A:C,3,FALSE))))</f>
        <v>_AMBIGUOUS_</v>
      </c>
      <c r="H228" s="79" t="s">
        <v>4599</v>
      </c>
      <c r="I228" s="5" t="s">
        <v>8200</v>
      </c>
      <c r="J228" s="57" t="str">
        <f t="shared" si="3"/>
        <v/>
      </c>
    </row>
    <row r="229" spans="1:10" ht="15" x14ac:dyDescent="0.25">
      <c r="A229" s="17" t="s">
        <v>507</v>
      </c>
      <c r="B229" s="6" t="s">
        <v>508</v>
      </c>
      <c r="C229" s="60" t="s">
        <v>8061</v>
      </c>
      <c r="D229" s="17" t="str">
        <f t="array" ref="D229">LEFT(H229,MIN(IFERROR(FIND({" ",".",",",";","!","?","&lt;","'"},H229&amp;" "),LEN(H229)+1))-1)</f>
        <v>Absalom</v>
      </c>
      <c r="E229" s="17">
        <f>IF("" = D229, "", COUNTIF(People!A:A, D229))</f>
        <v>1</v>
      </c>
      <c r="F229" s="17" t="str">
        <f>IF("" = D229, "", IF(0=E229,"_UNKNOWN_",IF(1&lt;&gt;E229,"_AMBIGUOUS_",VLOOKUP(D229,People!A:C,2,FALSE))))</f>
        <v>2Sa.3.3-Psa</v>
      </c>
      <c r="G229" s="17" t="str">
        <f>IF("" = D229, "", IF(0=E229,"_UNKNOWN_",IF(1&lt;&gt;E229,"_AMBIGUOUS_",VLOOKUP(D229,People!A:C,3,FALSE))))</f>
        <v>H0053</v>
      </c>
      <c r="H229" s="79" t="s">
        <v>4600</v>
      </c>
      <c r="I229" s="5" t="s">
        <v>8201</v>
      </c>
      <c r="J229" s="57" t="str">
        <f t="shared" si="3"/>
        <v/>
      </c>
    </row>
    <row r="230" spans="1:10" ht="15" x14ac:dyDescent="0.25">
      <c r="A230" s="17" t="s">
        <v>509</v>
      </c>
      <c r="B230" s="6" t="s">
        <v>510</v>
      </c>
      <c r="C230" s="60" t="s">
        <v>8061</v>
      </c>
      <c r="D230" s="17" t="str">
        <f t="array" ref="D230">LEFT(H230,MIN(IFERROR(FIND({" ",".",",",";","!","?","&lt;","'"},H230&amp;" "),LEN(H230)+1))-1)</f>
        <v>Absalom</v>
      </c>
      <c r="E230" s="17">
        <f>IF("" = D230, "", COUNTIF(People!A:A, D230))</f>
        <v>1</v>
      </c>
      <c r="F230" s="17" t="str">
        <f>IF("" = D230, "", IF(0=E230,"_UNKNOWN_",IF(1&lt;&gt;E230,"_AMBIGUOUS_",VLOOKUP(D230,People!A:C,2,FALSE))))</f>
        <v>2Sa.3.3-Psa</v>
      </c>
      <c r="G230" s="17" t="str">
        <f>IF("" = D230, "", IF(0=E230,"_UNKNOWN_",IF(1&lt;&gt;E230,"_AMBIGUOUS_",VLOOKUP(D230,People!A:C,3,FALSE))))</f>
        <v>H0053</v>
      </c>
      <c r="H230" s="79" t="s">
        <v>4601</v>
      </c>
      <c r="I230" s="5" t="s">
        <v>8202</v>
      </c>
      <c r="J230" s="57" t="str">
        <f t="shared" si="3"/>
        <v/>
      </c>
    </row>
    <row r="231" spans="1:10" ht="15" x14ac:dyDescent="0.25">
      <c r="A231" s="17" t="s">
        <v>511</v>
      </c>
      <c r="B231" s="6" t="s">
        <v>512</v>
      </c>
      <c r="C231" s="60" t="s">
        <v>8061</v>
      </c>
      <c r="D231" s="17" t="str">
        <f t="array" ref="D231">LEFT(H231,MIN(IFERROR(FIND({" ",".",",",";","!","?","&lt;","'"},H231&amp;" "),LEN(H231)+1))-1)</f>
        <v>Absolom</v>
      </c>
      <c r="E231" s="17">
        <f>IF("" = D231, "", COUNTIF(People!A:A, D231))</f>
        <v>0</v>
      </c>
      <c r="F231" s="17" t="str">
        <f>IF("" = D231, "", IF(0=E231,"_UNKNOWN_",IF(1&lt;&gt;E231,"_AMBIGUOUS_",VLOOKUP(D231,People!A:C,2,FALSE))))</f>
        <v>_UNKNOWN_</v>
      </c>
      <c r="G231" s="17" t="str">
        <f>IF("" = D231, "", IF(0=E231,"_UNKNOWN_",IF(1&lt;&gt;E231,"_AMBIGUOUS_",VLOOKUP(D231,People!A:C,3,FALSE))))</f>
        <v>_UNKNOWN_</v>
      </c>
      <c r="H231" s="79" t="s">
        <v>4602</v>
      </c>
      <c r="I231" s="5" t="s">
        <v>8203</v>
      </c>
      <c r="J231" s="57" t="str">
        <f t="shared" si="3"/>
        <v/>
      </c>
    </row>
    <row r="232" spans="1:10" ht="15" x14ac:dyDescent="0.25">
      <c r="A232" s="17" t="s">
        <v>513</v>
      </c>
      <c r="B232" s="6" t="s">
        <v>514</v>
      </c>
      <c r="C232" s="60" t="s">
        <v>8061</v>
      </c>
      <c r="D232" s="17" t="str">
        <f t="array" ref="D232">LEFT(H232,MIN(IFERROR(FIND({" ",".",",",";","!","?","&lt;","'"},H232&amp;" "),LEN(H232)+1))-1)</f>
        <v>Absalom</v>
      </c>
      <c r="E232" s="17">
        <f>IF("" = D232, "", COUNTIF(People!A:A, D232))</f>
        <v>1</v>
      </c>
      <c r="F232" s="17" t="str">
        <f>IF("" = D232, "", IF(0=E232,"_UNKNOWN_",IF(1&lt;&gt;E232,"_AMBIGUOUS_",VLOOKUP(D232,People!A:C,2,FALSE))))</f>
        <v>2Sa.3.3-Psa</v>
      </c>
      <c r="G232" s="17" t="str">
        <f>IF("" = D232, "", IF(0=E232,"_UNKNOWN_",IF(1&lt;&gt;E232,"_AMBIGUOUS_",VLOOKUP(D232,People!A:C,3,FALSE))))</f>
        <v>H0053</v>
      </c>
      <c r="H232" s="79" t="s">
        <v>4603</v>
      </c>
      <c r="I232" s="5" t="s">
        <v>8204</v>
      </c>
      <c r="J232" s="57" t="str">
        <f t="shared" si="3"/>
        <v/>
      </c>
    </row>
    <row r="233" spans="1:10" ht="15" x14ac:dyDescent="0.25">
      <c r="A233" s="17" t="s">
        <v>515</v>
      </c>
      <c r="B233" s="6" t="s">
        <v>516</v>
      </c>
      <c r="C233" s="60" t="s">
        <v>8058</v>
      </c>
      <c r="D233" s="17" t="str">
        <f t="array" ref="D233">LEFT(H233,MIN(IFERROR(FIND({" ",".",",",";","!","?","&lt;","'"},H233&amp;" "),LEN(H233)+1))-1)</f>
        <v>Absalom</v>
      </c>
      <c r="E233" s="17">
        <f>IF("" = D233, "", COUNTIF(People!A:A, D233))</f>
        <v>1</v>
      </c>
      <c r="F233" s="17" t="str">
        <f>IF("" = D233, "", IF(0=E233,"_UNKNOWN_",IF(1&lt;&gt;E233,"_AMBIGUOUS_",VLOOKUP(D233,People!A:C,2,FALSE))))</f>
        <v>2Sa.3.3-Psa</v>
      </c>
      <c r="G233" s="17" t="str">
        <f>IF("" = D233, "", IF(0=E233,"_UNKNOWN_",IF(1&lt;&gt;E233,"_AMBIGUOUS_",VLOOKUP(D233,People!A:C,3,FALSE))))</f>
        <v>H0053</v>
      </c>
      <c r="H233" s="80" t="s">
        <v>8064</v>
      </c>
      <c r="I233" s="57" t="s">
        <v>8067</v>
      </c>
      <c r="J233" s="57" t="str">
        <f t="shared" si="3"/>
        <v/>
      </c>
    </row>
    <row r="234" spans="1:10" ht="15" x14ac:dyDescent="0.25">
      <c r="A234" s="17" t="s">
        <v>517</v>
      </c>
      <c r="B234" s="6" t="s">
        <v>518</v>
      </c>
      <c r="C234" s="60" t="s">
        <v>8061</v>
      </c>
      <c r="D234" s="17" t="str">
        <f t="array" ref="D234">LEFT(H234,MIN(IFERROR(FIND({" ",".",",",";","!","?","&lt;","'"},H234&amp;" "),LEN(H234)+1))-1)</f>
        <v>Sheba</v>
      </c>
      <c r="E234" s="17">
        <f>IF("" = D234, "", COUNTIF(People!A:A, D234))</f>
        <v>5</v>
      </c>
      <c r="F234" s="59" t="str">
        <f>IF("" = D234, "", IF(0=E234,"_UNKNOWN_",IF(1&lt;&gt;E234,"_AMBIGUOUS_",VLOOKUP(D234,People!A:C,2,FALSE))))</f>
        <v>_AMBIGUOUS_</v>
      </c>
      <c r="G234" s="59" t="str">
        <f>IF("" = D234, "", IF(0=E234,"_UNKNOWN_",IF(1&lt;&gt;E234,"_AMBIGUOUS_",VLOOKUP(D234,People!A:C,3,FALSE))))</f>
        <v>_AMBIGUOUS_</v>
      </c>
      <c r="H234" s="79" t="s">
        <v>4604</v>
      </c>
      <c r="I234" s="5" t="s">
        <v>8205</v>
      </c>
      <c r="J234" s="57" t="str">
        <f t="shared" si="3"/>
        <v/>
      </c>
    </row>
    <row r="235" spans="1:10" ht="15" x14ac:dyDescent="0.25">
      <c r="A235" s="17" t="s">
        <v>519</v>
      </c>
      <c r="B235" s="6" t="s">
        <v>520</v>
      </c>
      <c r="C235" s="60" t="s">
        <v>8059</v>
      </c>
      <c r="D235" s="17"/>
      <c r="E235" s="17" t="str">
        <f>IF("" = D235, "", COUNTIF(People!A:A, D235))</f>
        <v/>
      </c>
      <c r="F235" s="17" t="str">
        <f>IF("" = D235, "", IF(0=E235,"_UNKNOWN_",IF(1&lt;&gt;E235,"_AMBIGUOUS_",VLOOKUP(D235,People!A:C,2,FALSE))))</f>
        <v/>
      </c>
      <c r="G235" s="17" t="str">
        <f>IF("" = D235, "", IF(0=E235,"_UNKNOWN_",IF(1&lt;&gt;E235,"_AMBIGUOUS_",VLOOKUP(D235,People!A:C,3,FALSE))))</f>
        <v/>
      </c>
      <c r="H235" s="79" t="s">
        <v>4605</v>
      </c>
      <c r="I235" s="5" t="s">
        <v>8206</v>
      </c>
      <c r="J235" s="57" t="str">
        <f t="shared" si="3"/>
        <v/>
      </c>
    </row>
    <row r="236" spans="1:10" ht="15" x14ac:dyDescent="0.25">
      <c r="A236" s="17" t="s">
        <v>521</v>
      </c>
      <c r="B236" s="6" t="s">
        <v>522</v>
      </c>
      <c r="C236" s="60" t="s">
        <v>8061</v>
      </c>
      <c r="D236" s="17" t="str">
        <f t="array" ref="D236">LEFT(H236,MIN(IFERROR(FIND({" ",".",",",";","!","?","&lt;","'"},H236&amp;" "),LEN(H236)+1))-1)</f>
        <v>David</v>
      </c>
      <c r="E236" s="17">
        <f>IF("" = D236, "", COUNTIF(People!A:A, D236))</f>
        <v>1</v>
      </c>
      <c r="F236" s="17" t="str">
        <f>IF("" = D236, "", IF(0=E236,"_UNKNOWN_",IF(1&lt;&gt;E236,"_AMBIGUOUS_",VLOOKUP(D236,People!A:C,2,FALSE))))</f>
        <v>Rut.4.17-Rev</v>
      </c>
      <c r="G236" s="17" t="str">
        <f>IF("" = D236, "", IF(0=E236,"_UNKNOWN_",IF(1&lt;&gt;E236,"_AMBIGUOUS_",VLOOKUP(D236,People!A:C,3,FALSE))))</f>
        <v>H1732</v>
      </c>
      <c r="H236" s="79" t="s">
        <v>4606</v>
      </c>
      <c r="I236" s="5" t="s">
        <v>8207</v>
      </c>
      <c r="J236" s="57" t="str">
        <f t="shared" si="3"/>
        <v/>
      </c>
    </row>
    <row r="237" spans="1:10" ht="15" x14ac:dyDescent="0.25">
      <c r="A237" s="17" t="s">
        <v>53</v>
      </c>
      <c r="B237" s="6" t="s">
        <v>53</v>
      </c>
      <c r="C237" s="60" t="s">
        <v>8059</v>
      </c>
      <c r="D237" s="17"/>
      <c r="E237" s="17" t="str">
        <f>IF("" = D237, "", COUNTIF(People!A:A, D237))</f>
        <v/>
      </c>
      <c r="F237" s="17" t="str">
        <f>IF("" = D237, "", IF(0=E237,"_UNKNOWN_",IF(1&lt;&gt;E237,"_AMBIGUOUS_",VLOOKUP(D237,People!A:C,2,FALSE))))</f>
        <v/>
      </c>
      <c r="G237" s="17" t="str">
        <f>IF("" = D237, "", IF(0=E237,"_UNKNOWN_",IF(1&lt;&gt;E237,"_AMBIGUOUS_",VLOOKUP(D237,People!A:C,3,FALSE))))</f>
        <v/>
      </c>
      <c r="H237" s="79" t="s">
        <v>4607</v>
      </c>
      <c r="I237" s="5" t="s">
        <v>8208</v>
      </c>
      <c r="J237" s="57" t="str">
        <f t="shared" si="3"/>
        <v/>
      </c>
    </row>
    <row r="238" spans="1:10" ht="15" x14ac:dyDescent="0.25">
      <c r="A238" s="17" t="s">
        <v>521</v>
      </c>
      <c r="B238" s="6" t="s">
        <v>522</v>
      </c>
      <c r="C238" s="60" t="s">
        <v>8061</v>
      </c>
      <c r="D238" s="17" t="str">
        <f t="array" ref="D238">LEFT(H238,MIN(IFERROR(FIND({" ",".",",",";","!","?","&lt;","'"},H238&amp;" "),LEN(H238)+1))-1)</f>
        <v>David</v>
      </c>
      <c r="E238" s="17">
        <f>IF("" = D238, "", COUNTIF(People!A:A, D238))</f>
        <v>1</v>
      </c>
      <c r="F238" s="17" t="str">
        <f>IF("" = D238, "", IF(0=E238,"_UNKNOWN_",IF(1&lt;&gt;E238,"_AMBIGUOUS_",VLOOKUP(D238,People!A:C,2,FALSE))))</f>
        <v>Rut.4.17-Rev</v>
      </c>
      <c r="G238" s="17" t="str">
        <f>IF("" = D238, "", IF(0=E238,"_UNKNOWN_",IF(1&lt;&gt;E238,"_AMBIGUOUS_",VLOOKUP(D238,People!A:C,3,FALSE))))</f>
        <v>H1732</v>
      </c>
      <c r="H238" s="79" t="s">
        <v>4608</v>
      </c>
      <c r="I238" s="5" t="s">
        <v>8209</v>
      </c>
      <c r="J238" s="57" t="str">
        <f t="shared" si="3"/>
        <v/>
      </c>
    </row>
    <row r="239" spans="1:10" ht="15" x14ac:dyDescent="0.25">
      <c r="A239" s="17" t="s">
        <v>523</v>
      </c>
      <c r="B239" s="6" t="s">
        <v>524</v>
      </c>
      <c r="C239" s="60" t="s">
        <v>8061</v>
      </c>
      <c r="D239" s="17" t="str">
        <f t="array" ref="D239">LEFT(H239,MIN(IFERROR(FIND({" ",".",",",";","!","?","&lt;","'"},H239&amp;" "),LEN(H239)+1))-1)</f>
        <v>David</v>
      </c>
      <c r="E239" s="17">
        <f>IF("" = D239, "", COUNTIF(People!A:A, D239))</f>
        <v>1</v>
      </c>
      <c r="F239" s="17" t="str">
        <f>IF("" = D239, "", IF(0=E239,"_UNKNOWN_",IF(1&lt;&gt;E239,"_AMBIGUOUS_",VLOOKUP(D239,People!A:C,2,FALSE))))</f>
        <v>Rut.4.17-Rev</v>
      </c>
      <c r="G239" s="17" t="str">
        <f>IF("" = D239, "", IF(0=E239,"_UNKNOWN_",IF(1&lt;&gt;E239,"_AMBIGUOUS_",VLOOKUP(D239,People!A:C,3,FALSE))))</f>
        <v>H1732</v>
      </c>
      <c r="H239" s="79" t="s">
        <v>4609</v>
      </c>
      <c r="I239" s="5" t="s">
        <v>8220</v>
      </c>
      <c r="J239" s="57" t="str">
        <f t="shared" si="3"/>
        <v/>
      </c>
    </row>
    <row r="240" spans="1:10" ht="15" x14ac:dyDescent="0.25">
      <c r="A240" s="17" t="s">
        <v>525</v>
      </c>
      <c r="B240" s="6" t="s">
        <v>526</v>
      </c>
      <c r="C240" s="60" t="s">
        <v>8061</v>
      </c>
      <c r="D240" s="17" t="str">
        <f t="array" ref="D240">LEFT(H240,MIN(IFERROR(FIND({" ",".",",",";","!","?","&lt;","'"},H240&amp;" "),LEN(H240)+1))-1)</f>
        <v>David</v>
      </c>
      <c r="E240" s="17">
        <f>IF("" = D240, "", COUNTIF(People!A:A, D240))</f>
        <v>1</v>
      </c>
      <c r="F240" s="17" t="str">
        <f>IF("" = D240, "", IF(0=E240,"_UNKNOWN_",IF(1&lt;&gt;E240,"_AMBIGUOUS_",VLOOKUP(D240,People!A:C,2,FALSE))))</f>
        <v>Rut.4.17-Rev</v>
      </c>
      <c r="G240" s="17" t="str">
        <f>IF("" = D240, "", IF(0=E240,"_UNKNOWN_",IF(1&lt;&gt;E240,"_AMBIGUOUS_",VLOOKUP(D240,People!A:C,3,FALSE))))</f>
        <v>H1732</v>
      </c>
      <c r="H240" s="79" t="s">
        <v>4610</v>
      </c>
      <c r="I240" s="5" t="s">
        <v>8221</v>
      </c>
      <c r="J240" s="57" t="str">
        <f t="shared" si="3"/>
        <v/>
      </c>
    </row>
    <row r="241" spans="1:10" ht="15" x14ac:dyDescent="0.25">
      <c r="A241" s="17" t="s">
        <v>525</v>
      </c>
      <c r="B241" s="6" t="s">
        <v>526</v>
      </c>
      <c r="C241" s="60" t="s">
        <v>8057</v>
      </c>
      <c r="D241" s="17" t="str">
        <f t="array" ref="D241">LEFT(H241,MIN(IFERROR(FIND({" ",".",",",";","!","?","&lt;","'"},H241&amp;" "),LEN(H241)+1))-1)</f>
        <v>Rehoboam</v>
      </c>
      <c r="E241" s="17">
        <f>IF("" = D241, "", COUNTIF(People!A:A, D241))</f>
        <v>1</v>
      </c>
      <c r="F241" s="17" t="str">
        <f>IF("" = D241, "", IF(0=E241,"_UNKNOWN_",IF(1&lt;&gt;E241,"_AMBIGUOUS_",VLOOKUP(D241,People!A:C,2,FALSE))))</f>
        <v>1Ki.11.43-Mat</v>
      </c>
      <c r="G241" s="17" t="str">
        <f>IF("" = D241, "", IF(0=E241,"_UNKNOWN_",IF(1&lt;&gt;E241,"_AMBIGUOUS_",VLOOKUP(D241,People!A:C,3,FALSE))))</f>
        <v>H7346</v>
      </c>
      <c r="H241" s="79" t="s">
        <v>4611</v>
      </c>
      <c r="I241" s="5" t="s">
        <v>8322</v>
      </c>
      <c r="J241" s="57" t="str">
        <f t="shared" si="3"/>
        <v/>
      </c>
    </row>
    <row r="242" spans="1:10" ht="15" x14ac:dyDescent="0.25">
      <c r="A242" s="17" t="s">
        <v>527</v>
      </c>
      <c r="B242" s="6" t="s">
        <v>528</v>
      </c>
      <c r="C242" s="60" t="s">
        <v>8058</v>
      </c>
      <c r="D242" s="17" t="str">
        <f t="array" ref="D242">LEFT(H242,MIN(IFERROR(FIND({" ",".",",",";","!","?","&lt;","'"},H242&amp;" "),LEN(H242)+1))-1)</f>
        <v>David</v>
      </c>
      <c r="E242" s="17">
        <f>IF("" = D242, "", COUNTIF(People!A:A, D242))</f>
        <v>1</v>
      </c>
      <c r="F242" s="17" t="str">
        <f>IF("" = D242, "", IF(0=E242,"_UNKNOWN_",IF(1&lt;&gt;E242,"_AMBIGUOUS_",VLOOKUP(D242,People!A:C,2,FALSE))))</f>
        <v>Rut.4.17-Rev</v>
      </c>
      <c r="G242" s="17" t="str">
        <f>IF("" = D242, "", IF(0=E242,"_UNKNOWN_",IF(1&lt;&gt;E242,"_AMBIGUOUS_",VLOOKUP(D242,People!A:C,3,FALSE))))</f>
        <v>H1732</v>
      </c>
      <c r="H242" s="79" t="s">
        <v>4612</v>
      </c>
      <c r="I242" s="5" t="s">
        <v>8238</v>
      </c>
      <c r="J242" s="57" t="str">
        <f t="shared" si="3"/>
        <v/>
      </c>
    </row>
    <row r="243" spans="1:10" ht="15" x14ac:dyDescent="0.25">
      <c r="A243" s="17" t="s">
        <v>529</v>
      </c>
      <c r="B243" s="6" t="s">
        <v>530</v>
      </c>
      <c r="C243" s="60" t="s">
        <v>8077</v>
      </c>
      <c r="D243" s="17" t="str">
        <f t="array" ref="D243">LEFT(H243,MIN(IFERROR(FIND({" ",".",",",";","!","?","&lt;","'"},H243&amp;" "),LEN(H243)+1))-1)</f>
        <v>Solomon</v>
      </c>
      <c r="E243" s="17">
        <f>IF("" = D243, "", COUNTIF(People!A:A, D243))</f>
        <v>1</v>
      </c>
      <c r="F243" s="17" t="str">
        <f>IF("" = D243, "", IF(0=E243,"_UNKNOWN_",IF(1&lt;&gt;E243,"_AMBIGUOUS_",VLOOKUP(D243,People!A:C,2,FALSE))))</f>
        <v>2Sa.5.14-Act</v>
      </c>
      <c r="G243" s="17" t="str">
        <f>IF("" = D243, "", IF(0=E243,"_UNKNOWN_",IF(1&lt;&gt;E243,"_AMBIGUOUS_",VLOOKUP(D243,People!A:C,3,FALSE))))</f>
        <v>H8010</v>
      </c>
      <c r="H243" s="79" t="s">
        <v>4613</v>
      </c>
      <c r="I243" s="5" t="s">
        <v>8239</v>
      </c>
      <c r="J243" s="57" t="str">
        <f t="shared" si="3"/>
        <v/>
      </c>
    </row>
    <row r="244" spans="1:10" ht="15" x14ac:dyDescent="0.25">
      <c r="A244" s="17" t="s">
        <v>531</v>
      </c>
      <c r="B244" s="6" t="s">
        <v>532</v>
      </c>
      <c r="C244" s="60" t="s">
        <v>8059</v>
      </c>
      <c r="D244" s="17"/>
      <c r="E244" s="17" t="str">
        <f>IF("" = D244, "", COUNTIF(People!A:A, D244))</f>
        <v/>
      </c>
      <c r="F244" s="17" t="str">
        <f>IF("" = D244, "", IF(0=E244,"_UNKNOWN_",IF(1&lt;&gt;E244,"_AMBIGUOUS_",VLOOKUP(D244,People!A:C,2,FALSE))))</f>
        <v/>
      </c>
      <c r="G244" s="17" t="str">
        <f>IF("" = D244, "", IF(0=E244,"_UNKNOWN_",IF(1&lt;&gt;E244,"_AMBIGUOUS_",VLOOKUP(D244,People!A:C,3,FALSE))))</f>
        <v/>
      </c>
      <c r="H244" s="79" t="s">
        <v>4614</v>
      </c>
      <c r="I244" s="5" t="s">
        <v>8321</v>
      </c>
      <c r="J244" s="57" t="str">
        <f t="shared" si="3"/>
        <v/>
      </c>
    </row>
    <row r="245" spans="1:10" ht="15" x14ac:dyDescent="0.25">
      <c r="A245" s="17" t="s">
        <v>533</v>
      </c>
      <c r="B245" s="6" t="s">
        <v>534</v>
      </c>
      <c r="C245" s="60" t="s">
        <v>8059</v>
      </c>
      <c r="D245" s="17"/>
      <c r="E245" s="17" t="str">
        <f>IF("" = D245, "", COUNTIF(People!A:A, D245))</f>
        <v/>
      </c>
      <c r="F245" s="17" t="str">
        <f>IF("" = D245, "", IF(0=E245,"_UNKNOWN_",IF(1&lt;&gt;E245,"_AMBIGUOUS_",VLOOKUP(D245,People!A:C,2,FALSE))))</f>
        <v/>
      </c>
      <c r="G245" s="17" t="str">
        <f>IF("" = D245, "", IF(0=E245,"_UNKNOWN_",IF(1&lt;&gt;E245,"_AMBIGUOUS_",VLOOKUP(D245,People!A:C,3,FALSE))))</f>
        <v/>
      </c>
      <c r="H245" s="79" t="s">
        <v>4615</v>
      </c>
      <c r="I245" s="5" t="s">
        <v>8240</v>
      </c>
      <c r="J245" s="57" t="str">
        <f t="shared" si="3"/>
        <v/>
      </c>
    </row>
    <row r="246" spans="1:10" ht="15" x14ac:dyDescent="0.25">
      <c r="A246" s="17" t="s">
        <v>535</v>
      </c>
      <c r="B246" s="6" t="s">
        <v>536</v>
      </c>
      <c r="C246" s="60" t="s">
        <v>8061</v>
      </c>
      <c r="D246" s="17" t="str">
        <f t="array" ref="D246">LEFT(H246,MIN(IFERROR(FIND({" ",".",",",";","!","?","&lt;","'"},H246&amp;" "),LEN(H246)+1))-1)</f>
        <v>Solomon</v>
      </c>
      <c r="E246" s="17">
        <f>IF("" = D246, "", COUNTIF(People!A:A, D246))</f>
        <v>1</v>
      </c>
      <c r="F246" s="17" t="str">
        <f>IF("" = D246, "", IF(0=E246,"_UNKNOWN_",IF(1&lt;&gt;E246,"_AMBIGUOUS_",VLOOKUP(D246,People!A:C,2,FALSE))))</f>
        <v>2Sa.5.14-Act</v>
      </c>
      <c r="G246" s="17" t="str">
        <f>IF("" = D246, "", IF(0=E246,"_UNKNOWN_",IF(1&lt;&gt;E246,"_AMBIGUOUS_",VLOOKUP(D246,People!A:C,3,FALSE))))</f>
        <v>H8010</v>
      </c>
      <c r="H246" s="79" t="s">
        <v>4616</v>
      </c>
      <c r="I246" s="5" t="s">
        <v>8241</v>
      </c>
      <c r="J246" s="57" t="str">
        <f t="shared" si="3"/>
        <v/>
      </c>
    </row>
    <row r="247" spans="1:10" ht="15" x14ac:dyDescent="0.25">
      <c r="A247" s="17" t="s">
        <v>537</v>
      </c>
      <c r="B247" s="6" t="s">
        <v>538</v>
      </c>
      <c r="C247" s="60" t="s">
        <v>8061</v>
      </c>
      <c r="D247" s="17" t="str">
        <f t="array" ref="D247">LEFT(H247,MIN(IFERROR(FIND({" ",".",",",";","!","?","&lt;","'"},H247&amp;" "),LEN(H247)+1))-1)</f>
        <v>Solomon</v>
      </c>
      <c r="E247" s="17">
        <f>IF("" = D247, "", COUNTIF(People!A:A, D247))</f>
        <v>1</v>
      </c>
      <c r="F247" s="17" t="str">
        <f>IF("" = D247, "", IF(0=E247,"_UNKNOWN_",IF(1&lt;&gt;E247,"_AMBIGUOUS_",VLOOKUP(D247,People!A:C,2,FALSE))))</f>
        <v>2Sa.5.14-Act</v>
      </c>
      <c r="G247" s="17" t="str">
        <f>IF("" = D247, "", IF(0=E247,"_UNKNOWN_",IF(1&lt;&gt;E247,"_AMBIGUOUS_",VLOOKUP(D247,People!A:C,3,FALSE))))</f>
        <v>H8010</v>
      </c>
      <c r="H247" s="79" t="s">
        <v>4617</v>
      </c>
      <c r="I247" s="5" t="s">
        <v>8242</v>
      </c>
      <c r="J247" s="57" t="str">
        <f t="shared" si="3"/>
        <v/>
      </c>
    </row>
    <row r="248" spans="1:10" ht="15" x14ac:dyDescent="0.25">
      <c r="A248" s="17" t="s">
        <v>539</v>
      </c>
      <c r="B248" s="6" t="s">
        <v>540</v>
      </c>
      <c r="C248" s="60" t="s">
        <v>8061</v>
      </c>
      <c r="D248" s="17" t="str">
        <f t="array" ref="D248">LEFT(H248,MIN(IFERROR(FIND({" ",".",",",";","!","?","&lt;","'"},H248&amp;" "),LEN(H248)+1))-1)</f>
        <v>Solomon</v>
      </c>
      <c r="E248" s="17">
        <f>IF("" = D248, "", COUNTIF(People!A:A, D248))</f>
        <v>1</v>
      </c>
      <c r="F248" s="17" t="str">
        <f>IF("" = D248, "", IF(0=E248,"_UNKNOWN_",IF(1&lt;&gt;E248,"_AMBIGUOUS_",VLOOKUP(D248,People!A:C,2,FALSE))))</f>
        <v>2Sa.5.14-Act</v>
      </c>
      <c r="G248" s="17" t="str">
        <f>IF("" = D248, "", IF(0=E248,"_UNKNOWN_",IF(1&lt;&gt;E248,"_AMBIGUOUS_",VLOOKUP(D248,People!A:C,3,FALSE))))</f>
        <v>H8010</v>
      </c>
      <c r="H248" s="79" t="s">
        <v>4618</v>
      </c>
      <c r="I248" s="5" t="s">
        <v>8243</v>
      </c>
      <c r="J248" s="57" t="str">
        <f t="shared" si="3"/>
        <v/>
      </c>
    </row>
    <row r="249" spans="1:10" ht="15" x14ac:dyDescent="0.25">
      <c r="A249" s="17" t="s">
        <v>512</v>
      </c>
      <c r="B249" s="6" t="s">
        <v>541</v>
      </c>
      <c r="C249" s="60" t="s">
        <v>8061</v>
      </c>
      <c r="D249" s="17" t="str">
        <f t="array" ref="D249">LEFT(H249,MIN(IFERROR(FIND({" ",".",",",";","!","?","&lt;","'"},H249&amp;" "),LEN(H249)+1))-1)</f>
        <v>Solomon</v>
      </c>
      <c r="E249" s="17">
        <f>IF("" = D249, "", COUNTIF(People!A:A, D249))</f>
        <v>1</v>
      </c>
      <c r="F249" s="17" t="str">
        <f>IF("" = D249, "", IF(0=E249,"_UNKNOWN_",IF(1&lt;&gt;E249,"_AMBIGUOUS_",VLOOKUP(D249,People!A:C,2,FALSE))))</f>
        <v>2Sa.5.14-Act</v>
      </c>
      <c r="G249" s="17" t="str">
        <f>IF("" = D249, "", IF(0=E249,"_UNKNOWN_",IF(1&lt;&gt;E249,"_AMBIGUOUS_",VLOOKUP(D249,People!A:C,3,FALSE))))</f>
        <v>H8010</v>
      </c>
      <c r="H249" s="79" t="s">
        <v>4619</v>
      </c>
      <c r="I249" s="5" t="s">
        <v>8244</v>
      </c>
      <c r="J249" s="57" t="str">
        <f t="shared" si="3"/>
        <v/>
      </c>
    </row>
    <row r="250" spans="1:10" ht="15" x14ac:dyDescent="0.25">
      <c r="A250" s="17" t="s">
        <v>53</v>
      </c>
      <c r="B250" s="6" t="s">
        <v>53</v>
      </c>
      <c r="C250" s="60" t="s">
        <v>8061</v>
      </c>
      <c r="D250" s="17" t="str">
        <f t="array" ref="D250">LEFT(H250,MIN(IFERROR(FIND({" ",".",",",";","!","?","&lt;","'"},H250&amp;" "),LEN(H250)+1))-1)</f>
        <v>Jeroboam</v>
      </c>
      <c r="E250" s="17">
        <f>IF("" = D250, "", COUNTIF(People!A:A, D250))</f>
        <v>2</v>
      </c>
      <c r="F250" s="59" t="str">
        <f>IF("" = D250, "", IF(0=E250,"_UNKNOWN_",IF(1&lt;&gt;E250,"_AMBIGUOUS_",VLOOKUP(D250,People!A:C,2,FALSE))))</f>
        <v>_AMBIGUOUS_</v>
      </c>
      <c r="G250" s="59" t="str">
        <f>IF("" = D250, "", IF(0=E250,"_UNKNOWN_",IF(1&lt;&gt;E250,"_AMBIGUOUS_",VLOOKUP(D250,People!A:C,3,FALSE))))</f>
        <v>_AMBIGUOUS_</v>
      </c>
      <c r="H250" s="79" t="s">
        <v>4620</v>
      </c>
      <c r="I250" s="5" t="s">
        <v>8245</v>
      </c>
      <c r="J250" s="57" t="str">
        <f t="shared" si="3"/>
        <v/>
      </c>
    </row>
    <row r="251" spans="1:10" ht="15" x14ac:dyDescent="0.25">
      <c r="A251" s="17" t="s">
        <v>542</v>
      </c>
      <c r="B251" s="6" t="s">
        <v>543</v>
      </c>
      <c r="C251" s="60" t="s">
        <v>8058</v>
      </c>
      <c r="D251" s="17" t="str">
        <f t="array" ref="D251">LEFT(H251,MIN(IFERROR(FIND({" ",".",",",";","!","?","&lt;","'"},H251&amp;" "),LEN(H251)+1))-1)</f>
        <v>Solomon</v>
      </c>
      <c r="E251" s="17">
        <f>IF("" = D251, "", COUNTIF(People!A:A, D251))</f>
        <v>1</v>
      </c>
      <c r="F251" s="17" t="str">
        <f>IF("" = D251, "", IF(0=E251,"_UNKNOWN_",IF(1&lt;&gt;E251,"_AMBIGUOUS_",VLOOKUP(D251,People!A:C,2,FALSE))))</f>
        <v>2Sa.5.14-Act</v>
      </c>
      <c r="G251" s="17" t="str">
        <f>IF("" = D251, "", IF(0=E251,"_UNKNOWN_",IF(1&lt;&gt;E251,"_AMBIGUOUS_",VLOOKUP(D251,People!A:C,3,FALSE))))</f>
        <v>H8010</v>
      </c>
      <c r="H251" s="79" t="s">
        <v>4621</v>
      </c>
      <c r="I251" s="5" t="s">
        <v>8246</v>
      </c>
      <c r="J251" s="57" t="str">
        <f t="shared" si="3"/>
        <v/>
      </c>
    </row>
    <row r="252" spans="1:10" ht="15" x14ac:dyDescent="0.25">
      <c r="A252" s="17" t="s">
        <v>542</v>
      </c>
      <c r="B252" s="6" t="s">
        <v>544</v>
      </c>
      <c r="C252" s="60" t="s">
        <v>8078</v>
      </c>
      <c r="D252" s="17" t="str">
        <f t="array" ref="D252">LEFT(H252,MIN(IFERROR(FIND({" ",".",",",";","!","?","&lt;","'"},H252&amp;" "),LEN(H252)+1))-1)</f>
        <v>Rehoboam</v>
      </c>
      <c r="E252" s="17">
        <f>IF("" = D252, "", COUNTIF(People!A:A, D252))</f>
        <v>1</v>
      </c>
      <c r="F252" s="17" t="str">
        <f>IF("" = D252, "", IF(0=E252,"_UNKNOWN_",IF(1&lt;&gt;E252,"_AMBIGUOUS_",VLOOKUP(D252,People!A:C,2,FALSE))))</f>
        <v>1Ki.11.43-Mat</v>
      </c>
      <c r="G252" s="17" t="str">
        <f>IF("" = D252, "", IF(0=E252,"_UNKNOWN_",IF(1&lt;&gt;E252,"_AMBIGUOUS_",VLOOKUP(D252,People!A:C,3,FALSE))))</f>
        <v>H7346</v>
      </c>
      <c r="H252" s="79" t="s">
        <v>4622</v>
      </c>
      <c r="I252" s="5" t="s">
        <v>8247</v>
      </c>
      <c r="J252" s="57" t="str">
        <f t="shared" si="3"/>
        <v/>
      </c>
    </row>
    <row r="253" spans="1:10" ht="15" x14ac:dyDescent="0.25">
      <c r="A253" s="17" t="s">
        <v>53</v>
      </c>
      <c r="B253" s="6" t="s">
        <v>53</v>
      </c>
      <c r="C253" s="60" t="s">
        <v>8079</v>
      </c>
      <c r="D253" s="17" t="str">
        <f t="array" ref="D253">LEFT(H253,MIN(IFERROR(FIND({" ",".",",",";","!","?","&lt;","'"},H253&amp;" "),LEN(H253)+1))-1)</f>
        <v>Jeroboam</v>
      </c>
      <c r="E253" s="17">
        <f>IF("" = D253, "", COUNTIF(People!A:A, D253))</f>
        <v>2</v>
      </c>
      <c r="F253" s="59" t="str">
        <f>IF("" = D253, "", IF(0=E253,"_UNKNOWN_",IF(1&lt;&gt;E253,"_AMBIGUOUS_",VLOOKUP(D253,People!A:C,2,FALSE))))</f>
        <v>_AMBIGUOUS_</v>
      </c>
      <c r="G253" s="59" t="str">
        <f>IF("" = D253, "", IF(0=E253,"_UNKNOWN_",IF(1&lt;&gt;E253,"_AMBIGUOUS_",VLOOKUP(D253,People!A:C,3,FALSE))))</f>
        <v>_AMBIGUOUS_</v>
      </c>
      <c r="H253" s="77" t="s">
        <v>4623</v>
      </c>
      <c r="I253" s="11" t="s">
        <v>8248</v>
      </c>
      <c r="J253" s="57" t="str">
        <f t="shared" si="3"/>
        <v/>
      </c>
    </row>
    <row r="254" spans="1:10" ht="15" x14ac:dyDescent="0.25">
      <c r="A254" s="17" t="s">
        <v>53</v>
      </c>
      <c r="B254" s="6" t="s">
        <v>53</v>
      </c>
      <c r="C254" s="60" t="s">
        <v>8059</v>
      </c>
      <c r="D254" s="17"/>
      <c r="E254" s="17" t="str">
        <f>IF("" = D254, "", COUNTIF(People!A:A, D254))</f>
        <v/>
      </c>
      <c r="F254" s="17" t="str">
        <f>IF("" = D254, "", IF(0=E254,"_UNKNOWN_",IF(1&lt;&gt;E254,"_AMBIGUOUS_",VLOOKUP(D254,People!A:C,2,FALSE))))</f>
        <v/>
      </c>
      <c r="G254" s="17" t="str">
        <f>IF("" = D254, "", IF(0=E254,"_UNKNOWN_",IF(1&lt;&gt;E254,"_AMBIGUOUS_",VLOOKUP(D254,People!A:C,3,FALSE))))</f>
        <v/>
      </c>
      <c r="H254" s="79" t="s">
        <v>4624</v>
      </c>
      <c r="I254" s="5" t="s">
        <v>8249</v>
      </c>
      <c r="J254" s="57" t="str">
        <f t="shared" si="3"/>
        <v/>
      </c>
    </row>
    <row r="255" spans="1:10" ht="15" x14ac:dyDescent="0.25">
      <c r="A255" s="17"/>
      <c r="B255" s="6"/>
      <c r="C255" s="60" t="s">
        <v>8060</v>
      </c>
      <c r="D255" s="17" t="str">
        <f t="array" ref="D255">LEFT(H255,MIN(IFERROR(FIND({" ",".",",",";","!","?","&lt;","'"},H255&amp;" "),LEN(H255)+1))-1)</f>
        <v/>
      </c>
      <c r="E255" s="17" t="str">
        <f>IF("" = D255, "", COUNTIF(People!A:A, D255))</f>
        <v/>
      </c>
      <c r="F255" s="17" t="str">
        <f>IF("" = D255, "", IF(0=E255,"_UNKNOWN_",IF(1&lt;&gt;E255,"_AMBIGUOUS_",VLOOKUP(D255,People!A:C,2,FALSE))))</f>
        <v/>
      </c>
      <c r="G255" s="17" t="str">
        <f>IF("" = D255, "", IF(0=E255,"_UNKNOWN_",IF(1&lt;&gt;E255,"_AMBIGUOUS_",VLOOKUP(D255,People!A:C,3,FALSE))))</f>
        <v/>
      </c>
      <c r="H255" s="79" t="s">
        <v>4548</v>
      </c>
      <c r="I255" s="5" t="s">
        <v>4922</v>
      </c>
      <c r="J255" s="57" t="str">
        <f t="shared" si="3"/>
        <v/>
      </c>
    </row>
    <row r="256" spans="1:10" ht="15" x14ac:dyDescent="0.25">
      <c r="A256" s="17" t="s">
        <v>545</v>
      </c>
      <c r="B256" s="6" t="s">
        <v>546</v>
      </c>
      <c r="C256" s="60" t="s">
        <v>8061</v>
      </c>
      <c r="D256" s="17" t="str">
        <f t="array" ref="D256">LEFT(H256,MIN(IFERROR(FIND({" ",".",",",";","!","?","&lt;","'"},H256&amp;" "),LEN(H256)+1))-1)</f>
        <v>Shishak</v>
      </c>
      <c r="E256" s="17">
        <f>IF("" = D256, "", COUNTIF(People!A:A, D256))</f>
        <v>1</v>
      </c>
      <c r="F256" s="17" t="str">
        <f>IF("" = D256, "", IF(0=E256,"_UNKNOWN_",IF(1&lt;&gt;E256,"_AMBIGUOUS_",VLOOKUP(D256,People!A:C,2,FALSE))))</f>
        <v>1Ki.11.40-2Ch</v>
      </c>
      <c r="G256" s="17" t="str">
        <f>IF("" = D256, "", IF(0=E256,"_UNKNOWN_",IF(1&lt;&gt;E256,"_AMBIGUOUS_",VLOOKUP(D256,People!A:C,3,FALSE))))</f>
        <v>H7895</v>
      </c>
      <c r="H256" s="79" t="s">
        <v>4625</v>
      </c>
      <c r="I256" s="5" t="s">
        <v>8250</v>
      </c>
      <c r="J256" s="57" t="str">
        <f t="shared" si="3"/>
        <v/>
      </c>
    </row>
    <row r="257" spans="1:23" ht="15" x14ac:dyDescent="0.25">
      <c r="A257" s="17" t="s">
        <v>547</v>
      </c>
      <c r="B257" s="6" t="s">
        <v>548</v>
      </c>
      <c r="C257" s="60" t="s">
        <v>8078</v>
      </c>
      <c r="D257" s="17" t="str">
        <f t="array" ref="D257">LEFT(H257,MIN(IFERROR(FIND({" ",".",",",";","!","?","&lt;","'"},H257&amp;" "),LEN(H257)+1))-1)</f>
        <v>Abijah</v>
      </c>
      <c r="E257" s="17">
        <f>IF("" = D257, "", COUNTIF(People!A:A, D257))</f>
        <v>6</v>
      </c>
      <c r="F257" s="59" t="str">
        <f>IF("" = D257, "", IF(0=E257,"_UNKNOWN_",IF(1&lt;&gt;E257,"_AMBIGUOUS_",VLOOKUP(D257,People!A:C,2,FALSE))))</f>
        <v>_AMBIGUOUS_</v>
      </c>
      <c r="G257" s="59" t="str">
        <f>IF("" = D257, "", IF(0=E257,"_UNKNOWN_",IF(1&lt;&gt;E257,"_AMBIGUOUS_",VLOOKUP(D257,People!A:C,3,FALSE))))</f>
        <v>_AMBIGUOUS_</v>
      </c>
      <c r="H257" s="79" t="s">
        <v>4626</v>
      </c>
      <c r="I257" s="5" t="s">
        <v>8251</v>
      </c>
      <c r="J257" s="57" t="str">
        <f t="shared" si="3"/>
        <v/>
      </c>
    </row>
    <row r="258" spans="1:23" ht="15" x14ac:dyDescent="0.25">
      <c r="A258" s="17" t="s">
        <v>549</v>
      </c>
      <c r="B258" s="6" t="s">
        <v>550</v>
      </c>
      <c r="C258" s="60" t="s">
        <v>8061</v>
      </c>
      <c r="D258" s="17" t="str">
        <f t="array" ref="D258">LEFT(H258,MIN(IFERROR(FIND({" ",".",",",";","!","?","&lt;","'"},H258&amp;" "),LEN(H258)+1))-1)</f>
        <v>Abijah</v>
      </c>
      <c r="E258" s="17">
        <f>IF("" = D258, "", COUNTIF(People!A:A, D258))</f>
        <v>6</v>
      </c>
      <c r="F258" s="59" t="str">
        <f>IF("" = D258, "", IF(0=E258,"_UNKNOWN_",IF(1&lt;&gt;E258,"_AMBIGUOUS_",VLOOKUP(D258,People!A:C,2,FALSE))))</f>
        <v>_AMBIGUOUS_</v>
      </c>
      <c r="G258" s="59" t="str">
        <f>IF("" = D258, "", IF(0=E258,"_UNKNOWN_",IF(1&lt;&gt;E258,"_AMBIGUOUS_",VLOOKUP(D258,People!A:C,3,FALSE))))</f>
        <v>_AMBIGUOUS_</v>
      </c>
      <c r="H258" s="79" t="s">
        <v>4627</v>
      </c>
      <c r="I258" s="5" t="s">
        <v>8222</v>
      </c>
      <c r="J258" s="57" t="str">
        <f t="shared" si="3"/>
        <v/>
      </c>
    </row>
    <row r="259" spans="1:23" ht="15" x14ac:dyDescent="0.25">
      <c r="A259" s="17" t="s">
        <v>551</v>
      </c>
      <c r="B259" s="6" t="s">
        <v>550</v>
      </c>
      <c r="C259" s="60" t="s">
        <v>8060</v>
      </c>
      <c r="D259" s="17" t="str">
        <f t="array" ref="D259">LEFT(H259,MIN(IFERROR(FIND({" ",".",",",";","!","?","&lt;","'"},H259&amp;" "),LEN(H259)+1))-1)</f>
        <v/>
      </c>
      <c r="E259" s="17" t="str">
        <f>IF("" = D259, "", COUNTIF(People!A:A, D259))</f>
        <v/>
      </c>
      <c r="F259" s="17" t="str">
        <f>IF("" = D259, "", IF(0=E259,"_UNKNOWN_",IF(1&lt;&gt;E259,"_AMBIGUOUS_",VLOOKUP(D259,People!A:C,2,FALSE))))</f>
        <v/>
      </c>
      <c r="G259" s="17" t="str">
        <f>IF("" = D259, "", IF(0=E259,"_UNKNOWN_",IF(1&lt;&gt;E259,"_AMBIGUOUS_",VLOOKUP(D259,People!A:C,3,FALSE))))</f>
        <v/>
      </c>
      <c r="H259" s="79" t="s">
        <v>4548</v>
      </c>
      <c r="I259" s="5" t="s">
        <v>4922</v>
      </c>
      <c r="J259" s="57" t="str">
        <f t="shared" ref="J259:J322" si="4">IF(RIGHT(A259,1)="*","Order is changed to agree with Ussher when this follows the order of the text better.","")</f>
        <v/>
      </c>
    </row>
    <row r="260" spans="1:23" ht="15" x14ac:dyDescent="0.25">
      <c r="A260" s="17" t="s">
        <v>552</v>
      </c>
      <c r="B260" s="6" t="s">
        <v>553</v>
      </c>
      <c r="C260" s="60" t="s">
        <v>8078</v>
      </c>
      <c r="D260" s="17" t="str">
        <f t="array" ref="D260">LEFT(H260,MIN(IFERROR(FIND({" ",".",",",";","!","?","&lt;","'"},H260&amp;" "),LEN(H260)+1))-1)</f>
        <v>Asa</v>
      </c>
      <c r="E260" s="17">
        <f>IF("" = D260, "", COUNTIF(People!A:A, D260))</f>
        <v>2</v>
      </c>
      <c r="F260" s="59" t="str">
        <f>IF("" = D260, "", IF(0=E260,"_UNKNOWN_",IF(1&lt;&gt;E260,"_AMBIGUOUS_",VLOOKUP(D260,People!A:C,2,FALSE))))</f>
        <v>_AMBIGUOUS_</v>
      </c>
      <c r="G260" s="59" t="str">
        <f>IF("" = D260, "", IF(0=E260,"_UNKNOWN_",IF(1&lt;&gt;E260,"_AMBIGUOUS_",VLOOKUP(D260,People!A:C,3,FALSE))))</f>
        <v>_AMBIGUOUS_</v>
      </c>
      <c r="H260" s="79" t="s">
        <v>4628</v>
      </c>
      <c r="I260" s="5" t="s">
        <v>8252</v>
      </c>
      <c r="J260" s="57" t="str">
        <f t="shared" si="4"/>
        <v/>
      </c>
    </row>
    <row r="261" spans="1:23" ht="15" x14ac:dyDescent="0.25">
      <c r="A261" s="17" t="s">
        <v>554</v>
      </c>
      <c r="B261" s="6" t="s">
        <v>555</v>
      </c>
      <c r="C261" s="60" t="s">
        <v>8079</v>
      </c>
      <c r="D261" s="17" t="str">
        <f t="array" ref="D261">LEFT(H261,MIN(IFERROR(FIND({" ",".",",",";","!","?","&lt;","'"},H261&amp;" "),LEN(H261)+1))-1)</f>
        <v>Nadab</v>
      </c>
      <c r="E261" s="17">
        <f>IF("" = D261, "", COUNTIF(People!A:A, D261))</f>
        <v>4</v>
      </c>
      <c r="F261" s="59" t="str">
        <f>IF("" = D261, "", IF(0=E261,"_UNKNOWN_",IF(1&lt;&gt;E261,"_AMBIGUOUS_",VLOOKUP(D261,People!A:C,2,FALSE))))</f>
        <v>_AMBIGUOUS_</v>
      </c>
      <c r="G261" s="59" t="str">
        <f>IF("" = D261, "", IF(0=E261,"_UNKNOWN_",IF(1&lt;&gt;E261,"_AMBIGUOUS_",VLOOKUP(D261,People!A:C,3,FALSE))))</f>
        <v>_AMBIGUOUS_</v>
      </c>
      <c r="H261" s="79" t="s">
        <v>4629</v>
      </c>
      <c r="I261" s="5" t="s">
        <v>8253</v>
      </c>
      <c r="J261" s="57" t="str">
        <f t="shared" si="4"/>
        <v/>
      </c>
    </row>
    <row r="262" spans="1:23" ht="15" x14ac:dyDescent="0.25">
      <c r="A262" s="17" t="s">
        <v>556</v>
      </c>
      <c r="B262" s="6" t="s">
        <v>557</v>
      </c>
      <c r="C262" s="60" t="s">
        <v>8079</v>
      </c>
      <c r="D262" s="17" t="str">
        <f t="array" ref="D262">LEFT(H262,MIN(IFERROR(FIND({" ",".",",",";","!","?","&lt;","'"},H262&amp;" "),LEN(H262)+1))-1)</f>
        <v>Baasha</v>
      </c>
      <c r="E262" s="17">
        <f>IF("" = D262, "", COUNTIF(People!A:A, D262))</f>
        <v>1</v>
      </c>
      <c r="F262" s="17" t="str">
        <f>IF("" = D262, "", IF(0=E262,"_UNKNOWN_",IF(1&lt;&gt;E262,"_AMBIGUOUS_",VLOOKUP(D262,People!A:C,2,FALSE))))</f>
        <v>1Ki.15.16-Jer</v>
      </c>
      <c r="G262" s="17" t="str">
        <f>IF("" = D262, "", IF(0=E262,"_UNKNOWN_",IF(1&lt;&gt;E262,"_AMBIGUOUS_",VLOOKUP(D262,People!A:C,3,FALSE))))</f>
        <v>H1201</v>
      </c>
      <c r="H262" s="79" t="s">
        <v>4630</v>
      </c>
      <c r="I262" s="5" t="s">
        <v>8254</v>
      </c>
      <c r="J262" s="57" t="str">
        <f t="shared" si="4"/>
        <v/>
      </c>
    </row>
    <row r="263" spans="1:23" ht="15" x14ac:dyDescent="0.25">
      <c r="A263" s="17" t="s">
        <v>558</v>
      </c>
      <c r="B263" s="6" t="s">
        <v>559</v>
      </c>
      <c r="C263" s="60" t="s">
        <v>8061</v>
      </c>
      <c r="D263" s="63" t="s">
        <v>4279</v>
      </c>
      <c r="E263" s="17">
        <f>IF("" = D263, "", COUNTIF(People!A:A, D263))</f>
        <v>6</v>
      </c>
      <c r="F263" s="17" t="str">
        <f>IF("" = D263, "", IF(0=E263,"_UNKNOWN_",IF(1&lt;&gt;E263,"_AMBIGUOUS_",VLOOKUP(D263,People!A:C,2,FALSE))))</f>
        <v>_AMBIGUOUS_</v>
      </c>
      <c r="G263" s="17" t="str">
        <f>IF("" = D263, "", IF(0=E263,"_UNKNOWN_",IF(1&lt;&gt;E263,"_AMBIGUOUS_",VLOOKUP(D263,People!A:C,3,FALSE))))</f>
        <v>_AMBIGUOUS_</v>
      </c>
      <c r="H263" s="79" t="s">
        <v>4631</v>
      </c>
      <c r="I263" s="5" t="s">
        <v>8223</v>
      </c>
      <c r="J263" s="57" t="str">
        <f t="shared" si="4"/>
        <v/>
      </c>
    </row>
    <row r="264" spans="1:23" ht="15" x14ac:dyDescent="0.25">
      <c r="A264" s="17" t="s">
        <v>53</v>
      </c>
      <c r="B264" s="6" t="s">
        <v>53</v>
      </c>
      <c r="C264" s="60" t="s">
        <v>8061</v>
      </c>
      <c r="D264" s="63" t="s">
        <v>1556</v>
      </c>
      <c r="E264" s="17">
        <f>IF("" = D264, "", COUNTIF(People!A:A, D264))</f>
        <v>19</v>
      </c>
      <c r="F264" s="17" t="str">
        <f>IF("" = D264, "", IF(0=E264,"_UNKNOWN_",IF(1&lt;&gt;E264,"_AMBIGUOUS_",VLOOKUP(D264,People!A:C,2,FALSE))))</f>
        <v>_AMBIGUOUS_</v>
      </c>
      <c r="G264" s="17" t="str">
        <f>IF("" = D264, "", IF(0=E264,"_UNKNOWN_",IF(1&lt;&gt;E264,"_AMBIGUOUS_",VLOOKUP(D264,People!A:C,3,FALSE))))</f>
        <v>_AMBIGUOUS_</v>
      </c>
      <c r="H264" s="79" t="s">
        <v>4632</v>
      </c>
      <c r="I264" s="5" t="s">
        <v>8224</v>
      </c>
      <c r="J264" s="57" t="str">
        <f t="shared" si="4"/>
        <v/>
      </c>
    </row>
    <row r="265" spans="1:23" ht="15" x14ac:dyDescent="0.25">
      <c r="A265" s="17" t="s">
        <v>560</v>
      </c>
      <c r="B265" s="6" t="s">
        <v>561</v>
      </c>
      <c r="C265" s="60" t="s">
        <v>8061</v>
      </c>
      <c r="D265" s="17" t="str">
        <f t="array" ref="D265">LEFT(H265,MIN(IFERROR(FIND({" ",".",",",";","!","?","&lt;","'"},H265&amp;" "),LEN(H265)+1))-1)</f>
        <v>Asa</v>
      </c>
      <c r="E265" s="17">
        <f>IF("" = D265, "", COUNTIF(People!A:A, D265))</f>
        <v>2</v>
      </c>
      <c r="F265" s="59" t="s">
        <v>1475</v>
      </c>
      <c r="G265" s="59" t="s">
        <v>5232</v>
      </c>
      <c r="H265" s="79" t="s">
        <v>4633</v>
      </c>
      <c r="I265" s="5" t="s">
        <v>8255</v>
      </c>
      <c r="J265" s="57" t="str">
        <f t="shared" si="4"/>
        <v/>
      </c>
      <c r="W265" s="5" t="s">
        <v>562</v>
      </c>
    </row>
    <row r="266" spans="1:23" ht="15" x14ac:dyDescent="0.25">
      <c r="A266" s="17" t="s">
        <v>543</v>
      </c>
      <c r="B266" s="6" t="s">
        <v>563</v>
      </c>
      <c r="C266" s="60" t="s">
        <v>8079</v>
      </c>
      <c r="D266" s="17" t="str">
        <f t="array" ref="D266">LEFT(H266,MIN(IFERROR(FIND({" ",".",",",";","!","?","&lt;","'"},H266&amp;" "),LEN(H266)+1))-1)</f>
        <v>Elah</v>
      </c>
      <c r="E266" s="17">
        <f>IF("" = D266, "", COUNTIF(People!A:A, D266))</f>
        <v>5</v>
      </c>
      <c r="F266" s="59" t="str">
        <f>IF("" = D266, "", IF(0=E266,"_UNKNOWN_",IF(1&lt;&gt;E266,"_AMBIGUOUS_",VLOOKUP(D266,People!A:C,2,FALSE))))</f>
        <v>_AMBIGUOUS_</v>
      </c>
      <c r="G266" s="59" t="str">
        <f>IF("" = D266, "", IF(0=E266,"_UNKNOWN_",IF(1&lt;&gt;E266,"_AMBIGUOUS_",VLOOKUP(D266,People!A:C,3,FALSE))))</f>
        <v>_AMBIGUOUS_</v>
      </c>
      <c r="H266" s="79" t="s">
        <v>4634</v>
      </c>
      <c r="I266" s="5" t="s">
        <v>8256</v>
      </c>
      <c r="J266" s="57" t="str">
        <f t="shared" si="4"/>
        <v/>
      </c>
    </row>
    <row r="267" spans="1:23" ht="15" x14ac:dyDescent="0.25">
      <c r="A267" s="17" t="s">
        <v>543</v>
      </c>
      <c r="B267" s="6" t="s">
        <v>564</v>
      </c>
      <c r="C267" s="60" t="s">
        <v>8079</v>
      </c>
      <c r="D267" s="17" t="str">
        <f t="array" ref="D267">LEFT(H267,MIN(IFERROR(FIND({" ",".",",",";","!","?","&lt;","'"},H267&amp;" "),LEN(H267)+1))-1)</f>
        <v>Zimri</v>
      </c>
      <c r="E267" s="17">
        <f>IF("" = D267, "", COUNTIF(People!A:A, D267))</f>
        <v>3</v>
      </c>
      <c r="F267" s="59" t="s">
        <v>4312</v>
      </c>
      <c r="G267" s="59" t="s">
        <v>7989</v>
      </c>
      <c r="H267" s="79" t="s">
        <v>4635</v>
      </c>
      <c r="I267" s="5" t="s">
        <v>8257</v>
      </c>
      <c r="J267" s="57" t="str">
        <f t="shared" si="4"/>
        <v/>
      </c>
    </row>
    <row r="268" spans="1:23" ht="15" x14ac:dyDescent="0.25">
      <c r="A268" s="17" t="s">
        <v>53</v>
      </c>
      <c r="B268" s="6" t="s">
        <v>53</v>
      </c>
      <c r="C268" s="60" t="s">
        <v>8079</v>
      </c>
      <c r="D268" s="17" t="str">
        <f t="array" ref="D268">LEFT(H268,MIN(IFERROR(FIND({" ",".",",",";","!","?","&lt;","'"},H268&amp;" "),LEN(H268)+1))-1)</f>
        <v>Tibni</v>
      </c>
      <c r="E268" s="17">
        <f>IF("" = D268, "", COUNTIF(People!A:A, D268))</f>
        <v>1</v>
      </c>
      <c r="F268" s="17" t="str">
        <f>IF("" = D268, "", IF(0=E268,"_UNKNOWN_",IF(1&lt;&gt;E268,"_AMBIGUOUS_",VLOOKUP(D268,People!A:C,2,FALSE))))</f>
        <v>1Ki.16.21-</v>
      </c>
      <c r="G268" s="17" t="str">
        <f>IF("" = D268, "", IF(0=E268,"_UNKNOWN_",IF(1&lt;&gt;E268,"_AMBIGUOUS_",VLOOKUP(D268,People!A:C,3,FALSE))))</f>
        <v>H8402</v>
      </c>
      <c r="H268" s="79" t="s">
        <v>4636</v>
      </c>
      <c r="I268" s="5" t="s">
        <v>8258</v>
      </c>
      <c r="J268" s="57" t="str">
        <f t="shared" si="4"/>
        <v/>
      </c>
      <c r="W268" s="5" t="s">
        <v>565</v>
      </c>
    </row>
    <row r="269" spans="1:23" ht="15" x14ac:dyDescent="0.25">
      <c r="A269" s="17"/>
      <c r="B269" s="6"/>
      <c r="C269" s="60" t="s">
        <v>8060</v>
      </c>
      <c r="D269" s="17" t="str">
        <f t="array" ref="D269">LEFT(H269,MIN(IFERROR(FIND({" ",".",",",";","!","?","&lt;","'"},H269&amp;" "),LEN(H269)+1))-1)</f>
        <v/>
      </c>
      <c r="E269" s="17" t="str">
        <f>IF("" = D269, "", COUNTIF(People!A:A, D269))</f>
        <v/>
      </c>
      <c r="F269" s="17" t="str">
        <f>IF("" = D269, "", IF(0=E269,"_UNKNOWN_",IF(1&lt;&gt;E269,"_AMBIGUOUS_",VLOOKUP(D269,People!A:C,2,FALSE))))</f>
        <v/>
      </c>
      <c r="G269" s="17" t="str">
        <f>IF("" = D269, "", IF(0=E269,"_UNKNOWN_",IF(1&lt;&gt;E269,"_AMBIGUOUS_",VLOOKUP(D269,People!A:C,3,FALSE))))</f>
        <v/>
      </c>
      <c r="H269" s="79" t="s">
        <v>4548</v>
      </c>
      <c r="I269" s="5" t="s">
        <v>4922</v>
      </c>
      <c r="J269" s="57" t="str">
        <f t="shared" si="4"/>
        <v/>
      </c>
    </row>
    <row r="270" spans="1:23" ht="15" x14ac:dyDescent="0.25">
      <c r="A270" s="17" t="s">
        <v>566</v>
      </c>
      <c r="B270" s="6" t="s">
        <v>567</v>
      </c>
      <c r="C270" s="60" t="s">
        <v>8079</v>
      </c>
      <c r="D270" s="17" t="str">
        <f t="array" ref="D270">LEFT(H270,MIN(IFERROR(FIND({" ",".",",",";","!","?","&lt;","'"},H270&amp;" "),LEN(H270)+1))-1)</f>
        <v>Omri</v>
      </c>
      <c r="E270" s="17">
        <f>IF("" = D270, "", COUNTIF(People!A:A, D270))</f>
        <v>4</v>
      </c>
      <c r="F270" s="59" t="str">
        <f>IF("" = D270, "", IF(0=E270,"_UNKNOWN_",IF(1&lt;&gt;E270,"_AMBIGUOUS_",VLOOKUP(D270,People!A:C,2,FALSE))))</f>
        <v>_AMBIGUOUS_</v>
      </c>
      <c r="G270" s="59" t="str">
        <f>IF("" = D270, "", IF(0=E270,"_UNKNOWN_",IF(1&lt;&gt;E270,"_AMBIGUOUS_",VLOOKUP(D270,People!A:C,3,FALSE))))</f>
        <v>_AMBIGUOUS_</v>
      </c>
      <c r="H270" s="79" t="s">
        <v>4637</v>
      </c>
      <c r="I270" s="5" t="s">
        <v>8259</v>
      </c>
      <c r="J270" s="57" t="str">
        <f t="shared" si="4"/>
        <v/>
      </c>
    </row>
    <row r="271" spans="1:23" ht="15" x14ac:dyDescent="0.25">
      <c r="A271" s="17" t="s">
        <v>546</v>
      </c>
      <c r="B271" s="6" t="s">
        <v>568</v>
      </c>
      <c r="C271" s="60" t="s">
        <v>8059</v>
      </c>
      <c r="D271" s="17"/>
      <c r="E271" s="17" t="str">
        <f>IF("" = D271, "", COUNTIF(People!A:A, D271))</f>
        <v/>
      </c>
      <c r="F271" s="17" t="str">
        <f>IF("" = D271, "", IF(0=E271,"_UNKNOWN_",IF(1&lt;&gt;E271,"_AMBIGUOUS_",VLOOKUP(D271,People!A:C,2,FALSE))))</f>
        <v/>
      </c>
      <c r="G271" s="17" t="str">
        <f>IF("" = D271, "", IF(0=E271,"_UNKNOWN_",IF(1&lt;&gt;E271,"_AMBIGUOUS_",VLOOKUP(D271,People!A:C,3,FALSE))))</f>
        <v/>
      </c>
      <c r="H271" s="79" t="s">
        <v>4638</v>
      </c>
      <c r="I271" s="5" t="s">
        <v>8260</v>
      </c>
      <c r="J271" s="57" t="str">
        <f t="shared" si="4"/>
        <v/>
      </c>
    </row>
    <row r="272" spans="1:23" ht="15" x14ac:dyDescent="0.25">
      <c r="A272" s="17" t="s">
        <v>569</v>
      </c>
      <c r="B272" s="6" t="s">
        <v>570</v>
      </c>
      <c r="C272" s="60" t="s">
        <v>8079</v>
      </c>
      <c r="D272" s="17" t="str">
        <f t="array" ref="D272">LEFT(H272,MIN(IFERROR(FIND({" ",".",",",";","!","?","&lt;","'"},H272&amp;" "),LEN(H272)+1))-1)</f>
        <v>Ahab</v>
      </c>
      <c r="E272" s="17">
        <f>IF("" = D272, "", COUNTIF(People!A:A, D272))</f>
        <v>2</v>
      </c>
      <c r="F272" s="17" t="str">
        <f>IF("" = D272, "", IF(0=E272,"_UNKNOWN_",IF(1&lt;&gt;E272,"_AMBIGUOUS_",VLOOKUP(D272,People!A:C,2,FALSE))))</f>
        <v>_AMBIGUOUS_</v>
      </c>
      <c r="G272" s="17" t="str">
        <f>IF("" = D272, "", IF(0=E272,"_UNKNOWN_",IF(1&lt;&gt;E272,"_AMBIGUOUS_",VLOOKUP(D272,People!A:C,3,FALSE))))</f>
        <v>_AMBIGUOUS_</v>
      </c>
      <c r="H272" s="79" t="s">
        <v>4639</v>
      </c>
      <c r="I272" s="5" t="s">
        <v>8261</v>
      </c>
      <c r="J272" s="57" t="str">
        <f t="shared" si="4"/>
        <v/>
      </c>
    </row>
    <row r="273" spans="1:23" ht="15" x14ac:dyDescent="0.25">
      <c r="A273" s="17" t="s">
        <v>571</v>
      </c>
      <c r="B273" s="6" t="s">
        <v>572</v>
      </c>
      <c r="C273" s="60" t="s">
        <v>8061</v>
      </c>
      <c r="D273" s="17" t="str">
        <f t="array" ref="D273">LEFT(H273,MIN(IFERROR(FIND({" ",".",",",";","!","?","&lt;","'"},H273&amp;" "),LEN(H273)+1))-1)</f>
        <v>Asa</v>
      </c>
      <c r="E273" s="17">
        <f>IF("" = D273, "", COUNTIF(People!A:A, D273))</f>
        <v>2</v>
      </c>
      <c r="F273" s="59" t="str">
        <f>IF("" = D273, "", IF(0=E273,"_UNKNOWN_",IF(1&lt;&gt;E273,"_AMBIGUOUS_",VLOOKUP(D273,People!A:C,2,FALSE))))</f>
        <v>_AMBIGUOUS_</v>
      </c>
      <c r="G273" s="59" t="str">
        <f>IF("" = D273, "", IF(0=E273,"_UNKNOWN_",IF(1&lt;&gt;E273,"_AMBIGUOUS_",VLOOKUP(D273,People!A:C,3,FALSE))))</f>
        <v>_AMBIGUOUS_</v>
      </c>
      <c r="H273" s="79" t="s">
        <v>4640</v>
      </c>
      <c r="I273" s="5" t="s">
        <v>8225</v>
      </c>
      <c r="J273" s="57" t="str">
        <f t="shared" si="4"/>
        <v/>
      </c>
    </row>
    <row r="274" spans="1:23" ht="15" x14ac:dyDescent="0.25">
      <c r="A274" s="17" t="s">
        <v>573</v>
      </c>
      <c r="B274" s="6" t="s">
        <v>574</v>
      </c>
      <c r="C274" s="60" t="s">
        <v>8061</v>
      </c>
      <c r="D274" s="17" t="str">
        <f t="array" ref="D274">LEFT(H274,MIN(IFERROR(FIND({" ",".",",",";","!","?","&lt;","'"},H274&amp;" "),LEN(H274)+1))-1)</f>
        <v>Elijah</v>
      </c>
      <c r="E274" s="17">
        <f>IF("" = D274, "", COUNTIF(People!A:A, D274))</f>
        <v>4</v>
      </c>
      <c r="F274" s="59" t="str">
        <f>IF("" = D274, "", IF(0=E274,"_UNKNOWN_",IF(1&lt;&gt;E274,"_AMBIGUOUS_",VLOOKUP(D274,People!A:C,2,FALSE))))</f>
        <v>_AMBIGUOUS_</v>
      </c>
      <c r="G274" s="59" t="str">
        <f>IF("" = D274, "", IF(0=E274,"_UNKNOWN_",IF(1&lt;&gt;E274,"_AMBIGUOUS_",VLOOKUP(D274,People!A:C,3,FALSE))))</f>
        <v>_AMBIGUOUS_</v>
      </c>
      <c r="H274" s="79" t="s">
        <v>4641</v>
      </c>
      <c r="I274" s="5" t="s">
        <v>8262</v>
      </c>
      <c r="J274" s="57" t="str">
        <f t="shared" si="4"/>
        <v/>
      </c>
    </row>
    <row r="275" spans="1:23" ht="15" x14ac:dyDescent="0.25">
      <c r="A275" s="17" t="s">
        <v>575</v>
      </c>
      <c r="B275" s="6" t="s">
        <v>53</v>
      </c>
      <c r="C275" s="60" t="s">
        <v>8060</v>
      </c>
      <c r="D275" s="17" t="str">
        <f t="array" ref="D275">LEFT(H275,MIN(IFERROR(FIND({" ",".",",",";","!","?","&lt;","'"},H275&amp;" "),LEN(H275)+1))-1)</f>
        <v/>
      </c>
      <c r="E275" s="17" t="str">
        <f>IF("" = D275, "", COUNTIF(People!A:A, D275))</f>
        <v/>
      </c>
      <c r="F275" s="17" t="str">
        <f>IF("" = D275, "", IF(0=E275,"_UNKNOWN_",IF(1&lt;&gt;E275,"_AMBIGUOUS_",VLOOKUP(D275,People!A:C,2,FALSE))))</f>
        <v/>
      </c>
      <c r="G275" s="17" t="str">
        <f>IF("" = D275, "", IF(0=E275,"_UNKNOWN_",IF(1&lt;&gt;E275,"_AMBIGUOUS_",VLOOKUP(D275,People!A:C,3,FALSE))))</f>
        <v/>
      </c>
      <c r="H275" s="79" t="s">
        <v>4548</v>
      </c>
      <c r="I275" s="5" t="s">
        <v>4922</v>
      </c>
      <c r="J275" s="57" t="str">
        <f t="shared" si="4"/>
        <v/>
      </c>
    </row>
    <row r="276" spans="1:23" ht="15" x14ac:dyDescent="0.25">
      <c r="A276" s="17" t="s">
        <v>576</v>
      </c>
      <c r="B276" s="6" t="s">
        <v>53</v>
      </c>
      <c r="C276" s="60" t="s">
        <v>8076</v>
      </c>
      <c r="D276" s="17" t="str">
        <f t="array" ref="D276">LEFT(H276,MIN(IFERROR(FIND({" ",".",",",";","!","?","&lt;","'"},H276&amp;" "),LEN(H276)+1))-1)</f>
        <v>Jehoshaphat</v>
      </c>
      <c r="E276" s="17">
        <f>IF("" = D276, "", COUNTIF(People!A:A, D276))</f>
        <v>4</v>
      </c>
      <c r="F276" s="59" t="str">
        <f>IF("" = D276, "", IF(0=E276,"_UNKNOWN_",IF(1&lt;&gt;E276,"_AMBIGUOUS_",VLOOKUP(D276,People!A:C,2,FALSE))))</f>
        <v>_AMBIGUOUS_</v>
      </c>
      <c r="G276" s="59" t="str">
        <f>IF("" = D276, "", IF(0=E276,"_UNKNOWN_",IF(1&lt;&gt;E276,"_AMBIGUOUS_",VLOOKUP(D276,People!A:C,3,FALSE))))</f>
        <v>_AMBIGUOUS_</v>
      </c>
      <c r="H276" s="79" t="s">
        <v>4642</v>
      </c>
      <c r="I276" s="5" t="s">
        <v>8263</v>
      </c>
      <c r="J276" s="57" t="str">
        <f t="shared" si="4"/>
        <v/>
      </c>
    </row>
    <row r="277" spans="1:23" ht="15" x14ac:dyDescent="0.25">
      <c r="A277" s="17" t="s">
        <v>548</v>
      </c>
      <c r="B277" s="6" t="s">
        <v>577</v>
      </c>
      <c r="C277" s="60" t="s">
        <v>8060</v>
      </c>
      <c r="D277" s="17" t="str">
        <f t="array" ref="D277">LEFT(H277,MIN(IFERROR(FIND({" ",".",",",";","!","?","&lt;","'"},H277&amp;" "),LEN(H277)+1))-1)</f>
        <v/>
      </c>
      <c r="E277" s="17" t="str">
        <f>IF("" = D277, "", COUNTIF(People!A:A, D277))</f>
        <v/>
      </c>
      <c r="F277" s="17" t="str">
        <f>IF("" = D277, "", IF(0=E277,"_UNKNOWN_",IF(1&lt;&gt;E277,"_AMBIGUOUS_",VLOOKUP(D277,People!A:C,2,FALSE))))</f>
        <v/>
      </c>
      <c r="G277" s="17" t="str">
        <f>IF("" = D277, "", IF(0=E277,"_UNKNOWN_",IF(1&lt;&gt;E277,"_AMBIGUOUS_",VLOOKUP(D277,People!A:C,3,FALSE))))</f>
        <v/>
      </c>
      <c r="H277" s="79" t="s">
        <v>4548</v>
      </c>
      <c r="I277" s="5" t="s">
        <v>4922</v>
      </c>
      <c r="J277" s="57" t="str">
        <f t="shared" si="4"/>
        <v/>
      </c>
    </row>
    <row r="278" spans="1:23" ht="15" x14ac:dyDescent="0.25">
      <c r="A278" s="17" t="s">
        <v>578</v>
      </c>
      <c r="B278" s="6" t="s">
        <v>579</v>
      </c>
      <c r="C278" s="60" t="s">
        <v>8075</v>
      </c>
      <c r="D278" s="17" t="str">
        <f t="array" ref="D278">LEFT(H278,MIN(IFERROR(FIND({" ",".",",",";","!","?","&lt;","'"},H278&amp;" "),LEN(H278)+1))-1)</f>
        <v>Jehoshaphat</v>
      </c>
      <c r="E278" s="17">
        <f>IF("" = D278, "", COUNTIF(People!A:A, D278))</f>
        <v>4</v>
      </c>
      <c r="F278" s="59" t="str">
        <f>IF("" = D278, "", IF(0=E278,"_UNKNOWN_",IF(1&lt;&gt;E278,"_AMBIGUOUS_",VLOOKUP(D278,People!A:C,2,FALSE))))</f>
        <v>_AMBIGUOUS_</v>
      </c>
      <c r="G278" s="59" t="str">
        <f>IF("" = D278, "", IF(0=E278,"_UNKNOWN_",IF(1&lt;&gt;E278,"_AMBIGUOUS_",VLOOKUP(D278,People!A:C,3,FALSE))))</f>
        <v>_AMBIGUOUS_</v>
      </c>
      <c r="H278" s="77" t="s">
        <v>4643</v>
      </c>
      <c r="I278" s="5" t="s">
        <v>4922</v>
      </c>
      <c r="J278" s="57" t="str">
        <f t="shared" si="4"/>
        <v/>
      </c>
    </row>
    <row r="279" spans="1:23" ht="15" x14ac:dyDescent="0.25">
      <c r="A279" s="17" t="s">
        <v>53</v>
      </c>
      <c r="B279" s="6" t="s">
        <v>53</v>
      </c>
      <c r="C279" s="60" t="s">
        <v>8061</v>
      </c>
      <c r="D279" s="17" t="str">
        <f t="array" ref="D279">LEFT(H279,MIN(IFERROR(FIND({" ",".",",",";","!","?","&lt;","'"},H279&amp;" "),LEN(H279)+1))-1)</f>
        <v>Jehoshaphat</v>
      </c>
      <c r="E279" s="17">
        <f>IF("" = D279, "", COUNTIF(People!A:A, D279))</f>
        <v>4</v>
      </c>
      <c r="F279" s="59" t="str">
        <f>IF("" = D279, "", IF(0=E279,"_UNKNOWN_",IF(1&lt;&gt;E279,"_AMBIGUOUS_",VLOOKUP(D279,People!A:C,2,FALSE))))</f>
        <v>_AMBIGUOUS_</v>
      </c>
      <c r="G279" s="59" t="str">
        <f>IF("" = D279, "", IF(0=E279,"_UNKNOWN_",IF(1&lt;&gt;E279,"_AMBIGUOUS_",VLOOKUP(D279,People!A:C,3,FALSE))))</f>
        <v>_AMBIGUOUS_</v>
      </c>
      <c r="H279" s="79" t="s">
        <v>4644</v>
      </c>
      <c r="I279" s="5" t="s">
        <v>8226</v>
      </c>
      <c r="J279" s="57" t="str">
        <f t="shared" si="4"/>
        <v/>
      </c>
    </row>
    <row r="280" spans="1:23" ht="15" x14ac:dyDescent="0.25">
      <c r="A280" s="17" t="s">
        <v>555</v>
      </c>
      <c r="B280" s="6" t="s">
        <v>580</v>
      </c>
      <c r="C280" s="60" t="s">
        <v>8061</v>
      </c>
      <c r="D280" s="17" t="str">
        <f t="array" ref="D280">LEFT(H280,MIN(IFERROR(FIND({" ",".",",",";","!","?","&lt;","'"},H280&amp;" "),LEN(H280)+1))-1)</f>
        <v>The</v>
      </c>
      <c r="E280" s="17">
        <f>IF("" = D280, "", COUNTIF(People!A:A, D280))</f>
        <v>0</v>
      </c>
      <c r="F280" s="17" t="str">
        <f>IF("" = D280, "", IF(0=E280,"_UNKNOWN_",IF(1&lt;&gt;E280,"_AMBIGUOUS_",VLOOKUP(D280,People!A:C,2,FALSE))))</f>
        <v>_UNKNOWN_</v>
      </c>
      <c r="G280" s="17" t="str">
        <f>IF("" = D280, "", IF(0=E280,"_UNKNOWN_",IF(1&lt;&gt;E280,"_AMBIGUOUS_",VLOOKUP(D280,People!A:C,3,FALSE))))</f>
        <v>_UNKNOWN_</v>
      </c>
      <c r="H280" s="79" t="s">
        <v>4645</v>
      </c>
      <c r="I280" s="5" t="s">
        <v>8264</v>
      </c>
      <c r="J280" s="57" t="str">
        <f t="shared" si="4"/>
        <v/>
      </c>
    </row>
    <row r="281" spans="1:23" ht="15" x14ac:dyDescent="0.25">
      <c r="A281" s="17" t="s">
        <v>581</v>
      </c>
      <c r="B281" s="6" t="s">
        <v>582</v>
      </c>
      <c r="C281" s="60" t="s">
        <v>8062</v>
      </c>
      <c r="D281" s="17" t="str">
        <f t="array" ref="D281">LEFT(H281,MIN(IFERROR(FIND({" ",".",",",";","!","?","&lt;","'"},H281&amp;" "),LEN(H281)+1))-1)</f>
        <v>Jehoram</v>
      </c>
      <c r="E281" s="17">
        <f>IF("" = D281, "", COUNTIF(People!A:A, D281))</f>
        <v>2</v>
      </c>
      <c r="F281" s="59" t="str">
        <f>IF("" = D281, "", IF(0=E281,"_UNKNOWN_",IF(1&lt;&gt;E281,"_AMBIGUOUS_",VLOOKUP(D281,People!A:C,2,FALSE))))</f>
        <v>_AMBIGUOUS_</v>
      </c>
      <c r="G281" s="59" t="str">
        <f>IF("" = D281, "", IF(0=E281,"_UNKNOWN_",IF(1&lt;&gt;E281,"_AMBIGUOUS_",VLOOKUP(D281,People!A:C,3,FALSE))))</f>
        <v>_AMBIGUOUS_</v>
      </c>
      <c r="H281" s="79" t="s">
        <v>4646</v>
      </c>
      <c r="I281" s="5" t="s">
        <v>8270</v>
      </c>
      <c r="J281" s="57" t="str">
        <f t="shared" si="4"/>
        <v/>
      </c>
      <c r="W281" s="5" t="s">
        <v>583</v>
      </c>
    </row>
    <row r="282" spans="1:23" ht="15" x14ac:dyDescent="0.25">
      <c r="A282" s="17" t="s">
        <v>584</v>
      </c>
      <c r="B282" s="6" t="s">
        <v>585</v>
      </c>
      <c r="C282" s="60" t="s">
        <v>8061</v>
      </c>
      <c r="D282" s="17" t="str">
        <f t="array" ref="D282">LEFT(H282,MIN(IFERROR(FIND({" ",".",",",";","!","?","&lt;","'"},H282&amp;" "),LEN(H282)+1))-1)</f>
        <v>Elijah</v>
      </c>
      <c r="E282" s="17">
        <f>IF("" = D282, "", COUNTIF(People!A:A, D282))</f>
        <v>4</v>
      </c>
      <c r="F282" s="59" t="str">
        <f>IF("" = D282, "", IF(0=E282,"_UNKNOWN_",IF(1&lt;&gt;E282,"_AMBIGUOUS_",VLOOKUP(D282,People!A:C,2,FALSE))))</f>
        <v>_AMBIGUOUS_</v>
      </c>
      <c r="G282" s="59" t="str">
        <f>IF("" = D282, "", IF(0=E282,"_UNKNOWN_",IF(1&lt;&gt;E282,"_AMBIGUOUS_",VLOOKUP(D282,People!A:C,3,FALSE))))</f>
        <v>_AMBIGUOUS_</v>
      </c>
      <c r="H282" s="79" t="s">
        <v>4647</v>
      </c>
      <c r="I282" s="5" t="s">
        <v>8265</v>
      </c>
      <c r="J282" s="57" t="str">
        <f t="shared" si="4"/>
        <v/>
      </c>
      <c r="W282" s="5" t="s">
        <v>586</v>
      </c>
    </row>
    <row r="283" spans="1:23" ht="15" x14ac:dyDescent="0.25">
      <c r="A283" s="17" t="s">
        <v>587</v>
      </c>
      <c r="B283" s="6" t="s">
        <v>588</v>
      </c>
      <c r="C283" s="60" t="s">
        <v>8061</v>
      </c>
      <c r="D283" s="17" t="str">
        <f t="array" ref="D283">LEFT(H283,MIN(IFERROR(FIND({" ",".",",",";","!","?","&lt;","'"},H283&amp;" "),LEN(H283)+1))-1)</f>
        <v>Elijah</v>
      </c>
      <c r="E283" s="17">
        <f>IF("" = D283, "", COUNTIF(People!A:A, D283))</f>
        <v>4</v>
      </c>
      <c r="F283" s="59" t="str">
        <f>IF("" = D283, "", IF(0=E283,"_UNKNOWN_",IF(1&lt;&gt;E283,"_AMBIGUOUS_",VLOOKUP(D283,People!A:C,2,FALSE))))</f>
        <v>_AMBIGUOUS_</v>
      </c>
      <c r="G283" s="59" t="str">
        <f>IF("" = D283, "", IF(0=E283,"_UNKNOWN_",IF(1&lt;&gt;E283,"_AMBIGUOUS_",VLOOKUP(D283,People!A:C,3,FALSE))))</f>
        <v>_AMBIGUOUS_</v>
      </c>
      <c r="H283" s="79" t="s">
        <v>4648</v>
      </c>
      <c r="I283" s="5" t="s">
        <v>8266</v>
      </c>
      <c r="J283" s="57" t="str">
        <f t="shared" si="4"/>
        <v/>
      </c>
    </row>
    <row r="284" spans="1:23" ht="15" x14ac:dyDescent="0.25">
      <c r="A284" s="17" t="s">
        <v>589</v>
      </c>
      <c r="B284" s="6" t="s">
        <v>590</v>
      </c>
      <c r="C284" s="60" t="s">
        <v>8061</v>
      </c>
      <c r="D284" s="17" t="str">
        <f t="array" ref="D284">LEFT(H284,MIN(IFERROR(FIND({" ",".",",",";","!","?","&lt;","'"},H284&amp;" "),LEN(H284)+1))-1)</f>
        <v>Ahab</v>
      </c>
      <c r="E284" s="17">
        <f>IF("" = D284, "", COUNTIF(People!A:A, D284))</f>
        <v>2</v>
      </c>
      <c r="F284" s="17" t="str">
        <f>IF("" = D284, "", IF(0=E284,"_UNKNOWN_",IF(1&lt;&gt;E284,"_AMBIGUOUS_",VLOOKUP(D284,People!A:C,2,FALSE))))</f>
        <v>_AMBIGUOUS_</v>
      </c>
      <c r="G284" s="17" t="str">
        <f>IF("" = D284, "", IF(0=E284,"_UNKNOWN_",IF(1&lt;&gt;E284,"_AMBIGUOUS_",VLOOKUP(D284,People!A:C,3,FALSE))))</f>
        <v>_AMBIGUOUS_</v>
      </c>
      <c r="H284" s="79" t="s">
        <v>4649</v>
      </c>
      <c r="I284" s="5" t="s">
        <v>8267</v>
      </c>
      <c r="J284" s="57" t="str">
        <f t="shared" si="4"/>
        <v/>
      </c>
    </row>
    <row r="285" spans="1:23" ht="15" x14ac:dyDescent="0.25">
      <c r="A285" s="17" t="s">
        <v>591</v>
      </c>
      <c r="B285" s="6" t="s">
        <v>592</v>
      </c>
      <c r="C285" s="60" t="s">
        <v>8061</v>
      </c>
      <c r="D285" s="17" t="str">
        <f t="array" ref="D285">LEFT(H285,MIN(IFERROR(FIND({" ",".",",",";","!","?","&lt;","'"},H285&amp;" "),LEN(H285)+1))-1)</f>
        <v>Naboth</v>
      </c>
      <c r="E285" s="17">
        <f>IF("" = D285, "", COUNTIF(People!A:A, D285))</f>
        <v>1</v>
      </c>
      <c r="F285" s="17" t="str">
        <f>IF("" = D285, "", IF(0=E285,"_UNKNOWN_",IF(1&lt;&gt;E285,"_AMBIGUOUS_",VLOOKUP(D285,People!A:C,2,FALSE))))</f>
        <v>1Ki.21.1-2Ki</v>
      </c>
      <c r="G285" s="17" t="str">
        <f>IF("" = D285, "", IF(0=E285,"_UNKNOWN_",IF(1&lt;&gt;E285,"_AMBIGUOUS_",VLOOKUP(D285,People!A:C,3,FALSE))))</f>
        <v>H5022</v>
      </c>
      <c r="H285" s="79" t="s">
        <v>4650</v>
      </c>
      <c r="I285" s="5" t="s">
        <v>8268</v>
      </c>
      <c r="J285" s="57" t="str">
        <f t="shared" si="4"/>
        <v/>
      </c>
    </row>
    <row r="286" spans="1:23" ht="15" x14ac:dyDescent="0.25">
      <c r="A286" s="17" t="s">
        <v>593</v>
      </c>
      <c r="B286" s="6" t="s">
        <v>594</v>
      </c>
      <c r="C286" s="60" t="s">
        <v>8058</v>
      </c>
      <c r="D286" s="17" t="str">
        <f t="array" ref="D286">LEFT(H286,MIN(IFERROR(FIND({" ",".",",",";","!","?","&lt;","'"},H286&amp;" "),LEN(H286)+1))-1)</f>
        <v>Ahab</v>
      </c>
      <c r="E286" s="17">
        <f>IF("" = D286, "", COUNTIF(People!A:A, D286))</f>
        <v>2</v>
      </c>
      <c r="F286" s="17" t="str">
        <f>IF("" = D286, "", IF(0=E286,"_UNKNOWN_",IF(1&lt;&gt;E286,"_AMBIGUOUS_",VLOOKUP(D286,People!A:C,2,FALSE))))</f>
        <v>_AMBIGUOUS_</v>
      </c>
      <c r="G286" s="17" t="str">
        <f>IF("" = D286, "", IF(0=E286,"_UNKNOWN_",IF(1&lt;&gt;E286,"_AMBIGUOUS_",VLOOKUP(D286,People!A:C,3,FALSE))))</f>
        <v>_AMBIGUOUS_</v>
      </c>
      <c r="H286" s="79" t="s">
        <v>4651</v>
      </c>
      <c r="I286" s="5" t="s">
        <v>8269</v>
      </c>
      <c r="J286" s="57" t="str">
        <f t="shared" si="4"/>
        <v/>
      </c>
      <c r="W286" s="5" t="s">
        <v>595</v>
      </c>
    </row>
    <row r="287" spans="1:23" ht="15" x14ac:dyDescent="0.25">
      <c r="A287" s="17" t="s">
        <v>596</v>
      </c>
      <c r="B287" s="6" t="s">
        <v>597</v>
      </c>
      <c r="C287" s="60" t="s">
        <v>8061</v>
      </c>
      <c r="D287" s="17" t="str">
        <f t="array" ref="D287">LEFT(H287,MIN(IFERROR(FIND({" ",".",",",";","!","?","&lt;","'"},H287&amp;" "),LEN(H287)+1))-1)</f>
        <v>Jehoshaphat</v>
      </c>
      <c r="E287" s="17">
        <f>IF("" = D287, "", COUNTIF(People!A:A, D287))</f>
        <v>4</v>
      </c>
      <c r="F287" s="59" t="str">
        <f>IF("" = D287, "", IF(0=E287,"_UNKNOWN_",IF(1&lt;&gt;E287,"_AMBIGUOUS_",VLOOKUP(D287,People!A:C,2,FALSE))))</f>
        <v>_AMBIGUOUS_</v>
      </c>
      <c r="G287" s="59" t="str">
        <f>IF("" = D287, "", IF(0=E287,"_UNKNOWN_",IF(1&lt;&gt;E287,"_AMBIGUOUS_",VLOOKUP(D287,People!A:C,3,FALSE))))</f>
        <v>_AMBIGUOUS_</v>
      </c>
      <c r="H287" s="79" t="s">
        <v>4652</v>
      </c>
      <c r="I287" s="5" t="s">
        <v>8227</v>
      </c>
      <c r="J287" s="57" t="str">
        <f t="shared" si="4"/>
        <v/>
      </c>
    </row>
    <row r="288" spans="1:23" ht="15" x14ac:dyDescent="0.25">
      <c r="A288" s="17" t="s">
        <v>53</v>
      </c>
      <c r="B288" s="6" t="s">
        <v>53</v>
      </c>
      <c r="C288" s="60" t="s">
        <v>8076</v>
      </c>
      <c r="D288" s="17" t="str">
        <f t="array" ref="D288">LEFT(H288,MIN(IFERROR(FIND({" ",".",",",";","!","?","&lt;","'"},H288&amp;" "),LEN(H288)+1))-1)</f>
        <v>Jehoram</v>
      </c>
      <c r="E288" s="17">
        <f>IF("" = D288, "", COUNTIF(People!A:A, D288))</f>
        <v>2</v>
      </c>
      <c r="F288" s="59" t="str">
        <f>IF("" = D288, "", IF(0=E288,"_UNKNOWN_",IF(1&lt;&gt;E288,"_AMBIGUOUS_",VLOOKUP(D288,People!A:C,2,FALSE))))</f>
        <v>_AMBIGUOUS_</v>
      </c>
      <c r="G288" s="59" t="str">
        <f>IF("" = D288, "", IF(0=E288,"_UNKNOWN_",IF(1&lt;&gt;E288,"_AMBIGUOUS_",VLOOKUP(D288,People!A:C,3,FALSE))))</f>
        <v>_AMBIGUOUS_</v>
      </c>
      <c r="H288" s="79" t="s">
        <v>4653</v>
      </c>
      <c r="I288" s="5" t="s">
        <v>8271</v>
      </c>
      <c r="J288" s="57" t="str">
        <f t="shared" si="4"/>
        <v/>
      </c>
    </row>
    <row r="289" spans="1:23" ht="15" x14ac:dyDescent="0.25">
      <c r="A289" s="17" t="s">
        <v>596</v>
      </c>
      <c r="B289" s="6" t="s">
        <v>598</v>
      </c>
      <c r="C289" s="60" t="s">
        <v>8079</v>
      </c>
      <c r="D289" s="17" t="str">
        <f t="array" ref="D289">LEFT(H289,MIN(IFERROR(FIND({" ",".",",",";","!","?","&lt;","'"},H289&amp;" "),LEN(H289)+1))-1)</f>
        <v>Ahaziah</v>
      </c>
      <c r="E289" s="17">
        <f>IF("" = D289, "", COUNTIF(People!A:A, D289))</f>
        <v>2</v>
      </c>
      <c r="F289" s="59" t="str">
        <f>IF("" = D289, "", IF(0=E289,"_UNKNOWN_",IF(1&lt;&gt;E289,"_AMBIGUOUS_",VLOOKUP(D289,People!A:C,2,FALSE))))</f>
        <v>_AMBIGUOUS_</v>
      </c>
      <c r="G289" s="59" t="str">
        <f>IF("" = D289, "", IF(0=E289,"_UNKNOWN_",IF(1&lt;&gt;E289,"_AMBIGUOUS_",VLOOKUP(D289,People!A:C,3,FALSE))))</f>
        <v>_AMBIGUOUS_</v>
      </c>
      <c r="H289" s="79" t="s">
        <v>4654</v>
      </c>
      <c r="I289" s="11" t="s">
        <v>8272</v>
      </c>
      <c r="J289" s="57" t="str">
        <f t="shared" si="4"/>
        <v/>
      </c>
    </row>
    <row r="290" spans="1:23" ht="15" x14ac:dyDescent="0.25">
      <c r="A290" s="17" t="s">
        <v>53</v>
      </c>
      <c r="B290" s="6" t="s">
        <v>53</v>
      </c>
      <c r="C290" s="60" t="s">
        <v>8061</v>
      </c>
      <c r="D290" s="17" t="str">
        <f t="array" ref="D290">LEFT(H290,MIN(IFERROR(FIND({" ",".",",",";","!","?","&lt;","'"},H290&amp;" "),LEN(H290)+1))-1)</f>
        <v>Jehoshaphat</v>
      </c>
      <c r="E290" s="17">
        <f>IF("" = D290, "", COUNTIF(People!A:A, D290))</f>
        <v>4</v>
      </c>
      <c r="F290" s="59" t="str">
        <f>IF("" = D290, "", IF(0=E290,"_UNKNOWN_",IF(1&lt;&gt;E290,"_AMBIGUOUS_",VLOOKUP(D290,People!A:C,2,FALSE))))</f>
        <v>_AMBIGUOUS_</v>
      </c>
      <c r="G290" s="59" t="str">
        <f>IF("" = D290, "", IF(0=E290,"_UNKNOWN_",IF(1&lt;&gt;E290,"_AMBIGUOUS_",VLOOKUP(D290,People!A:C,3,FALSE))))</f>
        <v>_AMBIGUOUS_</v>
      </c>
      <c r="H290" s="79" t="s">
        <v>4655</v>
      </c>
      <c r="I290" s="5" t="s">
        <v>8228</v>
      </c>
      <c r="J290" s="57" t="str">
        <f t="shared" si="4"/>
        <v/>
      </c>
      <c r="W290" s="5" t="s">
        <v>599</v>
      </c>
    </row>
    <row r="291" spans="1:23" ht="15" x14ac:dyDescent="0.25">
      <c r="A291" s="17" t="s">
        <v>53</v>
      </c>
      <c r="B291" s="6" t="s">
        <v>600</v>
      </c>
      <c r="C291" s="60" t="s">
        <v>8061</v>
      </c>
      <c r="D291" s="17" t="str">
        <f t="array" ref="D291">LEFT(H291,MIN(IFERROR(FIND({" ",".",",",";","!","?","&lt;","'"},H291&amp;" "),LEN(H291)+1))-1)</f>
        <v>Elijah</v>
      </c>
      <c r="E291" s="17">
        <f>IF("" = D291, "", COUNTIF(People!A:A, D291))</f>
        <v>4</v>
      </c>
      <c r="F291" s="59" t="str">
        <f>IF("" = D291, "", IF(0=E291,"_UNKNOWN_",IF(1&lt;&gt;E291,"_AMBIGUOUS_",VLOOKUP(D291,People!A:C,2,FALSE))))</f>
        <v>_AMBIGUOUS_</v>
      </c>
      <c r="G291" s="59" t="str">
        <f>IF("" = D291, "", IF(0=E291,"_UNKNOWN_",IF(1&lt;&gt;E291,"_AMBIGUOUS_",VLOOKUP(D291,People!A:C,3,FALSE))))</f>
        <v>_AMBIGUOUS_</v>
      </c>
      <c r="H291" s="79" t="s">
        <v>4656</v>
      </c>
      <c r="I291" s="5" t="s">
        <v>8273</v>
      </c>
      <c r="J291" s="57" t="str">
        <f t="shared" si="4"/>
        <v/>
      </c>
      <c r="W291" s="5" t="s">
        <v>601</v>
      </c>
    </row>
    <row r="292" spans="1:23" ht="15" x14ac:dyDescent="0.25">
      <c r="A292" s="17" t="s">
        <v>53</v>
      </c>
      <c r="B292" s="6" t="s">
        <v>53</v>
      </c>
      <c r="C292" s="60" t="s">
        <v>8061</v>
      </c>
      <c r="D292" s="17" t="str">
        <f t="array" ref="D292">LEFT(H292,MIN(IFERROR(FIND({" ",".",",",";","!","?","&lt;","'"},H292&amp;" "),LEN(H292)+1))-1)</f>
        <v>Elisha</v>
      </c>
      <c r="E292" s="17">
        <f>IF("" = D292, "", COUNTIF(People!A:A, D292))</f>
        <v>1</v>
      </c>
      <c r="F292" s="17" t="str">
        <f>IF("" = D292, "", IF(0=E292,"_UNKNOWN_",IF(1&lt;&gt;E292,"_AMBIGUOUS_",VLOOKUP(D292,People!A:C,2,FALSE))))</f>
        <v>1Ki.19.16-Luk</v>
      </c>
      <c r="G292" s="17" t="str">
        <f>IF("" = D292, "", IF(0=E292,"_UNKNOWN_",IF(1&lt;&gt;E292,"_AMBIGUOUS_",VLOOKUP(D292,People!A:C,3,FALSE))))</f>
        <v>H0477</v>
      </c>
      <c r="H292" s="79" t="s">
        <v>4657</v>
      </c>
      <c r="I292" s="5" t="s">
        <v>8274</v>
      </c>
      <c r="J292" s="57" t="str">
        <f t="shared" si="4"/>
        <v/>
      </c>
    </row>
    <row r="293" spans="1:23" ht="15" x14ac:dyDescent="0.25">
      <c r="A293" s="17" t="s">
        <v>53</v>
      </c>
      <c r="B293" s="6" t="s">
        <v>53</v>
      </c>
      <c r="C293" s="60" t="s">
        <v>8079</v>
      </c>
      <c r="D293" s="17" t="str">
        <f t="array" ref="D293">LEFT(H293,MIN(IFERROR(FIND({" ",".",",",";","!","?","&lt;","'"},H293&amp;" "),LEN(H293)+1))-1)</f>
        <v>Joram</v>
      </c>
      <c r="E293" s="17">
        <f>IF("" = D293, "", COUNTIF(People!A:A, D293))</f>
        <v>3</v>
      </c>
      <c r="F293" s="59" t="str">
        <f>IF("" = D293, "", IF(0=E293,"_UNKNOWN_",IF(1&lt;&gt;E293,"_AMBIGUOUS_",VLOOKUP(D293,People!A:C,2,FALSE))))</f>
        <v>_AMBIGUOUS_</v>
      </c>
      <c r="G293" s="59" t="str">
        <f>IF("" = D293, "", IF(0=E293,"_UNKNOWN_",IF(1&lt;&gt;E293,"_AMBIGUOUS_",VLOOKUP(D293,People!A:C,3,FALSE))))</f>
        <v>_AMBIGUOUS_</v>
      </c>
      <c r="H293" s="79" t="s">
        <v>4658</v>
      </c>
      <c r="I293" s="5" t="s">
        <v>8275</v>
      </c>
      <c r="J293" s="57" t="str">
        <f t="shared" si="4"/>
        <v/>
      </c>
      <c r="W293" s="5" t="s">
        <v>602</v>
      </c>
    </row>
    <row r="294" spans="1:23" ht="15" x14ac:dyDescent="0.25">
      <c r="A294" s="17" t="s">
        <v>603</v>
      </c>
      <c r="B294" s="6" t="s">
        <v>604</v>
      </c>
      <c r="C294" s="60" t="s">
        <v>8059</v>
      </c>
      <c r="D294" s="17"/>
      <c r="E294" s="17" t="str">
        <f>IF("" = D294, "", COUNTIF(People!A:A, D294))</f>
        <v/>
      </c>
      <c r="F294" s="17" t="str">
        <f>IF("" = D294, "", IF(0=E294,"_UNKNOWN_",IF(1&lt;&gt;E294,"_AMBIGUOUS_",VLOOKUP(D294,People!A:C,2,FALSE))))</f>
        <v/>
      </c>
      <c r="G294" s="17" t="str">
        <f>IF("" = D294, "", IF(0=E294,"_UNKNOWN_",IF(1&lt;&gt;E294,"_AMBIGUOUS_",VLOOKUP(D294,People!A:C,3,FALSE))))</f>
        <v/>
      </c>
      <c r="H294" s="79" t="s">
        <v>4659</v>
      </c>
      <c r="I294" s="5" t="s">
        <v>8276</v>
      </c>
      <c r="J294" s="57" t="str">
        <f t="shared" si="4"/>
        <v/>
      </c>
    </row>
    <row r="295" spans="1:23" ht="15" x14ac:dyDescent="0.25">
      <c r="A295" s="17" t="s">
        <v>605</v>
      </c>
      <c r="B295" s="6" t="s">
        <v>606</v>
      </c>
      <c r="C295" s="60" t="s">
        <v>8061</v>
      </c>
      <c r="D295" s="17" t="str">
        <f t="array" ref="D295">LEFT(H295,MIN(IFERROR(FIND({" ",".",",",";","!","?","&lt;","'"},H295&amp;" "),LEN(H295)+1))-1)</f>
        <v>Elisha</v>
      </c>
      <c r="E295" s="17">
        <f>IF("" = D295, "", COUNTIF(People!A:A, D295))</f>
        <v>1</v>
      </c>
      <c r="F295" s="17" t="str">
        <f>IF("" = D295, "", IF(0=E295,"_UNKNOWN_",IF(1&lt;&gt;E295,"_AMBIGUOUS_",VLOOKUP(D295,People!A:C,2,FALSE))))</f>
        <v>1Ki.19.16-Luk</v>
      </c>
      <c r="G295" s="17" t="str">
        <f>IF("" = D295, "", IF(0=E295,"_UNKNOWN_",IF(1&lt;&gt;E295,"_AMBIGUOUS_",VLOOKUP(D295,People!A:C,3,FALSE))))</f>
        <v>H0477</v>
      </c>
      <c r="H295" s="79" t="s">
        <v>4660</v>
      </c>
      <c r="I295" s="5" t="s">
        <v>8277</v>
      </c>
      <c r="J295" s="57" t="str">
        <f t="shared" si="4"/>
        <v/>
      </c>
    </row>
    <row r="296" spans="1:23" ht="15" x14ac:dyDescent="0.25">
      <c r="A296" s="17" t="s">
        <v>607</v>
      </c>
      <c r="B296" s="6" t="s">
        <v>53</v>
      </c>
      <c r="C296" s="60" t="s">
        <v>8059</v>
      </c>
      <c r="D296" s="17"/>
      <c r="E296" s="17" t="str">
        <f>IF("" = D296, "", COUNTIF(People!A:A, D296))</f>
        <v/>
      </c>
      <c r="F296" s="17" t="str">
        <f>IF("" = D296, "", IF(0=E296,"_UNKNOWN_",IF(1&lt;&gt;E296,"_AMBIGUOUS_",VLOOKUP(D296,People!A:C,2,FALSE))))</f>
        <v/>
      </c>
      <c r="G296" s="17" t="str">
        <f>IF("" = D296, "", IF(0=E296,"_UNKNOWN_",IF(1&lt;&gt;E296,"_AMBIGUOUS_",VLOOKUP(D296,People!A:C,3,FALSE))))</f>
        <v/>
      </c>
      <c r="H296" s="79" t="s">
        <v>4661</v>
      </c>
      <c r="I296" s="5" t="s">
        <v>8278</v>
      </c>
      <c r="J296" s="57" t="str">
        <f t="shared" si="4"/>
        <v/>
      </c>
    </row>
    <row r="297" spans="1:23" ht="15" x14ac:dyDescent="0.25">
      <c r="A297" s="17" t="s">
        <v>608</v>
      </c>
      <c r="B297" s="6" t="s">
        <v>609</v>
      </c>
      <c r="C297" s="60" t="s">
        <v>8058</v>
      </c>
      <c r="D297" s="17" t="str">
        <f t="array" ref="D297">LEFT(H297,MIN(IFERROR(FIND({" ",".",",",";","!","?","&lt;","'"},H297&amp;" "),LEN(H297)+1))-1)</f>
        <v>Jehosphat</v>
      </c>
      <c r="E297" s="17">
        <f>IF("" = D297, "", COUNTIF(People!A:A, D297))</f>
        <v>0</v>
      </c>
      <c r="F297" s="17" t="str">
        <f>IF("" = D297, "", IF(0=E297,"_UNKNOWN_",IF(1&lt;&gt;E297,"_AMBIGUOUS_",VLOOKUP(D297,People!A:C,2,FALSE))))</f>
        <v>_UNKNOWN_</v>
      </c>
      <c r="G297" s="17" t="str">
        <f>IF("" = D297, "", IF(0=E297,"_UNKNOWN_",IF(1&lt;&gt;E297,"_AMBIGUOUS_",VLOOKUP(D297,People!A:C,3,FALSE))))</f>
        <v>_UNKNOWN_</v>
      </c>
      <c r="H297" s="79" t="s">
        <v>4662</v>
      </c>
      <c r="I297" s="5" t="s">
        <v>8229</v>
      </c>
      <c r="J297" s="57" t="str">
        <f t="shared" si="4"/>
        <v/>
      </c>
      <c r="W297" s="5"/>
    </row>
    <row r="298" spans="1:23" ht="15" x14ac:dyDescent="0.25">
      <c r="A298" s="17" t="s">
        <v>610</v>
      </c>
      <c r="B298" s="6" t="s">
        <v>611</v>
      </c>
      <c r="C298" s="60" t="s">
        <v>8059</v>
      </c>
      <c r="D298" s="17"/>
      <c r="E298" s="17" t="str">
        <f>IF("" = D298, "", COUNTIF(People!A:A, D298))</f>
        <v/>
      </c>
      <c r="F298" s="17" t="str">
        <f>IF("" = D298, "", IF(0=E298,"_UNKNOWN_",IF(1&lt;&gt;E298,"_AMBIGUOUS_",VLOOKUP(D298,People!A:C,2,FALSE))))</f>
        <v/>
      </c>
      <c r="G298" s="17" t="str">
        <f>IF("" = D298, "", IF(0=E298,"_UNKNOWN_",IF(1&lt;&gt;E298,"_AMBIGUOUS_",VLOOKUP(D298,People!A:C,3,FALSE))))</f>
        <v/>
      </c>
      <c r="H298" s="79" t="s">
        <v>4663</v>
      </c>
      <c r="I298" s="5" t="s">
        <v>8279</v>
      </c>
      <c r="J298" s="57" t="str">
        <f t="shared" si="4"/>
        <v/>
      </c>
      <c r="W298" s="5" t="s">
        <v>612</v>
      </c>
    </row>
    <row r="299" spans="1:23" ht="15" x14ac:dyDescent="0.25">
      <c r="A299" s="17" t="s">
        <v>613</v>
      </c>
      <c r="B299" s="6" t="s">
        <v>614</v>
      </c>
      <c r="C299" s="60" t="s">
        <v>8061</v>
      </c>
      <c r="D299" s="17" t="str">
        <f t="array" ref="D299">LEFT(H299,MIN(IFERROR(FIND({" ",".",",",";","!","?","&lt;","'"},H299&amp;" "),LEN(H299)+1))-1)</f>
        <v>Hazael</v>
      </c>
      <c r="E299" s="17">
        <f>IF("" = D299, "", COUNTIF(People!A:A, D299))</f>
        <v>1</v>
      </c>
      <c r="F299" s="17" t="str">
        <f>IF("" = D299, "", IF(0=E299,"_UNKNOWN_",IF(1&lt;&gt;E299,"_AMBIGUOUS_",VLOOKUP(D299,People!A:C,2,FALSE))))</f>
        <v>1Ki.19.15-Amo</v>
      </c>
      <c r="G299" s="17" t="str">
        <f>IF("" = D299, "", IF(0=E299,"_UNKNOWN_",IF(1&lt;&gt;E299,"_AMBIGUOUS_",VLOOKUP(D299,People!A:C,3,FALSE))))</f>
        <v>H2371</v>
      </c>
      <c r="H299" s="79" t="s">
        <v>4664</v>
      </c>
      <c r="I299" s="5" t="s">
        <v>8280</v>
      </c>
      <c r="J299" s="57" t="str">
        <f t="shared" si="4"/>
        <v/>
      </c>
    </row>
    <row r="300" spans="1:23" ht="15" x14ac:dyDescent="0.25">
      <c r="A300" s="17" t="s">
        <v>53</v>
      </c>
      <c r="B300" s="6" t="s">
        <v>53</v>
      </c>
      <c r="C300" s="60" t="s">
        <v>8078</v>
      </c>
      <c r="D300" s="17" t="str">
        <f t="array" ref="D300">LEFT(H300,MIN(IFERROR(FIND({" ",".",",",";","!","?","&lt;","'"},H300&amp;" "),LEN(H300)+1))-1)</f>
        <v>Ahaziah</v>
      </c>
      <c r="E300" s="17">
        <f>IF("" = D300, "", COUNTIF(People!A:A, D300))</f>
        <v>2</v>
      </c>
      <c r="F300" s="59" t="str">
        <f>IF("" = D300, "", IF(0=E300,"_UNKNOWN_",IF(1&lt;&gt;E300,"_AMBIGUOUS_",VLOOKUP(D300,People!A:C,2,FALSE))))</f>
        <v>_AMBIGUOUS_</v>
      </c>
      <c r="G300" s="59" t="str">
        <f>IF("" = D300, "", IF(0=E300,"_UNKNOWN_",IF(1&lt;&gt;E300,"_AMBIGUOUS_",VLOOKUP(D300,People!A:C,3,FALSE))))</f>
        <v>_AMBIGUOUS_</v>
      </c>
      <c r="H300" s="79" t="s">
        <v>4665</v>
      </c>
      <c r="I300" s="5" t="s">
        <v>8281</v>
      </c>
      <c r="J300" s="57" t="str">
        <f t="shared" si="4"/>
        <v/>
      </c>
    </row>
    <row r="301" spans="1:23" ht="15" x14ac:dyDescent="0.25">
      <c r="A301" s="17" t="s">
        <v>615</v>
      </c>
      <c r="B301" s="6" t="s">
        <v>53</v>
      </c>
      <c r="C301" s="60" t="s">
        <v>8079</v>
      </c>
      <c r="D301" s="17" t="str">
        <f t="array" ref="D301">LEFT(H301,MIN(IFERROR(FIND({" ",".",",",";","!","?","&lt;","'"},H301&amp;" "),LEN(H301)+1))-1)</f>
        <v>Jehu</v>
      </c>
      <c r="E301" s="17">
        <f>IF("" = D301, "", COUNTIF(People!A:A, D301))</f>
        <v>5</v>
      </c>
      <c r="F301" s="59" t="str">
        <f>IF("" = D301, "", IF(0=E301,"_UNKNOWN_",IF(1&lt;&gt;E301,"_AMBIGUOUS_",VLOOKUP(D301,People!A:C,2,FALSE))))</f>
        <v>_AMBIGUOUS_</v>
      </c>
      <c r="G301" s="59" t="str">
        <f>IF("" = D301, "", IF(0=E301,"_UNKNOWN_",IF(1&lt;&gt;E301,"_AMBIGUOUS_",VLOOKUP(D301,People!A:C,3,FALSE))))</f>
        <v>_AMBIGUOUS_</v>
      </c>
      <c r="H301" s="79" t="s">
        <v>4666</v>
      </c>
      <c r="I301" s="5" t="s">
        <v>8282</v>
      </c>
      <c r="J301" s="57" t="str">
        <f t="shared" si="4"/>
        <v/>
      </c>
    </row>
    <row r="302" spans="1:23" ht="15" x14ac:dyDescent="0.25">
      <c r="A302" s="17" t="s">
        <v>53</v>
      </c>
      <c r="B302" s="6" t="s">
        <v>53</v>
      </c>
      <c r="C302" s="60" t="s">
        <v>8104</v>
      </c>
      <c r="D302" s="17" t="str">
        <f t="array" ref="D302">LEFT(H302,MIN(IFERROR(FIND({" ",".",",",";","!","?","&lt;","'"},H302&amp;" "),LEN(H302)+1))-1)</f>
        <v>Athaliah</v>
      </c>
      <c r="E302" s="17">
        <f>IF("" = D302, "", COUNTIF(People!A:A, D302))</f>
        <v>3</v>
      </c>
      <c r="F302" s="59" t="str">
        <f>IF("" = D302, "", IF(0=E302,"_UNKNOWN_",IF(1&lt;&gt;E302,"_AMBIGUOUS_",VLOOKUP(D302,People!A:C,2,FALSE))))</f>
        <v>_AMBIGUOUS_</v>
      </c>
      <c r="G302" s="59" t="str">
        <f>IF("" = D302, "", IF(0=E302,"_UNKNOWN_",IF(1&lt;&gt;E302,"_AMBIGUOUS_",VLOOKUP(D302,People!A:C,3,FALSE))))</f>
        <v>_AMBIGUOUS_</v>
      </c>
      <c r="H302" s="79" t="s">
        <v>4667</v>
      </c>
      <c r="I302" s="5" t="s">
        <v>8283</v>
      </c>
      <c r="J302" s="57" t="str">
        <f t="shared" si="4"/>
        <v/>
      </c>
    </row>
    <row r="303" spans="1:23" ht="15" x14ac:dyDescent="0.25">
      <c r="A303" s="17"/>
      <c r="B303" s="6"/>
      <c r="C303" s="60" t="s">
        <v>8060</v>
      </c>
      <c r="D303" s="17" t="str">
        <f t="array" ref="D303">LEFT(H303,MIN(IFERROR(FIND({" ",".",",",";","!","?","&lt;","'"},H303&amp;" "),LEN(H303)+1))-1)</f>
        <v/>
      </c>
      <c r="E303" s="17" t="str">
        <f>IF("" = D303, "", COUNTIF(People!A:A, D303))</f>
        <v/>
      </c>
      <c r="F303" s="17" t="str">
        <f>IF("" = D303, "", IF(0=E303,"_UNKNOWN_",IF(1&lt;&gt;E303,"_AMBIGUOUS_",VLOOKUP(D303,People!A:C,2,FALSE))))</f>
        <v/>
      </c>
      <c r="G303" s="17" t="str">
        <f>IF("" = D303, "", IF(0=E303,"_UNKNOWN_",IF(1&lt;&gt;E303,"_AMBIGUOUS_",VLOOKUP(D303,People!A:C,3,FALSE))))</f>
        <v/>
      </c>
      <c r="H303" s="79"/>
      <c r="I303" s="5" t="s">
        <v>4922</v>
      </c>
      <c r="J303" s="57" t="str">
        <f t="shared" si="4"/>
        <v/>
      </c>
    </row>
    <row r="304" spans="1:23" ht="15" x14ac:dyDescent="0.25">
      <c r="A304" s="17" t="s">
        <v>616</v>
      </c>
      <c r="B304" s="6" t="s">
        <v>617</v>
      </c>
      <c r="C304" s="60" t="s">
        <v>8078</v>
      </c>
      <c r="D304" s="17" t="str">
        <f t="array" ref="D304">LEFT(H304,MIN(IFERROR(FIND({" ",".",",",";","!","?","&lt;","'"},H304&amp;" "),LEN(H304)+1))-1)</f>
        <v>Jehoash</v>
      </c>
      <c r="E304" s="17">
        <f>IF("" = D304, "", COUNTIF(People!A:A, D304))</f>
        <v>0</v>
      </c>
      <c r="F304" s="17" t="str">
        <f>IF("" = D304, "", IF(0=E304,"_UNKNOWN_",IF(1&lt;&gt;E304,"_AMBIGUOUS_",VLOOKUP(D304,People!A:C,2,FALSE))))</f>
        <v>_UNKNOWN_</v>
      </c>
      <c r="G304" s="17" t="str">
        <f>IF("" = D304, "", IF(0=E304,"_UNKNOWN_",IF(1&lt;&gt;E304,"_AMBIGUOUS_",VLOOKUP(D304,People!A:C,3,FALSE))))</f>
        <v>_UNKNOWN_</v>
      </c>
      <c r="H304" s="79" t="s">
        <v>4668</v>
      </c>
      <c r="I304" s="5" t="s">
        <v>8284</v>
      </c>
      <c r="J304" s="57" t="str">
        <f t="shared" si="4"/>
        <v/>
      </c>
    </row>
    <row r="305" spans="1:23" ht="15" x14ac:dyDescent="0.25">
      <c r="A305" s="17" t="s">
        <v>618</v>
      </c>
      <c r="B305" s="6" t="s">
        <v>619</v>
      </c>
      <c r="C305" s="60" t="s">
        <v>8057</v>
      </c>
      <c r="D305" s="17" t="str">
        <f t="array" ref="D305">LEFT(H305,MIN(IFERROR(FIND({" ",".",",",";","!","?","&lt;","'"},H305&amp;" "),LEN(H305)+1))-1)</f>
        <v>Amazaiah</v>
      </c>
      <c r="E305" s="17">
        <f>IF("" = D305, "", COUNTIF(People!A:A, D305))</f>
        <v>0</v>
      </c>
      <c r="F305" s="17" t="str">
        <f>IF("" = D305, "", IF(0=E305,"_UNKNOWN_",IF(1&lt;&gt;E305,"_AMBIGUOUS_",VLOOKUP(D305,People!A:C,2,FALSE))))</f>
        <v>_UNKNOWN_</v>
      </c>
      <c r="G305" s="17" t="str">
        <f>IF("" = D305, "", IF(0=E305,"_UNKNOWN_",IF(1&lt;&gt;E305,"_AMBIGUOUS_",VLOOKUP(D305,People!A:C,3,FALSE))))</f>
        <v>_UNKNOWN_</v>
      </c>
      <c r="H305" s="79" t="s">
        <v>4669</v>
      </c>
      <c r="I305" s="5" t="s">
        <v>8230</v>
      </c>
      <c r="J305" s="57" t="str">
        <f t="shared" si="4"/>
        <v/>
      </c>
      <c r="W305" s="5"/>
    </row>
    <row r="306" spans="1:23" ht="15" x14ac:dyDescent="0.25">
      <c r="A306" s="17" t="s">
        <v>620</v>
      </c>
      <c r="B306" s="6" t="s">
        <v>621</v>
      </c>
      <c r="C306" s="60" t="s">
        <v>8061</v>
      </c>
      <c r="D306" s="17" t="str">
        <f t="array" ref="D306">LEFT(H306,MIN(IFERROR(FIND({" ",".",",",";","!","?","&lt;","'"},H306&amp;" "),LEN(H306)+1))-1)</f>
        <v>Jehoash</v>
      </c>
      <c r="E306" s="17">
        <f>IF("" = D306, "", COUNTIF(People!A:A, D306))</f>
        <v>0</v>
      </c>
      <c r="F306" s="17" t="str">
        <f>IF("" = D306, "", IF(0=E306,"_UNKNOWN_",IF(1&lt;&gt;E306,"_AMBIGUOUS_",VLOOKUP(D306,People!A:C,2,FALSE))))</f>
        <v>_UNKNOWN_</v>
      </c>
      <c r="G306" s="17" t="str">
        <f>IF("" = D306, "", IF(0=E306,"_UNKNOWN_",IF(1&lt;&gt;E306,"_AMBIGUOUS_",VLOOKUP(D306,People!A:C,3,FALSE))))</f>
        <v>_UNKNOWN_</v>
      </c>
      <c r="H306" s="79" t="s">
        <v>4670</v>
      </c>
      <c r="I306" s="5" t="s">
        <v>8285</v>
      </c>
      <c r="J306" s="57" t="str">
        <f t="shared" si="4"/>
        <v/>
      </c>
    </row>
    <row r="307" spans="1:23" ht="15" x14ac:dyDescent="0.25">
      <c r="A307" s="17" t="s">
        <v>622</v>
      </c>
      <c r="B307" s="6" t="s">
        <v>623</v>
      </c>
      <c r="C307" s="60" t="s">
        <v>8079</v>
      </c>
      <c r="D307" s="17" t="str">
        <f t="array" ref="D307">LEFT(H307,MIN(IFERROR(FIND({" ",".",",",";","!","?","&lt;","'"},H307&amp;" "),LEN(H307)+1))-1)</f>
        <v>Jehoahaz</v>
      </c>
      <c r="E307" s="17">
        <f>IF("" = D307, "", COUNTIF(People!A:A, D307))</f>
        <v>2</v>
      </c>
      <c r="F307" s="59" t="str">
        <f>IF("" = D307, "", IF(0=E307,"_UNKNOWN_",IF(1&lt;&gt;E307,"_AMBIGUOUS_",VLOOKUP(D307,People!A:C,2,FALSE))))</f>
        <v>_AMBIGUOUS_</v>
      </c>
      <c r="G307" s="59" t="str">
        <f>IF("" = D307, "", IF(0=E307,"_UNKNOWN_",IF(1&lt;&gt;E307,"_AMBIGUOUS_",VLOOKUP(D307,People!A:C,3,FALSE))))</f>
        <v>_AMBIGUOUS_</v>
      </c>
      <c r="H307" s="79" t="s">
        <v>4671</v>
      </c>
      <c r="I307" s="5" t="s">
        <v>8286</v>
      </c>
      <c r="J307" s="57" t="str">
        <f t="shared" si="4"/>
        <v/>
      </c>
    </row>
    <row r="308" spans="1:23" ht="15" x14ac:dyDescent="0.25">
      <c r="A308" s="17" t="s">
        <v>624</v>
      </c>
      <c r="B308" s="6" t="s">
        <v>625</v>
      </c>
      <c r="C308" s="60" t="s">
        <v>8061</v>
      </c>
      <c r="D308" s="17" t="str">
        <f t="array" ref="D308">LEFT(H308,MIN(IFERROR(FIND({" ",".",",",";","!","?","&lt;","'"},H308&amp;" "),LEN(H308)+1))-1)</f>
        <v>Zechariah</v>
      </c>
      <c r="E308" s="17">
        <f>IF("" = D308, "", COUNTIF(People!A:A, D308))</f>
        <v>29</v>
      </c>
      <c r="F308" s="59" t="str">
        <f>IF("" = D308, "", IF(0=E308,"_UNKNOWN_",IF(1&lt;&gt;E308,"_AMBIGUOUS_",VLOOKUP(D308,People!A:C,2,FALSE))))</f>
        <v>_AMBIGUOUS_</v>
      </c>
      <c r="G308" s="59" t="str">
        <f>IF("" = D308, "", IF(0=E308,"_UNKNOWN_",IF(1&lt;&gt;E308,"_AMBIGUOUS_",VLOOKUP(D308,People!A:C,3,FALSE))))</f>
        <v>_AMBIGUOUS_</v>
      </c>
      <c r="H308" s="79" t="s">
        <v>4672</v>
      </c>
      <c r="I308" s="5" t="s">
        <v>8231</v>
      </c>
      <c r="J308" s="57" t="str">
        <f t="shared" si="4"/>
        <v/>
      </c>
    </row>
    <row r="309" spans="1:23" ht="15" x14ac:dyDescent="0.25">
      <c r="A309" s="17" t="s">
        <v>626</v>
      </c>
      <c r="B309" s="6" t="s">
        <v>627</v>
      </c>
      <c r="C309" s="60" t="s">
        <v>8058</v>
      </c>
      <c r="D309" s="17" t="str">
        <f t="array" ref="D309">LEFT(H309,MIN(IFERROR(FIND({" ",".",",",";","!","?","&lt;","'"},H309&amp;" "),LEN(H309)+1))-1)</f>
        <v>Elisha</v>
      </c>
      <c r="E309" s="17">
        <f>IF("" = D309, "", COUNTIF(People!A:A, D309))</f>
        <v>1</v>
      </c>
      <c r="F309" s="17" t="str">
        <f>IF("" = D309, "", IF(0=E309,"_UNKNOWN_",IF(1&lt;&gt;E309,"_AMBIGUOUS_",VLOOKUP(D309,People!A:C,2,FALSE))))</f>
        <v>1Ki.19.16-Luk</v>
      </c>
      <c r="G309" s="17" t="str">
        <f>IF("" = D309, "", IF(0=E309,"_UNKNOWN_",IF(1&lt;&gt;E309,"_AMBIGUOUS_",VLOOKUP(D309,People!A:C,3,FALSE))))</f>
        <v>H0477</v>
      </c>
      <c r="H309" s="79" t="s">
        <v>4673</v>
      </c>
      <c r="I309" s="5" t="s">
        <v>8287</v>
      </c>
      <c r="J309" s="57" t="str">
        <f t="shared" si="4"/>
        <v/>
      </c>
    </row>
    <row r="310" spans="1:23" ht="15" x14ac:dyDescent="0.25">
      <c r="A310" s="17" t="s">
        <v>53</v>
      </c>
      <c r="B310" s="6" t="s">
        <v>53</v>
      </c>
      <c r="C310" s="60" t="s">
        <v>8079</v>
      </c>
      <c r="D310" s="17" t="str">
        <f t="array" ref="D310">LEFT(H310,MIN(IFERROR(FIND({" ",".",",",";","!","?","&lt;","'"},H310&amp;" "),LEN(H310)+1))-1)</f>
        <v>Jehoash</v>
      </c>
      <c r="E310" s="17">
        <f>IF("" = D310, "", COUNTIF(People!A:A, D310))</f>
        <v>0</v>
      </c>
      <c r="F310" s="17" t="str">
        <f>IF("" = D310, "", IF(0=E310,"_UNKNOWN_",IF(1&lt;&gt;E310,"_AMBIGUOUS_",VLOOKUP(D310,People!A:C,2,FALSE))))</f>
        <v>_UNKNOWN_</v>
      </c>
      <c r="G310" s="17" t="str">
        <f>IF("" = D310, "", IF(0=E310,"_UNKNOWN_",IF(1&lt;&gt;E310,"_AMBIGUOUS_",VLOOKUP(D310,People!A:C,3,FALSE))))</f>
        <v>_UNKNOWN_</v>
      </c>
      <c r="H310" s="79" t="s">
        <v>4674</v>
      </c>
      <c r="I310" s="5" t="s">
        <v>8288</v>
      </c>
      <c r="J310" s="57" t="str">
        <f t="shared" si="4"/>
        <v/>
      </c>
    </row>
    <row r="311" spans="1:23" ht="15" x14ac:dyDescent="0.25">
      <c r="A311" s="17" t="s">
        <v>53</v>
      </c>
      <c r="B311" s="6" t="s">
        <v>628</v>
      </c>
      <c r="C311" s="60" t="s">
        <v>8060</v>
      </c>
      <c r="D311" s="17" t="str">
        <f t="array" ref="D311">LEFT(H311,MIN(IFERROR(FIND({" ",".",",",";","!","?","&lt;","'"},H311&amp;" "),LEN(H311)+1))-1)</f>
        <v/>
      </c>
      <c r="E311" s="17" t="str">
        <f>IF("" = D311, "", COUNTIF(People!A:A, D311))</f>
        <v/>
      </c>
      <c r="F311" s="17" t="str">
        <f>IF("" = D311, "", IF(0=E311,"_UNKNOWN_",IF(1&lt;&gt;E311,"_AMBIGUOUS_",VLOOKUP(D311,People!A:C,2,FALSE))))</f>
        <v/>
      </c>
      <c r="G311" s="17" t="str">
        <f>IF("" = D311, "", IF(0=E311,"_UNKNOWN_",IF(1&lt;&gt;E311,"_AMBIGUOUS_",VLOOKUP(D311,People!A:C,3,FALSE))))</f>
        <v/>
      </c>
      <c r="H311" s="79"/>
      <c r="I311" s="5" t="s">
        <v>4922</v>
      </c>
      <c r="J311" s="57" t="str">
        <f t="shared" si="4"/>
        <v/>
      </c>
    </row>
    <row r="312" spans="1:23" ht="15" x14ac:dyDescent="0.25">
      <c r="A312" s="17" t="s">
        <v>53</v>
      </c>
      <c r="B312" s="6" t="s">
        <v>629</v>
      </c>
      <c r="C312" s="60" t="s">
        <v>8078</v>
      </c>
      <c r="D312" s="17" t="str">
        <f t="array" ref="D312">LEFT(H312,MIN(IFERROR(FIND({" ",".",",",";","!","?","&lt;","'"},H312&amp;" "),LEN(H312)+1))-1)</f>
        <v>Amaziah</v>
      </c>
      <c r="E312" s="17">
        <f>IF("" = D312, "", COUNTIF(People!A:A, D312))</f>
        <v>4</v>
      </c>
      <c r="F312" s="59" t="str">
        <f>IF("" = D312, "", IF(0=E312,"_UNKNOWN_",IF(1&lt;&gt;E312,"_AMBIGUOUS_",VLOOKUP(D312,People!A:C,2,FALSE))))</f>
        <v>_AMBIGUOUS_</v>
      </c>
      <c r="G312" s="59" t="str">
        <f>IF("" = D312, "", IF(0=E312,"_UNKNOWN_",IF(1&lt;&gt;E312,"_AMBIGUOUS_",VLOOKUP(D312,People!A:C,3,FALSE))))</f>
        <v>_AMBIGUOUS_</v>
      </c>
      <c r="H312" s="79" t="s">
        <v>4675</v>
      </c>
      <c r="I312" s="5" t="s">
        <v>8289</v>
      </c>
      <c r="J312" s="57" t="str">
        <f t="shared" si="4"/>
        <v/>
      </c>
    </row>
    <row r="313" spans="1:23" ht="15" x14ac:dyDescent="0.25">
      <c r="A313" s="17" t="s">
        <v>630</v>
      </c>
      <c r="B313" s="6" t="s">
        <v>631</v>
      </c>
      <c r="C313" s="60" t="s">
        <v>8060</v>
      </c>
      <c r="D313" s="17" t="str">
        <f t="array" ref="D313">LEFT(H313,MIN(IFERROR(FIND({" ",".",",",";","!","?","&lt;","'"},H313&amp;" "),LEN(H313)+1))-1)</f>
        <v/>
      </c>
      <c r="E313" s="17" t="str">
        <f>IF("" = D313, "", COUNTIF(People!A:A, D313))</f>
        <v/>
      </c>
      <c r="F313" s="17" t="str">
        <f>IF("" = D313, "", IF(0=E313,"_UNKNOWN_",IF(1&lt;&gt;E313,"_AMBIGUOUS_",VLOOKUP(D313,People!A:C,2,FALSE))))</f>
        <v/>
      </c>
      <c r="G313" s="17" t="str">
        <f>IF("" = D313, "", IF(0=E313,"_UNKNOWN_",IF(1&lt;&gt;E313,"_AMBIGUOUS_",VLOOKUP(D313,People!A:C,3,FALSE))))</f>
        <v/>
      </c>
      <c r="H313" s="79"/>
      <c r="I313" s="5" t="s">
        <v>4922</v>
      </c>
      <c r="J313" s="57" t="str">
        <f t="shared" si="4"/>
        <v/>
      </c>
    </row>
    <row r="314" spans="1:23" ht="15" x14ac:dyDescent="0.25">
      <c r="A314" s="17" t="s">
        <v>632</v>
      </c>
      <c r="B314" s="6" t="s">
        <v>633</v>
      </c>
      <c r="C314" s="60" t="s">
        <v>8060</v>
      </c>
      <c r="D314" s="17" t="str">
        <f t="array" ref="D314">LEFT(H314,MIN(IFERROR(FIND({" ",".",",",";","!","?","&lt;","'"},H314&amp;" "),LEN(H314)+1))-1)</f>
        <v/>
      </c>
      <c r="E314" s="17" t="str">
        <f>IF("" = D314, "", COUNTIF(People!A:A, D314))</f>
        <v/>
      </c>
      <c r="F314" s="17" t="str">
        <f>IF("" = D314, "", IF(0=E314,"_UNKNOWN_",IF(1&lt;&gt;E314,"_AMBIGUOUS_",VLOOKUP(D314,People!A:C,2,FALSE))))</f>
        <v/>
      </c>
      <c r="G314" s="17" t="str">
        <f>IF("" = D314, "", IF(0=E314,"_UNKNOWN_",IF(1&lt;&gt;E314,"_AMBIGUOUS_",VLOOKUP(D314,People!A:C,3,FALSE))))</f>
        <v/>
      </c>
      <c r="H314" s="79"/>
      <c r="I314" s="5" t="s">
        <v>4922</v>
      </c>
      <c r="J314" s="57" t="str">
        <f t="shared" si="4"/>
        <v/>
      </c>
    </row>
    <row r="315" spans="1:23" ht="15" x14ac:dyDescent="0.25">
      <c r="A315" s="17" t="s">
        <v>634</v>
      </c>
      <c r="B315" s="6" t="s">
        <v>635</v>
      </c>
      <c r="C315" s="60" t="s">
        <v>8076</v>
      </c>
      <c r="D315" s="17" t="str">
        <f t="array" ref="D315">LEFT(H315,MIN(IFERROR(FIND({" ",".",",",";","!","?","&lt;","'"},H315&amp;" "),LEN(H315)+1))-1)</f>
        <v>Jeroboam</v>
      </c>
      <c r="E315" s="17">
        <f>IF("" = D315, "", COUNTIF(People!A:A, D315))</f>
        <v>2</v>
      </c>
      <c r="F315" s="59" t="str">
        <f>IF("" = D315, "", IF(0=E315,"_UNKNOWN_",IF(1&lt;&gt;E315,"_AMBIGUOUS_",VLOOKUP(D315,People!A:C,2,FALSE))))</f>
        <v>_AMBIGUOUS_</v>
      </c>
      <c r="G315" s="59" t="str">
        <f>IF("" = D315, "", IF(0=E315,"_UNKNOWN_",IF(1&lt;&gt;E315,"_AMBIGUOUS_",VLOOKUP(D315,People!A:C,3,FALSE))))</f>
        <v>_AMBIGUOUS_</v>
      </c>
      <c r="H315" s="79" t="s">
        <v>4676</v>
      </c>
      <c r="I315" s="5" t="s">
        <v>8290</v>
      </c>
      <c r="J315" s="57" t="str">
        <f t="shared" si="4"/>
        <v/>
      </c>
    </row>
    <row r="316" spans="1:23" ht="15" x14ac:dyDescent="0.25">
      <c r="A316" s="17" t="s">
        <v>617</v>
      </c>
      <c r="B316" s="6" t="s">
        <v>636</v>
      </c>
      <c r="C316" s="60" t="s">
        <v>8076</v>
      </c>
      <c r="D316" s="17" t="str">
        <f t="array" ref="D316">LEFT(H316,MIN(IFERROR(FIND({" ",".",",",";","!","?","&lt;","'"},H316&amp;" "),LEN(H316)+1))-1)</f>
        <v>Uzziah</v>
      </c>
      <c r="E316" s="17">
        <f>IF("" = D316, "", COUNTIF(People!A:A, D316))</f>
        <v>5</v>
      </c>
      <c r="F316" s="59" t="str">
        <f>IF("" = D316, "", IF(0=E316,"_UNKNOWN_",IF(1&lt;&gt;E316,"_AMBIGUOUS_",VLOOKUP(D316,People!A:C,2,FALSE))))</f>
        <v>_AMBIGUOUS_</v>
      </c>
      <c r="G316" s="59" t="str">
        <f>IF("" = D316, "", IF(0=E316,"_UNKNOWN_",IF(1&lt;&gt;E316,"_AMBIGUOUS_",VLOOKUP(D316,People!A:C,3,FALSE))))</f>
        <v>_AMBIGUOUS_</v>
      </c>
      <c r="H316" s="79" t="s">
        <v>4677</v>
      </c>
      <c r="I316" s="5" t="s">
        <v>8291</v>
      </c>
      <c r="J316" s="57" t="str">
        <f t="shared" si="4"/>
        <v/>
      </c>
    </row>
    <row r="317" spans="1:23" ht="15" x14ac:dyDescent="0.25">
      <c r="A317" s="17" t="s">
        <v>637</v>
      </c>
      <c r="B317" s="6" t="s">
        <v>638</v>
      </c>
      <c r="C317" s="60" t="s">
        <v>8079</v>
      </c>
      <c r="D317" s="17" t="str">
        <f t="array" ref="D317">LEFT(H317,MIN(IFERROR(FIND({" ",".",",",";","!","?","&lt;","'"},H317&amp;" "),LEN(H317)+1))-1)</f>
        <v>Jeroboam</v>
      </c>
      <c r="E317" s="17">
        <f>IF("" = D317, "", COUNTIF(People!A:A, D317))</f>
        <v>2</v>
      </c>
      <c r="F317" s="59" t="str">
        <f>IF("" = D317, "", IF(0=E317,"_UNKNOWN_",IF(1&lt;&gt;E317,"_AMBIGUOUS_",VLOOKUP(D317,People!A:C,2,FALSE))))</f>
        <v>_AMBIGUOUS_</v>
      </c>
      <c r="G317" s="59" t="str">
        <f>IF("" = D317, "", IF(0=E317,"_UNKNOWN_",IF(1&lt;&gt;E317,"_AMBIGUOUS_",VLOOKUP(D317,People!A:C,3,FALSE))))</f>
        <v>_AMBIGUOUS_</v>
      </c>
      <c r="H317" s="79" t="s">
        <v>4678</v>
      </c>
      <c r="I317" s="5" t="s">
        <v>4922</v>
      </c>
      <c r="J317" s="57" t="str">
        <f t="shared" si="4"/>
        <v/>
      </c>
      <c r="W317" s="5"/>
    </row>
    <row r="318" spans="1:23" ht="15" x14ac:dyDescent="0.25">
      <c r="A318" s="17" t="s">
        <v>633</v>
      </c>
      <c r="B318" s="6" t="s">
        <v>639</v>
      </c>
      <c r="C318" s="60" t="s">
        <v>8060</v>
      </c>
      <c r="D318" s="17" t="str">
        <f t="array" ref="D318">LEFT(H318,MIN(IFERROR(FIND({" ",".",",",";","!","?","&lt;","'"},H318&amp;" "),LEN(H318)+1))-1)</f>
        <v/>
      </c>
      <c r="E318" s="17" t="str">
        <f>IF("" = D318, "", COUNTIF(People!A:A, D318))</f>
        <v/>
      </c>
      <c r="F318" s="17" t="str">
        <f>IF("" = D318, "", IF(0=E318,"_UNKNOWN_",IF(1&lt;&gt;E318,"_AMBIGUOUS_",VLOOKUP(D318,People!A:C,2,FALSE))))</f>
        <v/>
      </c>
      <c r="G318" s="17" t="str">
        <f>IF("" = D318, "", IF(0=E318,"_UNKNOWN_",IF(1&lt;&gt;E318,"_AMBIGUOUS_",VLOOKUP(D318,People!A:C,3,FALSE))))</f>
        <v/>
      </c>
      <c r="H318" s="79"/>
      <c r="I318" s="5" t="s">
        <v>4922</v>
      </c>
      <c r="J318" s="57" t="str">
        <f t="shared" si="4"/>
        <v/>
      </c>
      <c r="W318" s="5"/>
    </row>
    <row r="319" spans="1:23" ht="15" x14ac:dyDescent="0.25">
      <c r="A319" s="17" t="s">
        <v>640</v>
      </c>
      <c r="B319" s="6" t="s">
        <v>641</v>
      </c>
      <c r="C319" s="60" t="s">
        <v>8078</v>
      </c>
      <c r="D319" s="17" t="str">
        <f t="array" ref="D319">LEFT(H319,MIN(IFERROR(FIND({" ",".",",",";","!","?","&lt;","'"},H319&amp;" "),LEN(H319)+1))-1)</f>
        <v>Uzziah</v>
      </c>
      <c r="E319" s="17">
        <f>IF("" = D319, "", COUNTIF(People!A:A, D319))</f>
        <v>5</v>
      </c>
      <c r="F319" s="59" t="str">
        <f>IF("" = D319, "", IF(0=E319,"_UNKNOWN_",IF(1&lt;&gt;E319,"_AMBIGUOUS_",VLOOKUP(D319,People!A:C,2,FALSE))))</f>
        <v>_AMBIGUOUS_</v>
      </c>
      <c r="G319" s="59" t="str">
        <f>IF("" = D319, "", IF(0=E319,"_UNKNOWN_",IF(1&lt;&gt;E319,"_AMBIGUOUS_",VLOOKUP(D319,People!A:C,3,FALSE))))</f>
        <v>_AMBIGUOUS_</v>
      </c>
      <c r="H319" s="79" t="s">
        <v>4679</v>
      </c>
      <c r="I319" s="5" t="s">
        <v>4922</v>
      </c>
      <c r="J319" s="57" t="str">
        <f t="shared" si="4"/>
        <v/>
      </c>
      <c r="W319" s="5"/>
    </row>
    <row r="320" spans="1:23" ht="15" x14ac:dyDescent="0.25">
      <c r="A320" s="17" t="s">
        <v>642</v>
      </c>
      <c r="B320" s="6" t="s">
        <v>643</v>
      </c>
      <c r="C320" s="60" t="s">
        <v>8080</v>
      </c>
      <c r="D320" s="17" t="str">
        <f t="array" ref="D320">LEFT(H320,MIN(IFERROR(FIND({" ",".",",",";","!","?","&lt;","'"},H320&amp;" "),LEN(H320)+1))-1)</f>
        <v>Book</v>
      </c>
      <c r="E320" s="17">
        <f>IF("" = D320, "", COUNTIF(People!A:A, D320))</f>
        <v>0</v>
      </c>
      <c r="F320" s="17" t="str">
        <f>IF("" = D320, "", IF(0=E320,"_UNKNOWN_",IF(1&lt;&gt;E320,"_AMBIGUOUS_",VLOOKUP(D320,People!A:C,2,FALSE))))</f>
        <v>_UNKNOWN_</v>
      </c>
      <c r="G320" s="17" t="str">
        <f>IF("" = D320, "", IF(0=E320,"_UNKNOWN_",IF(1&lt;&gt;E320,"_AMBIGUOUS_",VLOOKUP(D320,People!A:C,3,FALSE))))</f>
        <v>_UNKNOWN_</v>
      </c>
      <c r="H320" s="79" t="s">
        <v>8331</v>
      </c>
      <c r="I320" s="5"/>
      <c r="J320" s="57" t="str">
        <f t="shared" si="4"/>
        <v/>
      </c>
      <c r="W320" s="5" t="s">
        <v>645</v>
      </c>
    </row>
    <row r="321" spans="1:23" ht="15" x14ac:dyDescent="0.25">
      <c r="A321" s="17" t="s">
        <v>53</v>
      </c>
      <c r="B321" s="6" t="s">
        <v>53</v>
      </c>
      <c r="C321" s="60" t="s">
        <v>8080</v>
      </c>
      <c r="D321" s="17" t="str">
        <f t="array" ref="D321">LEFT(H321,MIN(IFERROR(FIND({" ",".",",",";","!","?","&lt;","'"},H321&amp;" "),LEN(H321)+1))-1)</f>
        <v>Book</v>
      </c>
      <c r="E321" s="17">
        <f>IF("" = D321, "", COUNTIF(People!A:A, D321))</f>
        <v>0</v>
      </c>
      <c r="F321" s="59" t="str">
        <f>IF("" = D321, "", IF(0=E321,"_UNKNOWN_",IF(1&lt;&gt;E321,"_AMBIGUOUS_",VLOOKUP(D321,People!A:C,2,FALSE))))</f>
        <v>_UNKNOWN_</v>
      </c>
      <c r="G321" s="59" t="str">
        <f>IF("" = D321, "", IF(0=E321,"_UNKNOWN_",IF(1&lt;&gt;E321,"_AMBIGUOUS_",VLOOKUP(D321,People!A:C,3,FALSE))))</f>
        <v>_UNKNOWN_</v>
      </c>
      <c r="H321" s="79" t="s">
        <v>8332</v>
      </c>
      <c r="I321" s="5"/>
      <c r="J321" s="57" t="str">
        <f t="shared" si="4"/>
        <v/>
      </c>
      <c r="W321" s="5" t="s">
        <v>647</v>
      </c>
    </row>
    <row r="322" spans="1:23" ht="15" x14ac:dyDescent="0.25">
      <c r="A322" s="17"/>
      <c r="B322" s="6"/>
      <c r="C322" s="60" t="s">
        <v>8060</v>
      </c>
      <c r="D322" s="17" t="str">
        <f t="array" ref="D322">LEFT(H322,MIN(IFERROR(FIND({" ",".",",",";","!","?","&lt;","'"},H322&amp;" "),LEN(H322)+1))-1)</f>
        <v/>
      </c>
      <c r="E322" s="17" t="str">
        <f>IF("" = D322, "", COUNTIF(People!A:A, D322))</f>
        <v/>
      </c>
      <c r="F322" s="17" t="str">
        <f>IF("" = D322, "", IF(0=E322,"_UNKNOWN_",IF(1&lt;&gt;E322,"_AMBIGUOUS_",VLOOKUP(D322,People!A:C,2,FALSE))))</f>
        <v/>
      </c>
      <c r="G322" s="17" t="str">
        <f>IF("" = D322, "", IF(0=E322,"_UNKNOWN_",IF(1&lt;&gt;E322,"_AMBIGUOUS_",VLOOKUP(D322,People!A:C,3,FALSE))))</f>
        <v/>
      </c>
      <c r="H322" s="79"/>
      <c r="I322" s="5" t="s">
        <v>4922</v>
      </c>
      <c r="J322" s="57" t="str">
        <f t="shared" si="4"/>
        <v/>
      </c>
      <c r="W322" s="5"/>
    </row>
    <row r="323" spans="1:23" ht="15" x14ac:dyDescent="0.25">
      <c r="A323" s="17" t="s">
        <v>648</v>
      </c>
      <c r="B323" s="6" t="s">
        <v>649</v>
      </c>
      <c r="C323" s="60" t="s">
        <v>8061</v>
      </c>
      <c r="D323" s="17" t="str">
        <f t="array" ref="D323">LEFT(H323,MIN(IFERROR(FIND({" ",".",",",";","!","?","&lt;","'"},H323&amp;" "),LEN(H323)+1))-1)</f>
        <v>Amos</v>
      </c>
      <c r="E323" s="17">
        <f>IF("" = D323, "", COUNTIF(People!A:A, D323))</f>
        <v>2</v>
      </c>
      <c r="F323" s="59" t="str">
        <f>IF("" = D323, "", IF(0=E323,"_UNKNOWN_",IF(1&lt;&gt;E323,"_AMBIGUOUS_",VLOOKUP(D323,People!A:C,2,FALSE))))</f>
        <v>_AMBIGUOUS_</v>
      </c>
      <c r="G323" s="59" t="str">
        <f>IF("" = D323, "", IF(0=E323,"_UNKNOWN_",IF(1&lt;&gt;E323,"_AMBIGUOUS_",VLOOKUP(D323,People!A:C,3,FALSE))))</f>
        <v>_AMBIGUOUS_</v>
      </c>
      <c r="H323" s="79" t="s">
        <v>4680</v>
      </c>
      <c r="I323" s="5" t="s">
        <v>8338</v>
      </c>
      <c r="J323" s="57" t="str">
        <f t="shared" ref="J323:J386" si="5">IF(RIGHT(A323,1)="*","Order is changed to agree with Ussher when this follows the order of the text better.","")</f>
        <v/>
      </c>
      <c r="W323" s="5" t="s">
        <v>651</v>
      </c>
    </row>
    <row r="324" spans="1:23" ht="15" x14ac:dyDescent="0.25">
      <c r="A324" s="17" t="s">
        <v>652</v>
      </c>
      <c r="B324" s="6" t="s">
        <v>653</v>
      </c>
      <c r="C324" s="60" t="s">
        <v>8061</v>
      </c>
      <c r="D324" s="17" t="str">
        <f t="array" ref="D324">LEFT(H324,MIN(IFERROR(FIND({" ",".",",",";","!","?","&lt;","'"},H324&amp;" "),LEN(H324)+1))-1)</f>
        <v>Eclipse</v>
      </c>
      <c r="E324" s="17">
        <f>IF("" = D324, "", COUNTIF(People!A:A, D324))</f>
        <v>0</v>
      </c>
      <c r="F324" s="17" t="str">
        <f>IF("" = D324, "", IF(0=E324,"_UNKNOWN_",IF(1&lt;&gt;E324,"_AMBIGUOUS_",VLOOKUP(D324,People!A:C,2,FALSE))))</f>
        <v>_UNKNOWN_</v>
      </c>
      <c r="G324" s="17" t="str">
        <f>IF("" = D324, "", IF(0=E324,"_UNKNOWN_",IF(1&lt;&gt;E324,"_AMBIGUOUS_",VLOOKUP(D324,People!A:C,3,FALSE))))</f>
        <v>_UNKNOWN_</v>
      </c>
      <c r="H324" s="79" t="s">
        <v>4681</v>
      </c>
      <c r="I324" s="5" t="s">
        <v>8339</v>
      </c>
      <c r="J324" s="57" t="str">
        <f t="shared" si="5"/>
        <v/>
      </c>
      <c r="W324" s="5"/>
    </row>
    <row r="325" spans="1:23" ht="15" x14ac:dyDescent="0.25">
      <c r="A325" s="17" t="s">
        <v>654</v>
      </c>
      <c r="B325" s="6" t="s">
        <v>655</v>
      </c>
      <c r="C325" s="60" t="s">
        <v>8080</v>
      </c>
      <c r="D325" s="17"/>
      <c r="E325" s="17" t="str">
        <f>IF("" = D325, "", COUNTIF(People!A:A, D325))</f>
        <v/>
      </c>
      <c r="F325" s="17" t="str">
        <f>IF("" = D325, "", IF(0=E325,"_UNKNOWN_",IF(1&lt;&gt;E325,"_AMBIGUOUS_",VLOOKUP(D325,People!A:C,2,FALSE))))</f>
        <v/>
      </c>
      <c r="G325" s="17" t="str">
        <f>IF("" = D325, "", IF(0=E325,"_UNKNOWN_",IF(1&lt;&gt;E325,"_AMBIGUOUS_",VLOOKUP(D325,People!A:C,3,FALSE))))</f>
        <v/>
      </c>
      <c r="H325" s="79" t="s">
        <v>8337</v>
      </c>
      <c r="I325" s="5"/>
      <c r="J325" s="57" t="str">
        <f t="shared" si="5"/>
        <v/>
      </c>
      <c r="W325" s="5" t="s">
        <v>657</v>
      </c>
    </row>
    <row r="326" spans="1:23" ht="15" x14ac:dyDescent="0.25">
      <c r="A326" s="17" t="s">
        <v>658</v>
      </c>
      <c r="B326" s="6" t="s">
        <v>659</v>
      </c>
      <c r="C326" s="60" t="s">
        <v>8079</v>
      </c>
      <c r="D326" s="17" t="str">
        <f t="array" ref="D326">LEFT(H326,MIN(IFERROR(FIND({" ",".",",",";","!","?","&lt;","'"},H326&amp;" "),LEN(H326)+1))-1)</f>
        <v>Zachariah</v>
      </c>
      <c r="E326" s="17">
        <f>IF("" = D326, "", COUNTIF(People!A:A, D326))</f>
        <v>0</v>
      </c>
      <c r="F326" s="17" t="str">
        <f>IF("" = D326, "", IF(0=E326,"_UNKNOWN_",IF(1&lt;&gt;E326,"_AMBIGUOUS_",VLOOKUP(D326,People!A:C,2,FALSE))))</f>
        <v>_UNKNOWN_</v>
      </c>
      <c r="G326" s="17" t="str">
        <f>IF("" = D326, "", IF(0=E326,"_UNKNOWN_",IF(1&lt;&gt;E326,"_AMBIGUOUS_",VLOOKUP(D326,People!A:C,3,FALSE))))</f>
        <v>_UNKNOWN_</v>
      </c>
      <c r="H326" s="79" t="s">
        <v>4682</v>
      </c>
      <c r="I326" s="5" t="s">
        <v>8292</v>
      </c>
      <c r="J326" s="57" t="str">
        <f t="shared" si="5"/>
        <v/>
      </c>
    </row>
    <row r="327" spans="1:23" ht="15" x14ac:dyDescent="0.25">
      <c r="A327" s="17" t="s">
        <v>658</v>
      </c>
      <c r="B327" s="6" t="s">
        <v>660</v>
      </c>
      <c r="C327" s="60" t="s">
        <v>8079</v>
      </c>
      <c r="D327" s="17" t="str">
        <f t="array" ref="D327">LEFT(H327,MIN(IFERROR(FIND({" ",".",",",";","!","?","&lt;","'"},H327&amp;" "),LEN(H327)+1))-1)</f>
        <v>Shallum</v>
      </c>
      <c r="E327" s="17">
        <f>IF("" = D327, "", COUNTIF(People!A:A, D327))</f>
        <v>14</v>
      </c>
      <c r="F327" s="59" t="str">
        <f>IF("" = D327, "", IF(0=E327,"_UNKNOWN_",IF(1&lt;&gt;E327,"_AMBIGUOUS_",VLOOKUP(D327,People!A:C,2,FALSE))))</f>
        <v>_AMBIGUOUS_</v>
      </c>
      <c r="G327" s="59" t="str">
        <f>IF("" = D327, "", IF(0=E327,"_UNKNOWN_",IF(1&lt;&gt;E327,"_AMBIGUOUS_",VLOOKUP(D327,People!A:C,3,FALSE))))</f>
        <v>_AMBIGUOUS_</v>
      </c>
      <c r="H327" s="79" t="s">
        <v>4683</v>
      </c>
      <c r="I327" s="5" t="s">
        <v>8293</v>
      </c>
      <c r="J327" s="57" t="str">
        <f t="shared" si="5"/>
        <v/>
      </c>
    </row>
    <row r="328" spans="1:23" ht="15" x14ac:dyDescent="0.25">
      <c r="A328" s="17" t="s">
        <v>53</v>
      </c>
      <c r="B328" s="6" t="s">
        <v>53</v>
      </c>
      <c r="C328" s="60" t="s">
        <v>8079</v>
      </c>
      <c r="D328" s="17" t="str">
        <f t="array" ref="D328">LEFT(H328,MIN(IFERROR(FIND({" ",".",",",";","!","?","&lt;","'"},H328&amp;" "),LEN(H328)+1))-1)</f>
        <v>Menahem</v>
      </c>
      <c r="E328" s="17">
        <f>IF("" = D328, "", COUNTIF(People!A:A, D328))</f>
        <v>1</v>
      </c>
      <c r="F328" s="17" t="str">
        <f>IF("" = D328, "", IF(0=E328,"_UNKNOWN_",IF(1&lt;&gt;E328,"_AMBIGUOUS_",VLOOKUP(D328,People!A:C,2,FALSE))))</f>
        <v>2Ki.15.14-</v>
      </c>
      <c r="G328" s="17" t="str">
        <f>IF("" = D328, "", IF(0=E328,"_UNKNOWN_",IF(1&lt;&gt;E328,"_AMBIGUOUS_",VLOOKUP(D328,People!A:C,3,FALSE))))</f>
        <v>H4505</v>
      </c>
      <c r="H328" s="79" t="s">
        <v>4684</v>
      </c>
      <c r="I328" s="5" t="s">
        <v>8294</v>
      </c>
      <c r="J328" s="57" t="str">
        <f t="shared" si="5"/>
        <v/>
      </c>
    </row>
    <row r="329" spans="1:23" ht="15" x14ac:dyDescent="0.25">
      <c r="A329" s="17" t="s">
        <v>661</v>
      </c>
      <c r="B329" s="6" t="s">
        <v>662</v>
      </c>
      <c r="C329" s="60" t="s">
        <v>8060</v>
      </c>
      <c r="D329" s="17" t="str">
        <f t="array" ref="D329">LEFT(H329,MIN(IFERROR(FIND({" ",".",",",";","!","?","&lt;","'"},H329&amp;" "),LEN(H329)+1))-1)</f>
        <v/>
      </c>
      <c r="E329" s="17" t="str">
        <f>IF("" = D329, "", COUNTIF(People!A:A, D329))</f>
        <v/>
      </c>
      <c r="F329" s="17" t="str">
        <f>IF("" = D329, "", IF(0=E329,"_UNKNOWN_",IF(1&lt;&gt;E329,"_AMBIGUOUS_",VLOOKUP(D329,People!A:C,2,FALSE))))</f>
        <v/>
      </c>
      <c r="G329" s="17" t="str">
        <f>IF("" = D329, "", IF(0=E329,"_UNKNOWN_",IF(1&lt;&gt;E329,"_AMBIGUOUS_",VLOOKUP(D329,People!A:C,3,FALSE))))</f>
        <v/>
      </c>
      <c r="H329" s="79"/>
      <c r="I329" s="5" t="s">
        <v>4922</v>
      </c>
      <c r="J329" s="57" t="str">
        <f t="shared" si="5"/>
        <v/>
      </c>
    </row>
    <row r="330" spans="1:23" ht="15" x14ac:dyDescent="0.25">
      <c r="A330" s="17" t="s">
        <v>663</v>
      </c>
      <c r="B330" s="6" t="s">
        <v>664</v>
      </c>
      <c r="C330" s="60" t="s">
        <v>8076</v>
      </c>
      <c r="D330" s="17" t="str">
        <f t="array" ref="D330">LEFT(H330,MIN(IFERROR(FIND({" ",".",",",";","!","?","&lt;","'"},H330&amp;" "),LEN(H330)+1))-1)</f>
        <v>Jotham</v>
      </c>
      <c r="E330" s="17">
        <f>IF("" = D330, "", COUNTIF(People!A:A, D330))</f>
        <v>3</v>
      </c>
      <c r="F330" s="59" t="str">
        <f>IF("" = D330, "", IF(0=E330,"_UNKNOWN_",IF(1&lt;&gt;E330,"_AMBIGUOUS_",VLOOKUP(D330,People!A:C,2,FALSE))))</f>
        <v>_AMBIGUOUS_</v>
      </c>
      <c r="G330" s="59" t="str">
        <f>IF("" = D330, "", IF(0=E330,"_UNKNOWN_",IF(1&lt;&gt;E330,"_AMBIGUOUS_",VLOOKUP(D330,People!A:C,3,FALSE))))</f>
        <v>_AMBIGUOUS_</v>
      </c>
      <c r="H330" s="79" t="s">
        <v>4685</v>
      </c>
      <c r="I330" s="5" t="s">
        <v>8295</v>
      </c>
      <c r="J330" s="57" t="str">
        <f t="shared" si="5"/>
        <v/>
      </c>
    </row>
    <row r="331" spans="1:23" ht="15" x14ac:dyDescent="0.25">
      <c r="A331" s="17" t="s">
        <v>665</v>
      </c>
      <c r="B331" s="6" t="s">
        <v>666</v>
      </c>
      <c r="C331" s="60" t="s">
        <v>8061</v>
      </c>
      <c r="D331" s="17" t="str">
        <f t="array" ref="D331">LEFT(H331,MIN(IFERROR(FIND({" ",".",",",";","!","?","&lt;","'"},H331&amp;" "),LEN(H331)+1))-1)</f>
        <v>Uzziah</v>
      </c>
      <c r="E331" s="17">
        <f>IF("" = D331, "", COUNTIF(People!A:A, D331))</f>
        <v>5</v>
      </c>
      <c r="F331" s="59" t="str">
        <f>IF("" = D331, "", IF(0=E331,"_UNKNOWN_",IF(1&lt;&gt;E331,"_AMBIGUOUS_",VLOOKUP(D331,People!A:C,2,FALSE))))</f>
        <v>_AMBIGUOUS_</v>
      </c>
      <c r="G331" s="59" t="str">
        <f>IF("" = D331, "", IF(0=E331,"_UNKNOWN_",IF(1&lt;&gt;E331,"_AMBIGUOUS_",VLOOKUP(D331,People!A:C,3,FALSE))))</f>
        <v>_AMBIGUOUS_</v>
      </c>
      <c r="H331" s="77" t="s">
        <v>4686</v>
      </c>
      <c r="I331" s="11" t="s">
        <v>8340</v>
      </c>
      <c r="J331" s="57" t="str">
        <f t="shared" si="5"/>
        <v/>
      </c>
    </row>
    <row r="332" spans="1:23" ht="15" x14ac:dyDescent="0.25">
      <c r="A332" s="17" t="s">
        <v>667</v>
      </c>
      <c r="B332" s="6" t="s">
        <v>668</v>
      </c>
      <c r="C332" s="60" t="s">
        <v>8079</v>
      </c>
      <c r="D332" s="17" t="str">
        <f t="array" ref="D332">LEFT(H332,MIN(IFERROR(FIND({" ",".",",",";","!","?","&lt;","'"},H332&amp;" "),LEN(H332)+1))-1)</f>
        <v>Pekahiah</v>
      </c>
      <c r="E332" s="17">
        <f>IF("" = D332, "", COUNTIF(People!A:A, D332))</f>
        <v>1</v>
      </c>
      <c r="F332" s="17" t="str">
        <f>IF("" = D332, "", IF(0=E332,"_UNKNOWN_",IF(1&lt;&gt;E332,"_AMBIGUOUS_",VLOOKUP(D332,People!A:C,2,FALSE))))</f>
        <v>2Ki.15.22-</v>
      </c>
      <c r="G332" s="17" t="str">
        <f>IF("" = D332, "", IF(0=E332,"_UNKNOWN_",IF(1&lt;&gt;E332,"_AMBIGUOUS_",VLOOKUP(D332,People!A:C,3,FALSE))))</f>
        <v>H6494</v>
      </c>
      <c r="H332" s="79" t="s">
        <v>4687</v>
      </c>
      <c r="I332" s="5" t="s">
        <v>8296</v>
      </c>
      <c r="J332" s="57" t="str">
        <f t="shared" si="5"/>
        <v/>
      </c>
    </row>
    <row r="333" spans="1:23" ht="15" x14ac:dyDescent="0.25">
      <c r="A333" s="17" t="s">
        <v>669</v>
      </c>
      <c r="B333" s="6" t="s">
        <v>670</v>
      </c>
      <c r="C333" s="60" t="s">
        <v>8060</v>
      </c>
      <c r="D333" s="17" t="str">
        <f t="array" ref="D333">LEFT(H333,MIN(IFERROR(FIND({" ",".",",",";","!","?","&lt;","'"},H333&amp;" "),LEN(H333)+1))-1)</f>
        <v/>
      </c>
      <c r="E333" s="17" t="str">
        <f>IF("" = D333, "", COUNTIF(People!A:A, D333))</f>
        <v/>
      </c>
      <c r="F333" s="17" t="str">
        <f>IF("" = D333, "", IF(0=E333,"_UNKNOWN_",IF(1&lt;&gt;E333,"_AMBIGUOUS_",VLOOKUP(D333,People!A:C,2,FALSE))))</f>
        <v/>
      </c>
      <c r="G333" s="17" t="str">
        <f>IF("" = D333, "", IF(0=E333,"_UNKNOWN_",IF(1&lt;&gt;E333,"_AMBIGUOUS_",VLOOKUP(D333,People!A:C,3,FALSE))))</f>
        <v/>
      </c>
      <c r="H333" s="79"/>
      <c r="I333" s="5" t="s">
        <v>4922</v>
      </c>
      <c r="J333" s="57" t="str">
        <f t="shared" si="5"/>
        <v/>
      </c>
    </row>
    <row r="334" spans="1:23" ht="15" x14ac:dyDescent="0.25">
      <c r="A334" s="17" t="s">
        <v>671</v>
      </c>
      <c r="B334" s="6" t="s">
        <v>672</v>
      </c>
      <c r="C334" s="60" t="s">
        <v>8079</v>
      </c>
      <c r="D334" s="17" t="str">
        <f t="array" ref="D334">LEFT(H334,MIN(IFERROR(FIND({" ",".",",",";","!","?","&lt;","'"},H334&amp;" "),LEN(H334)+1))-1)</f>
        <v>Pekah</v>
      </c>
      <c r="E334" s="17">
        <f>IF("" = D334, "", COUNTIF(People!A:A, D334))</f>
        <v>1</v>
      </c>
      <c r="F334" s="17" t="str">
        <f>IF("" = D334, "", IF(0=E334,"_UNKNOWN_",IF(1&lt;&gt;E334,"_AMBIGUOUS_",VLOOKUP(D334,People!A:C,2,FALSE))))</f>
        <v>2Ki.15.25-Isa</v>
      </c>
      <c r="G334" s="17" t="str">
        <f>IF("" = D334, "", IF(0=E334,"_UNKNOWN_",IF(1&lt;&gt;E334,"_AMBIGUOUS_",VLOOKUP(D334,People!A:C,3,FALSE))))</f>
        <v>H6492</v>
      </c>
      <c r="H334" s="79" t="s">
        <v>4688</v>
      </c>
      <c r="I334" s="5" t="s">
        <v>8297</v>
      </c>
      <c r="J334" s="57" t="str">
        <f t="shared" si="5"/>
        <v/>
      </c>
    </row>
    <row r="335" spans="1:23" ht="15" x14ac:dyDescent="0.25">
      <c r="A335" s="17" t="s">
        <v>53</v>
      </c>
      <c r="B335" s="6" t="s">
        <v>53</v>
      </c>
      <c r="C335" s="60" t="s">
        <v>8075</v>
      </c>
      <c r="D335" s="17" t="str">
        <f t="array" ref="D335">LEFT(H335,MIN(IFERROR(FIND({" ",".",",",";","!","?","&lt;","'"},H335&amp;" "),LEN(H335)+1))-1)</f>
        <v>Jotham</v>
      </c>
      <c r="E335" s="17">
        <f>IF("" = D335, "", COUNTIF(People!A:A, D335))</f>
        <v>3</v>
      </c>
      <c r="F335" s="59" t="str">
        <f>IF("" = D335, "", IF(0=E335,"_UNKNOWN_",IF(1&lt;&gt;E335,"_AMBIGUOUS_",VLOOKUP(D335,People!A:C,2,FALSE))))</f>
        <v>_AMBIGUOUS_</v>
      </c>
      <c r="G335" s="59" t="str">
        <f>IF("" = D335, "", IF(0=E335,"_UNKNOWN_",IF(1&lt;&gt;E335,"_AMBIGUOUS_",VLOOKUP(D335,People!A:C,3,FALSE))))</f>
        <v>_AMBIGUOUS_</v>
      </c>
      <c r="H335" s="79" t="s">
        <v>4689</v>
      </c>
      <c r="I335" s="5" t="s">
        <v>673</v>
      </c>
      <c r="J335" s="57" t="str">
        <f t="shared" si="5"/>
        <v/>
      </c>
      <c r="W335" s="5" t="s">
        <v>674</v>
      </c>
    </row>
    <row r="336" spans="1:23" ht="15" x14ac:dyDescent="0.25">
      <c r="A336" s="17"/>
      <c r="B336" s="6"/>
      <c r="C336" s="60" t="s">
        <v>8060</v>
      </c>
      <c r="D336" s="17" t="str">
        <f t="array" ref="D336">LEFT(H336,MIN(IFERROR(FIND({" ",".",",",";","!","?","&lt;","'"},H336&amp;" "),LEN(H336)+1))-1)</f>
        <v/>
      </c>
      <c r="E336" s="17" t="str">
        <f>IF("" = D336, "", COUNTIF(People!A:A, D336))</f>
        <v/>
      </c>
      <c r="F336" s="17" t="str">
        <f>IF("" = D336, "", IF(0=E336,"_UNKNOWN_",IF(1&lt;&gt;E336,"_AMBIGUOUS_",VLOOKUP(D336,People!A:C,2,FALSE))))</f>
        <v/>
      </c>
      <c r="G336" s="17" t="str">
        <f>IF("" = D336, "", IF(0=E336,"_UNKNOWN_",IF(1&lt;&gt;E336,"_AMBIGUOUS_",VLOOKUP(D336,People!A:C,3,FALSE))))</f>
        <v/>
      </c>
      <c r="H336" s="79"/>
      <c r="I336" s="5" t="s">
        <v>4922</v>
      </c>
      <c r="J336" s="57" t="str">
        <f t="shared" si="5"/>
        <v/>
      </c>
    </row>
    <row r="337" spans="1:23" ht="15" x14ac:dyDescent="0.25">
      <c r="A337" s="17" t="s">
        <v>675</v>
      </c>
      <c r="B337" s="6" t="s">
        <v>676</v>
      </c>
      <c r="C337" s="60" t="s">
        <v>8076</v>
      </c>
      <c r="D337" s="17" t="str">
        <f t="array" ref="D337">LEFT(H337,MIN(IFERROR(FIND({" ",".",",",";","!","?","&lt;","'"},H337&amp;" "),LEN(H337)+1))-1)</f>
        <v>Ahaz</v>
      </c>
      <c r="E337" s="17">
        <f>IF("" = D337, "", COUNTIF(People!A:A, D337))</f>
        <v>2</v>
      </c>
      <c r="F337" s="59" t="str">
        <f>IF("" = D337, "", IF(0=E337,"_UNKNOWN_",IF(1&lt;&gt;E337,"_AMBIGUOUS_",VLOOKUP(D337,People!A:C,2,FALSE))))</f>
        <v>_AMBIGUOUS_</v>
      </c>
      <c r="G337" s="59" t="str">
        <f>IF("" = D337, "", IF(0=E337,"_UNKNOWN_",IF(1&lt;&gt;E337,"_AMBIGUOUS_",VLOOKUP(D337,People!A:C,3,FALSE))))</f>
        <v>_AMBIGUOUS_</v>
      </c>
      <c r="H337" s="79" t="s">
        <v>4690</v>
      </c>
      <c r="I337" s="5" t="s">
        <v>8298</v>
      </c>
      <c r="J337" s="57" t="str">
        <f t="shared" si="5"/>
        <v/>
      </c>
    </row>
    <row r="338" spans="1:23" ht="15" x14ac:dyDescent="0.25">
      <c r="A338" s="17" t="s">
        <v>677</v>
      </c>
      <c r="B338" s="6" t="s">
        <v>678</v>
      </c>
      <c r="C338" s="60" t="s">
        <v>8081</v>
      </c>
      <c r="D338" s="17" t="str">
        <f t="array" ref="D338">LEFT(H338,MIN(IFERROR(FIND({" ",".",",",";","!","?","&lt;","'"},H338&amp;" "),LEN(H338)+1))-1)</f>
        <v>Micah</v>
      </c>
      <c r="E338" s="17">
        <f>IF("" = D338, "", COUNTIF(People!A:A, D338))</f>
        <v>5</v>
      </c>
      <c r="F338" s="17" t="str">
        <f>IF("" = D338, "", IF(0=E338,"_UNKNOWN_",IF(1&lt;&gt;E338,"_AMBIGUOUS_",VLOOKUP(D338,People!A:C,2,FALSE))))</f>
        <v>_AMBIGUOUS_</v>
      </c>
      <c r="G338" s="17" t="str">
        <f>IF("" = D338, "", IF(0=E338,"_UNKNOWN_",IF(1&lt;&gt;E338,"_AMBIGUOUS_",VLOOKUP(D338,People!A:C,3,FALSE))))</f>
        <v>_AMBIGUOUS_</v>
      </c>
      <c r="H338" s="81" t="s">
        <v>4691</v>
      </c>
      <c r="I338" s="5" t="s">
        <v>679</v>
      </c>
      <c r="J338" s="57" t="str">
        <f t="shared" si="5"/>
        <v/>
      </c>
      <c r="W338" s="5" t="s">
        <v>680</v>
      </c>
    </row>
    <row r="339" spans="1:23" ht="15" x14ac:dyDescent="0.25">
      <c r="A339" s="17" t="s">
        <v>668</v>
      </c>
      <c r="B339" s="6" t="s">
        <v>681</v>
      </c>
      <c r="C339" s="60" t="s">
        <v>8078</v>
      </c>
      <c r="D339" s="17" t="str">
        <f t="array" ref="D339">LEFT(H339,MIN(IFERROR(FIND({" ",".",",",";","!","?","&lt;","'"},H339&amp;" "),LEN(H339)+1))-1)</f>
        <v>Ahaz</v>
      </c>
      <c r="E339" s="17">
        <f>IF("" = D339, "", COUNTIF(People!A:A, D339))</f>
        <v>2</v>
      </c>
      <c r="F339" s="59" t="str">
        <f>IF("" = D339, "", IF(0=E339,"_UNKNOWN_",IF(1&lt;&gt;E339,"_AMBIGUOUS_",VLOOKUP(D339,People!A:C,2,FALSE))))</f>
        <v>_AMBIGUOUS_</v>
      </c>
      <c r="G339" s="59" t="str">
        <f>IF("" = D339, "", IF(0=E339,"_UNKNOWN_",IF(1&lt;&gt;E339,"_AMBIGUOUS_",VLOOKUP(D339,People!A:C,3,FALSE))))</f>
        <v>_AMBIGUOUS_</v>
      </c>
      <c r="H339" s="79" t="s">
        <v>4692</v>
      </c>
      <c r="I339" s="5" t="s">
        <v>8298</v>
      </c>
      <c r="J339" s="57" t="str">
        <f t="shared" si="5"/>
        <v/>
      </c>
    </row>
    <row r="340" spans="1:23" ht="15" x14ac:dyDescent="0.25">
      <c r="A340" s="17" t="s">
        <v>682</v>
      </c>
      <c r="B340" s="6" t="s">
        <v>53</v>
      </c>
      <c r="C340" s="60" t="s">
        <v>8079</v>
      </c>
      <c r="D340" s="17" t="str">
        <f t="array" ref="D340">LEFT(H340,MIN(IFERROR(FIND({" ",".",",",";","!","?","&lt;","'"},H340&amp;" "),LEN(H340)+1))-1)</f>
        <v>Hoshea</v>
      </c>
      <c r="E340" s="17">
        <f>IF("" = D340, "", COUNTIF(People!A:A, D340))</f>
        <v>3</v>
      </c>
      <c r="F340" s="59" t="str">
        <f>IF("" = D340, "", IF(0=E340,"_UNKNOWN_",IF(1&lt;&gt;E340,"_AMBIGUOUS_",VLOOKUP(D340,People!A:C,2,FALSE))))</f>
        <v>_AMBIGUOUS_</v>
      </c>
      <c r="G340" s="59" t="str">
        <f>IF("" = D340, "", IF(0=E340,"_UNKNOWN_",IF(1&lt;&gt;E340,"_AMBIGUOUS_",VLOOKUP(D340,People!A:C,3,FALSE))))</f>
        <v>_AMBIGUOUS_</v>
      </c>
      <c r="H340" s="79" t="s">
        <v>4693</v>
      </c>
      <c r="I340" s="5" t="s">
        <v>8299</v>
      </c>
      <c r="J340" s="57" t="str">
        <f t="shared" si="5"/>
        <v/>
      </c>
    </row>
    <row r="341" spans="1:23" ht="15" x14ac:dyDescent="0.25">
      <c r="A341" s="17" t="s">
        <v>670</v>
      </c>
      <c r="B341" s="6" t="s">
        <v>683</v>
      </c>
      <c r="C341" s="60" t="s">
        <v>8059</v>
      </c>
      <c r="D341" s="17"/>
      <c r="E341" s="17" t="str">
        <f>IF("" = D341, "", COUNTIF(People!A:A, D341))</f>
        <v/>
      </c>
      <c r="F341" s="17" t="str">
        <f>IF("" = D341, "", IF(0=E341,"_UNKNOWN_",IF(1&lt;&gt;E341,"_AMBIGUOUS_",VLOOKUP(D341,People!A:C,2,FALSE))))</f>
        <v/>
      </c>
      <c r="G341" s="17" t="str">
        <f>IF("" = D341, "", IF(0=E341,"_UNKNOWN_",IF(1&lt;&gt;E341,"_AMBIGUOUS_",VLOOKUP(D341,People!A:C,3,FALSE))))</f>
        <v/>
      </c>
      <c r="H341" s="79" t="s">
        <v>4694</v>
      </c>
      <c r="I341" s="5" t="s">
        <v>8232</v>
      </c>
      <c r="J341" s="57" t="str">
        <f t="shared" si="5"/>
        <v/>
      </c>
      <c r="W341" s="5" t="s">
        <v>684</v>
      </c>
    </row>
    <row r="342" spans="1:23" ht="15" x14ac:dyDescent="0.25">
      <c r="A342" s="17" t="s">
        <v>685</v>
      </c>
      <c r="B342" s="6" t="s">
        <v>686</v>
      </c>
      <c r="C342" s="60" t="s">
        <v>8061</v>
      </c>
      <c r="D342" s="17" t="str">
        <f t="array" ref="D342">LEFT(H342,MIN(IFERROR(FIND({" ",".",",",";","!","?","&lt;","'"},H342&amp;" "),LEN(H342)+1))-1)</f>
        <v>Ahaz</v>
      </c>
      <c r="E342" s="17">
        <f>IF("" = D342, "", COUNTIF(People!A:A, D342))</f>
        <v>2</v>
      </c>
      <c r="F342" s="59" t="str">
        <f>IF("" = D342, "", IF(0=E342,"_UNKNOWN_",IF(1&lt;&gt;E342,"_AMBIGUOUS_",VLOOKUP(D342,People!A:C,2,FALSE))))</f>
        <v>_AMBIGUOUS_</v>
      </c>
      <c r="G342" s="59" t="str">
        <f>IF("" = D342, "", IF(0=E342,"_UNKNOWN_",IF(1&lt;&gt;E342,"_AMBIGUOUS_",VLOOKUP(D342,People!A:C,3,FALSE))))</f>
        <v>_AMBIGUOUS_</v>
      </c>
      <c r="H342" s="79" t="s">
        <v>4695</v>
      </c>
      <c r="I342" s="5" t="s">
        <v>8233</v>
      </c>
      <c r="J342" s="57" t="str">
        <f t="shared" si="5"/>
        <v/>
      </c>
      <c r="W342" s="5" t="s">
        <v>684</v>
      </c>
    </row>
    <row r="343" spans="1:23" ht="15" x14ac:dyDescent="0.25">
      <c r="A343" s="17" t="s">
        <v>687</v>
      </c>
      <c r="B343" s="6" t="s">
        <v>53</v>
      </c>
      <c r="C343" s="60" t="s">
        <v>8061</v>
      </c>
      <c r="D343" s="17" t="str">
        <f t="array" ref="D343">LEFT(H343,MIN(IFERROR(FIND({" ",".",",",";","!","?","&lt;","'"},H343&amp;" "),LEN(H343)+1))-1)</f>
        <v>Hoshea</v>
      </c>
      <c r="E343" s="17">
        <f>IF("" = D343, "", COUNTIF(People!A:A, D343))</f>
        <v>3</v>
      </c>
      <c r="F343" s="59" t="str">
        <f>IF("" = D343, "", IF(0=E343,"_UNKNOWN_",IF(1&lt;&gt;E343,"_AMBIGUOUS_",VLOOKUP(D343,People!A:C,2,FALSE))))</f>
        <v>_AMBIGUOUS_</v>
      </c>
      <c r="G343" s="59" t="str">
        <f>IF("" = D343, "", IF(0=E343,"_UNKNOWN_",IF(1&lt;&gt;E343,"_AMBIGUOUS_",VLOOKUP(D343,People!A:C,3,FALSE))))</f>
        <v>_AMBIGUOUS_</v>
      </c>
      <c r="H343" s="77" t="s">
        <v>4696</v>
      </c>
      <c r="I343" s="11" t="s">
        <v>8323</v>
      </c>
      <c r="J343" s="57" t="str">
        <f t="shared" si="5"/>
        <v/>
      </c>
    </row>
    <row r="344" spans="1:23" ht="15" x14ac:dyDescent="0.25">
      <c r="A344" s="17" t="s">
        <v>53</v>
      </c>
      <c r="B344" s="6" t="s">
        <v>53</v>
      </c>
      <c r="C344" s="60" t="s">
        <v>8081</v>
      </c>
      <c r="D344" s="17" t="str">
        <f t="array" ref="D344">LEFT(H344,MIN(IFERROR(FIND({" ",".",",",";","!","?","&lt;","'"},H344&amp;" "),LEN(H344)+1))-1)</f>
        <v>Micah</v>
      </c>
      <c r="E344" s="17">
        <f>IF("" = D344, "", COUNTIF(People!A:A, D344))</f>
        <v>5</v>
      </c>
      <c r="F344" s="17" t="str">
        <f>IF("" = D344, "", IF(0=E344,"_UNKNOWN_",IF(1&lt;&gt;E344,"_AMBIGUOUS_",VLOOKUP(D344,People!A:C,2,FALSE))))</f>
        <v>_AMBIGUOUS_</v>
      </c>
      <c r="G344" s="17" t="str">
        <f>IF("" = D344, "", IF(0=E344,"_UNKNOWN_",IF(1&lt;&gt;E344,"_AMBIGUOUS_",VLOOKUP(D344,People!A:C,3,FALSE))))</f>
        <v>_AMBIGUOUS_</v>
      </c>
      <c r="H344" s="81" t="s">
        <v>4691</v>
      </c>
      <c r="I344" s="5" t="s">
        <v>8090</v>
      </c>
      <c r="J344" s="57" t="str">
        <f t="shared" si="5"/>
        <v/>
      </c>
      <c r="W344" s="5" t="s">
        <v>680</v>
      </c>
    </row>
    <row r="345" spans="1:23" ht="15" x14ac:dyDescent="0.25">
      <c r="A345" s="17"/>
      <c r="B345" s="6"/>
      <c r="C345" s="60" t="s">
        <v>8060</v>
      </c>
      <c r="D345" s="17" t="str">
        <f t="array" ref="D345">LEFT(H345,MIN(IFERROR(FIND({" ",".",",",";","!","?","&lt;","'"},H345&amp;" "),LEN(H345)+1))-1)</f>
        <v/>
      </c>
      <c r="E345" s="17" t="str">
        <f>IF("" = D345, "", COUNTIF(People!A:A, D345))</f>
        <v/>
      </c>
      <c r="F345" s="17" t="str">
        <f>IF("" = D345, "", IF(0=E345,"_UNKNOWN_",IF(1&lt;&gt;E345,"_AMBIGUOUS_",VLOOKUP(D345,People!A:C,2,FALSE))))</f>
        <v/>
      </c>
      <c r="G345" s="17" t="str">
        <f>IF("" = D345, "", IF(0=E345,"_UNKNOWN_",IF(1&lt;&gt;E345,"_AMBIGUOUS_",VLOOKUP(D345,People!A:C,3,FALSE))))</f>
        <v/>
      </c>
      <c r="H345" s="77"/>
      <c r="I345" s="11" t="s">
        <v>4922</v>
      </c>
      <c r="J345" s="57" t="str">
        <f t="shared" si="5"/>
        <v/>
      </c>
    </row>
    <row r="346" spans="1:23" ht="15" x14ac:dyDescent="0.25">
      <c r="A346" s="17" t="s">
        <v>688</v>
      </c>
      <c r="B346" s="6" t="s">
        <v>689</v>
      </c>
      <c r="C346" s="60" t="s">
        <v>8061</v>
      </c>
      <c r="D346" s="17" t="str">
        <f t="array" ref="D346">LEFT(H346,MIN(IFERROR(FIND({" ",".",",",";","!","?","&lt;","'"},H346&amp;" "),LEN(H346)+1))-1)</f>
        <v>Hoshea</v>
      </c>
      <c r="E346" s="17">
        <f>IF("" = D346, "", COUNTIF(People!A:A, D346))</f>
        <v>3</v>
      </c>
      <c r="F346" s="59" t="str">
        <f>IF("" = D346, "", IF(0=E346,"_UNKNOWN_",IF(1&lt;&gt;E346,"_AMBIGUOUS_",VLOOKUP(D346,People!A:C,2,FALSE))))</f>
        <v>_AMBIGUOUS_</v>
      </c>
      <c r="G346" s="59" t="str">
        <f>IF("" = D346, "", IF(0=E346,"_UNKNOWN_",IF(1&lt;&gt;E346,"_AMBIGUOUS_",VLOOKUP(D346,People!A:C,3,FALSE))))</f>
        <v>_AMBIGUOUS_</v>
      </c>
      <c r="H346" s="77" t="s">
        <v>4697</v>
      </c>
      <c r="I346" s="11" t="s">
        <v>8324</v>
      </c>
      <c r="J346" s="57" t="str">
        <f t="shared" si="5"/>
        <v/>
      </c>
    </row>
    <row r="347" spans="1:23" ht="15" x14ac:dyDescent="0.25">
      <c r="A347" s="17" t="s">
        <v>690</v>
      </c>
      <c r="B347" s="6" t="s">
        <v>691</v>
      </c>
      <c r="C347" s="60" t="s">
        <v>8059</v>
      </c>
      <c r="D347" s="17"/>
      <c r="E347" s="17" t="str">
        <f>IF("" = D347, "", COUNTIF(People!A:A, D347))</f>
        <v/>
      </c>
      <c r="F347" s="17" t="str">
        <f>IF("" = D347, "", IF(0=E347,"_UNKNOWN_",IF(1&lt;&gt;E347,"_AMBIGUOUS_",VLOOKUP(D347,People!A:C,2,FALSE))))</f>
        <v/>
      </c>
      <c r="G347" s="17" t="str">
        <f>IF("" = D347, "", IF(0=E347,"_UNKNOWN_",IF(1&lt;&gt;E347,"_AMBIGUOUS_",VLOOKUP(D347,People!A:C,3,FALSE))))</f>
        <v/>
      </c>
      <c r="H347" s="79" t="s">
        <v>4661</v>
      </c>
      <c r="I347" s="5" t="s">
        <v>8300</v>
      </c>
      <c r="J347" s="57" t="str">
        <f t="shared" si="5"/>
        <v/>
      </c>
    </row>
    <row r="348" spans="1:23" ht="15" x14ac:dyDescent="0.25">
      <c r="A348" s="17" t="s">
        <v>692</v>
      </c>
      <c r="B348" s="6" t="s">
        <v>690</v>
      </c>
      <c r="C348" s="60" t="s">
        <v>8059</v>
      </c>
      <c r="D348" s="17"/>
      <c r="E348" s="17" t="str">
        <f>IF("" = D348, "", COUNTIF(People!A:A, D348))</f>
        <v/>
      </c>
      <c r="F348" s="17" t="str">
        <f>IF("" = D348, "", IF(0=E348,"_UNKNOWN_",IF(1&lt;&gt;E348,"_AMBIGUOUS_",VLOOKUP(D348,People!A:C,2,FALSE))))</f>
        <v/>
      </c>
      <c r="G348" s="17" t="str">
        <f>IF("" = D348, "", IF(0=E348,"_UNKNOWN_",IF(1&lt;&gt;E348,"_AMBIGUOUS_",VLOOKUP(D348,People!A:C,3,FALSE))))</f>
        <v/>
      </c>
      <c r="H348" s="79" t="s">
        <v>4698</v>
      </c>
      <c r="I348" s="5" t="s">
        <v>8301</v>
      </c>
      <c r="J348" s="57" t="str">
        <f t="shared" si="5"/>
        <v/>
      </c>
    </row>
    <row r="349" spans="1:23" ht="15" x14ac:dyDescent="0.25">
      <c r="A349" s="17" t="s">
        <v>693</v>
      </c>
      <c r="B349" s="6" t="s">
        <v>694</v>
      </c>
      <c r="C349" s="60" t="s">
        <v>8078</v>
      </c>
      <c r="D349" s="17" t="str">
        <f t="array" ref="D349">LEFT(H349,MIN(IFERROR(FIND({" ",".",",",";","!","?","&lt;","'"},H349&amp;" "),LEN(H349)+1))-1)</f>
        <v>Hezekiah</v>
      </c>
      <c r="E349" s="17">
        <f>IF("" = D349, "", COUNTIF(People!A:A, D349))</f>
        <v>4</v>
      </c>
      <c r="F349" s="59" t="str">
        <f>IF("" = D349, "", IF(0=E349,"_UNKNOWN_",IF(1&lt;&gt;E349,"_AMBIGUOUS_",VLOOKUP(D349,People!A:C,2,FALSE))))</f>
        <v>_AMBIGUOUS_</v>
      </c>
      <c r="G349" s="59" t="str">
        <f>IF("" = D349, "", IF(0=E349,"_UNKNOWN_",IF(1&lt;&gt;E349,"_AMBIGUOUS_",VLOOKUP(D349,People!A:C,3,FALSE))))</f>
        <v>_AMBIGUOUS_</v>
      </c>
      <c r="H349" s="79" t="s">
        <v>4699</v>
      </c>
      <c r="I349" s="5" t="s">
        <v>8302</v>
      </c>
      <c r="J349" s="57" t="str">
        <f t="shared" si="5"/>
        <v/>
      </c>
    </row>
    <row r="350" spans="1:23" ht="15" x14ac:dyDescent="0.25">
      <c r="A350" s="17" t="s">
        <v>53</v>
      </c>
      <c r="B350" s="6" t="s">
        <v>53</v>
      </c>
      <c r="C350" s="60" t="s">
        <v>8061</v>
      </c>
      <c r="D350" s="17" t="str">
        <f t="array" ref="D350">LEFT(H350,MIN(IFERROR(FIND({" ",".",",",";","!","?","&lt;","'"},H350&amp;" "),LEN(H350)+1))-1)</f>
        <v>Hezekiah</v>
      </c>
      <c r="E350" s="17">
        <f>IF("" = D350, "", COUNTIF(People!A:A, D350))</f>
        <v>4</v>
      </c>
      <c r="F350" s="59" t="str">
        <f>IF("" = D350, "", IF(0=E350,"_UNKNOWN_",IF(1&lt;&gt;E350,"_AMBIGUOUS_",VLOOKUP(D350,People!A:C,2,FALSE))))</f>
        <v>_AMBIGUOUS_</v>
      </c>
      <c r="G350" s="59" t="str">
        <f>IF("" = D350, "", IF(0=E350,"_UNKNOWN_",IF(1&lt;&gt;E350,"_AMBIGUOUS_",VLOOKUP(D350,People!A:C,3,FALSE))))</f>
        <v>_AMBIGUOUS_</v>
      </c>
      <c r="H350" s="79" t="s">
        <v>4700</v>
      </c>
      <c r="I350" s="5" t="s">
        <v>8234</v>
      </c>
      <c r="J350" s="57" t="str">
        <f t="shared" si="5"/>
        <v/>
      </c>
    </row>
    <row r="351" spans="1:23" ht="15" x14ac:dyDescent="0.25">
      <c r="A351" s="17" t="s">
        <v>695</v>
      </c>
      <c r="B351" s="6" t="s">
        <v>696</v>
      </c>
      <c r="C351" s="60" t="s">
        <v>8059</v>
      </c>
      <c r="D351" s="17"/>
      <c r="E351" s="17" t="str">
        <f>IF("" = D351, "", COUNTIF(People!A:A, D351))</f>
        <v/>
      </c>
      <c r="F351" s="17" t="str">
        <f>IF("" = D351, "", IF(0=E351,"_UNKNOWN_",IF(1&lt;&gt;E351,"_AMBIGUOUS_",VLOOKUP(D351,People!A:C,2,FALSE))))</f>
        <v/>
      </c>
      <c r="G351" s="17" t="str">
        <f>IF("" = D351, "", IF(0=E351,"_UNKNOWN_",IF(1&lt;&gt;E351,"_AMBIGUOUS_",VLOOKUP(D351,People!A:C,3,FALSE))))</f>
        <v/>
      </c>
      <c r="H351" s="79" t="s">
        <v>4701</v>
      </c>
      <c r="I351" s="5" t="s">
        <v>697</v>
      </c>
      <c r="J351" s="57" t="str">
        <f t="shared" si="5"/>
        <v/>
      </c>
    </row>
    <row r="352" spans="1:23" ht="15" x14ac:dyDescent="0.25">
      <c r="A352" s="17" t="s">
        <v>698</v>
      </c>
      <c r="B352" s="6" t="s">
        <v>699</v>
      </c>
      <c r="C352" s="60" t="s">
        <v>8081</v>
      </c>
      <c r="D352" s="17"/>
      <c r="E352" s="17" t="str">
        <f>IF("" = D352, "", COUNTIF(People!A:A, D352))</f>
        <v/>
      </c>
      <c r="F352" s="17" t="str">
        <f>IF("" = D352, "", IF(0=E352,"_UNKNOWN_",IF(1&lt;&gt;E352,"_AMBIGUOUS_",VLOOKUP(D352,People!A:C,2,FALSE))))</f>
        <v/>
      </c>
      <c r="G352" s="17" t="str">
        <f>IF("" = D352, "", IF(0=E352,"_UNKNOWN_",IF(1&lt;&gt;E352,"_AMBIGUOUS_",VLOOKUP(D352,People!A:C,3,FALSE))))</f>
        <v/>
      </c>
      <c r="H352" s="81" t="s">
        <v>4702</v>
      </c>
      <c r="I352" s="5" t="s">
        <v>700</v>
      </c>
      <c r="J352" s="57" t="str">
        <f t="shared" si="5"/>
        <v/>
      </c>
      <c r="W352" s="5" t="s">
        <v>701</v>
      </c>
    </row>
    <row r="353" spans="1:23" ht="15" x14ac:dyDescent="0.25">
      <c r="A353" s="17" t="s">
        <v>53</v>
      </c>
      <c r="B353" s="6" t="s">
        <v>53</v>
      </c>
      <c r="C353" s="60" t="s">
        <v>8061</v>
      </c>
      <c r="D353" s="17" t="str">
        <f t="array" ref="D353">LEFT(H353,MIN(IFERROR(FIND({" ",".",",",";","!","?","&lt;","'"},H353&amp;" "),LEN(H353)+1))-1)</f>
        <v>Sennacherib</v>
      </c>
      <c r="E353" s="17">
        <f>IF("" = D353, "", COUNTIF(People!A:A, D353))</f>
        <v>1</v>
      </c>
      <c r="F353" s="17" t="str">
        <f>IF("" = D353, "", IF(0=E353,"_UNKNOWN_",IF(1&lt;&gt;E353,"_AMBIGUOUS_",VLOOKUP(D353,People!A:C,2,FALSE))))</f>
        <v>2Ki.18.13-Isa</v>
      </c>
      <c r="G353" s="17" t="str">
        <f>IF("" = D353, "", IF(0=E353,"_UNKNOWN_",IF(1&lt;&gt;E353,"_AMBIGUOUS_",VLOOKUP(D353,People!A:C,3,FALSE))))</f>
        <v>H5576</v>
      </c>
      <c r="H353" s="79" t="s">
        <v>4703</v>
      </c>
      <c r="I353" s="5" t="s">
        <v>8303</v>
      </c>
      <c r="J353" s="57" t="str">
        <f t="shared" si="5"/>
        <v/>
      </c>
    </row>
    <row r="354" spans="1:23" ht="15" x14ac:dyDescent="0.25">
      <c r="A354" s="17" t="s">
        <v>53</v>
      </c>
      <c r="B354" s="6" t="s">
        <v>53</v>
      </c>
      <c r="C354" s="60" t="s">
        <v>8061</v>
      </c>
      <c r="D354" s="17" t="str">
        <f t="array" ref="D354">LEFT(H354,MIN(IFERROR(FIND({" ",".",",",";","!","?","&lt;","'"},H354&amp;" "),LEN(H354)+1))-1)</f>
        <v>Sennacherib</v>
      </c>
      <c r="E354" s="17">
        <f>IF("" = D354, "", COUNTIF(People!A:A, D354))</f>
        <v>1</v>
      </c>
      <c r="F354" s="17" t="str">
        <f>IF("" = D354, "", IF(0=E354,"_UNKNOWN_",IF(1&lt;&gt;E354,"_AMBIGUOUS_",VLOOKUP(D354,People!A:C,2,FALSE))))</f>
        <v>2Ki.18.13-Isa</v>
      </c>
      <c r="G354" s="17" t="str">
        <f>IF("" = D354, "", IF(0=E354,"_UNKNOWN_",IF(1&lt;&gt;E354,"_AMBIGUOUS_",VLOOKUP(D354,People!A:C,3,FALSE))))</f>
        <v>H5576</v>
      </c>
      <c r="H354" s="79" t="s">
        <v>4704</v>
      </c>
      <c r="I354" s="5" t="s">
        <v>702</v>
      </c>
      <c r="J354" s="57" t="str">
        <f t="shared" si="5"/>
        <v/>
      </c>
    </row>
    <row r="355" spans="1:23" ht="15" x14ac:dyDescent="0.25">
      <c r="A355" s="17" t="s">
        <v>53</v>
      </c>
      <c r="B355" s="6" t="s">
        <v>53</v>
      </c>
      <c r="C355" s="60" t="s">
        <v>8059</v>
      </c>
      <c r="D355" s="17"/>
      <c r="E355" s="17" t="str">
        <f>IF("" = D355, "", COUNTIF(People!A:A, D355))</f>
        <v/>
      </c>
      <c r="F355" s="17" t="str">
        <f>IF("" = D355, "", IF(0=E355,"_UNKNOWN_",IF(1&lt;&gt;E355,"_AMBIGUOUS_",VLOOKUP(D355,People!A:C,2,FALSE))))</f>
        <v/>
      </c>
      <c r="G355" s="17" t="str">
        <f>IF("" = D355, "", IF(0=E355,"_UNKNOWN_",IF(1&lt;&gt;E355,"_AMBIGUOUS_",VLOOKUP(D355,People!A:C,3,FALSE))))</f>
        <v/>
      </c>
      <c r="H355" s="79" t="s">
        <v>4705</v>
      </c>
      <c r="I355" s="5" t="s">
        <v>703</v>
      </c>
      <c r="J355" s="57" t="str">
        <f t="shared" si="5"/>
        <v/>
      </c>
    </row>
    <row r="356" spans="1:23" ht="15" x14ac:dyDescent="0.25">
      <c r="A356" s="17" t="s">
        <v>53</v>
      </c>
      <c r="B356" s="6" t="s">
        <v>53</v>
      </c>
      <c r="C356" s="60" t="s">
        <v>8061</v>
      </c>
      <c r="D356" s="17" t="str">
        <f t="array" ref="D356">LEFT(H356,MIN(IFERROR(FIND({" ",".",",",";","!","?","&lt;","'"},H356&amp;" "),LEN(H356)+1))-1)</f>
        <v>Hezekiah</v>
      </c>
      <c r="E356" s="17">
        <f>IF("" = D356, "", COUNTIF(People!A:A, D356))</f>
        <v>4</v>
      </c>
      <c r="F356" s="17" t="str">
        <f>IF("" = D356, "", IF(0=E356,"_UNKNOWN_",IF(1&lt;&gt;E356,"_AMBIGUOUS_",VLOOKUP(D356,People!A:C,2,FALSE))))</f>
        <v>_AMBIGUOUS_</v>
      </c>
      <c r="G356" s="17" t="str">
        <f>IF("" = D356, "", IF(0=E356,"_UNKNOWN_",IF(1&lt;&gt;E356,"_AMBIGUOUS_",VLOOKUP(D356,People!A:C,3,FALSE))))</f>
        <v>_AMBIGUOUS_</v>
      </c>
      <c r="H356" s="79" t="s">
        <v>4706</v>
      </c>
      <c r="I356" s="5" t="s">
        <v>8304</v>
      </c>
      <c r="J356" s="57" t="str">
        <f t="shared" si="5"/>
        <v/>
      </c>
    </row>
    <row r="357" spans="1:23" ht="15" x14ac:dyDescent="0.25">
      <c r="A357" s="17" t="s">
        <v>704</v>
      </c>
      <c r="B357" s="6" t="s">
        <v>705</v>
      </c>
      <c r="C357" s="60" t="s">
        <v>8061</v>
      </c>
      <c r="D357" s="17" t="str">
        <f t="array" ref="D357">LEFT(H357,MIN(IFERROR(FIND({" ",".",",",";","!","?","&lt;","'"},H357&amp;" "),LEN(H357)+1))-1)</f>
        <v>Hezekiah</v>
      </c>
      <c r="E357" s="17">
        <f>IF("" = D357, "", COUNTIF(People!A:A, D357))</f>
        <v>4</v>
      </c>
      <c r="F357" s="17" t="str">
        <f>IF("" = D357, "", IF(0=E357,"_UNKNOWN_",IF(1&lt;&gt;E357,"_AMBIGUOUS_",VLOOKUP(D357,People!A:C,2,FALSE))))</f>
        <v>_AMBIGUOUS_</v>
      </c>
      <c r="G357" s="17" t="str">
        <f>IF("" = D357, "", IF(0=E357,"_UNKNOWN_",IF(1&lt;&gt;E357,"_AMBIGUOUS_",VLOOKUP(D357,People!A:C,3,FALSE))))</f>
        <v>_AMBIGUOUS_</v>
      </c>
      <c r="H357" s="79" t="s">
        <v>4707</v>
      </c>
      <c r="I357" s="5" t="s">
        <v>8305</v>
      </c>
      <c r="J357" s="57" t="str">
        <f t="shared" si="5"/>
        <v/>
      </c>
    </row>
    <row r="358" spans="1:23" ht="15" x14ac:dyDescent="0.25">
      <c r="A358" s="17" t="s">
        <v>706</v>
      </c>
      <c r="B358" s="6" t="s">
        <v>707</v>
      </c>
      <c r="C358" s="60" t="s">
        <v>8081</v>
      </c>
      <c r="D358" s="17" t="str">
        <f t="array" ref="D358">LEFT(H358,MIN(IFERROR(FIND({" ",".",",",";","!","?","&lt;","'"},H358&amp;" "),LEN(H358)+1))-1)</f>
        <v>Micah</v>
      </c>
      <c r="E358" s="17">
        <f>IF("" = D358, "", COUNTIF(People!A:A, D358))</f>
        <v>5</v>
      </c>
      <c r="F358" s="17" t="str">
        <f>IF("" = D358, "", IF(0=E358,"_UNKNOWN_",IF(1&lt;&gt;E358,"_AMBIGUOUS_",VLOOKUP(D358,People!A:C,2,FALSE))))</f>
        <v>_AMBIGUOUS_</v>
      </c>
      <c r="G358" s="17" t="str">
        <f>IF("" = D358, "", IF(0=E358,"_UNKNOWN_",IF(1&lt;&gt;E358,"_AMBIGUOUS_",VLOOKUP(D358,People!A:C,3,FALSE))))</f>
        <v>_AMBIGUOUS_</v>
      </c>
      <c r="H358" s="81" t="s">
        <v>4691</v>
      </c>
      <c r="I358" s="11" t="s">
        <v>708</v>
      </c>
      <c r="J358" s="57" t="str">
        <f t="shared" si="5"/>
        <v/>
      </c>
      <c r="W358" s="5" t="s">
        <v>680</v>
      </c>
    </row>
    <row r="359" spans="1:23" ht="15" x14ac:dyDescent="0.25">
      <c r="A359" s="17" t="s">
        <v>709</v>
      </c>
      <c r="B359" s="6" t="s">
        <v>710</v>
      </c>
      <c r="C359" s="60" t="s">
        <v>8076</v>
      </c>
      <c r="D359" s="17" t="str">
        <f t="array" ref="D359">LEFT(H359,MIN(IFERROR(FIND({" ",".",",",";","!","?","&lt;","'"},H359&amp;" "),LEN(H359)+1))-1)</f>
        <v>Manasseh</v>
      </c>
      <c r="E359" s="17">
        <f>IF("" = D359, "", COUNTIF(People!A:A, D359))</f>
        <v>4</v>
      </c>
      <c r="F359" s="59" t="str">
        <f>IF("" = D359, "", IF(0=E359,"_UNKNOWN_",IF(1&lt;&gt;E359,"_AMBIGUOUS_",VLOOKUP(D359,People!A:C,2,FALSE))))</f>
        <v>_AMBIGUOUS_</v>
      </c>
      <c r="G359" s="59" t="str">
        <f>IF("" = D359, "", IF(0=E359,"_UNKNOWN_",IF(1&lt;&gt;E359,"_AMBIGUOUS_",VLOOKUP(D359,People!A:C,3,FALSE))))</f>
        <v>_AMBIGUOUS_</v>
      </c>
      <c r="H359" s="79" t="s">
        <v>4708</v>
      </c>
      <c r="I359" s="5" t="s">
        <v>8306</v>
      </c>
      <c r="J359" s="57" t="str">
        <f t="shared" si="5"/>
        <v/>
      </c>
    </row>
    <row r="360" spans="1:23" ht="15" x14ac:dyDescent="0.25">
      <c r="A360" s="17" t="s">
        <v>711</v>
      </c>
      <c r="B360" s="6" t="s">
        <v>712</v>
      </c>
      <c r="C360" s="60" t="s">
        <v>8060</v>
      </c>
      <c r="D360" s="17" t="str">
        <f t="array" ref="D360">LEFT(H360,MIN(IFERROR(FIND({" ",".",",",";","!","?","&lt;","'"},H360&amp;" "),LEN(H360)+1))-1)</f>
        <v/>
      </c>
      <c r="E360" s="17" t="str">
        <f>IF("" = D360, "", COUNTIF(People!A:A, D360))</f>
        <v/>
      </c>
      <c r="F360" s="17" t="str">
        <f>IF("" = D360, "", IF(0=E360,"_UNKNOWN_",IF(1&lt;&gt;E360,"_AMBIGUOUS_",VLOOKUP(D360,People!A:C,2,FALSE))))</f>
        <v/>
      </c>
      <c r="G360" s="17" t="str">
        <f>IF("" = D360, "", IF(0=E360,"_UNKNOWN_",IF(1&lt;&gt;E360,"_AMBIGUOUS_",VLOOKUP(D360,People!A:C,3,FALSE))))</f>
        <v/>
      </c>
      <c r="H360" s="77"/>
      <c r="I360" s="5" t="s">
        <v>4922</v>
      </c>
      <c r="J360" s="57" t="str">
        <f t="shared" si="5"/>
        <v/>
      </c>
      <c r="K360" s="5"/>
    </row>
    <row r="361" spans="1:23" ht="15" x14ac:dyDescent="0.25">
      <c r="A361" s="17" t="s">
        <v>713</v>
      </c>
      <c r="B361" s="6" t="s">
        <v>714</v>
      </c>
      <c r="C361" s="60" t="s">
        <v>8060</v>
      </c>
      <c r="D361" s="17" t="str">
        <f t="array" ref="D361">LEFT(H361,MIN(IFERROR(FIND({" ",".",",",";","!","?","&lt;","'"},H361&amp;" "),LEN(H361)+1))-1)</f>
        <v/>
      </c>
      <c r="E361" s="17" t="str">
        <f>IF("" = D361, "", COUNTIF(People!A:A, D361))</f>
        <v/>
      </c>
      <c r="F361" s="17" t="str">
        <f>IF("" = D361, "", IF(0=E361,"_UNKNOWN_",IF(1&lt;&gt;E361,"_AMBIGUOUS_",VLOOKUP(D361,People!A:C,2,FALSE))))</f>
        <v/>
      </c>
      <c r="G361" s="17" t="str">
        <f>IF("" = D361, "", IF(0=E361,"_UNKNOWN_",IF(1&lt;&gt;E361,"_AMBIGUOUS_",VLOOKUP(D361,People!A:C,3,FALSE))))</f>
        <v/>
      </c>
      <c r="H361" s="77"/>
      <c r="I361" s="5" t="s">
        <v>4922</v>
      </c>
      <c r="J361" s="57" t="str">
        <f t="shared" si="5"/>
        <v/>
      </c>
      <c r="K361" s="5"/>
    </row>
    <row r="362" spans="1:23" ht="15" x14ac:dyDescent="0.25">
      <c r="A362" s="17" t="s">
        <v>715</v>
      </c>
      <c r="B362" s="6" t="s">
        <v>716</v>
      </c>
      <c r="C362" s="60" t="s">
        <v>8078</v>
      </c>
      <c r="D362" s="17" t="str">
        <f t="array" ref="D362">LEFT(H362,MIN(IFERROR(FIND({" ",".",",",";","!","?","&lt;","'"},H362&amp;" "),LEN(H362)+1))-1)</f>
        <v>Manasseh</v>
      </c>
      <c r="E362" s="17">
        <f>IF("" = D362, "", COUNTIF(People!A:A, D362))</f>
        <v>4</v>
      </c>
      <c r="F362" s="59" t="str">
        <f>IF("" = D362, "", IF(0=E362,"_UNKNOWN_",IF(1&lt;&gt;E362,"_AMBIGUOUS_",VLOOKUP(D362,People!A:C,2,FALSE))))</f>
        <v>_AMBIGUOUS_</v>
      </c>
      <c r="G362" s="59" t="str">
        <f>IF("" = D362, "", IF(0=E362,"_UNKNOWN_",IF(1&lt;&gt;E362,"_AMBIGUOUS_",VLOOKUP(D362,People!A:C,3,FALSE))))</f>
        <v>_AMBIGUOUS_</v>
      </c>
      <c r="H362" s="77" t="s">
        <v>4709</v>
      </c>
      <c r="I362" s="5" t="s">
        <v>4922</v>
      </c>
      <c r="J362" s="57" t="str">
        <f t="shared" si="5"/>
        <v/>
      </c>
      <c r="K362" s="5"/>
    </row>
    <row r="363" spans="1:23" ht="15" x14ac:dyDescent="0.25">
      <c r="A363" s="17" t="s">
        <v>717</v>
      </c>
      <c r="B363" s="6" t="s">
        <v>718</v>
      </c>
      <c r="C363" s="60" t="s">
        <v>8061</v>
      </c>
      <c r="D363" s="17" t="str">
        <f t="array" ref="D363">LEFT(H363,MIN(IFERROR(FIND({" ",".",",",";","!","?","&lt;","'"},H363&amp;" "),LEN(H363)+1))-1)</f>
        <v>Manasseh</v>
      </c>
      <c r="E363" s="17">
        <f>IF("" = D363, "", COUNTIF(People!A:A, D363))</f>
        <v>4</v>
      </c>
      <c r="F363" s="59" t="str">
        <f>IF("" = D363, "", IF(0=E363,"_UNKNOWN_",IF(1&lt;&gt;E363,"_AMBIGUOUS_",VLOOKUP(D363,People!A:C,2,FALSE))))</f>
        <v>_AMBIGUOUS_</v>
      </c>
      <c r="G363" s="59" t="str">
        <f>IF("" = D363, "", IF(0=E363,"_UNKNOWN_",IF(1&lt;&gt;E363,"_AMBIGUOUS_",VLOOKUP(D363,People!A:C,3,FALSE))))</f>
        <v>_AMBIGUOUS_</v>
      </c>
      <c r="H363" s="77" t="s">
        <v>4710</v>
      </c>
      <c r="I363" s="5" t="s">
        <v>4922</v>
      </c>
      <c r="J363" s="57" t="str">
        <f t="shared" si="5"/>
        <v/>
      </c>
      <c r="K363" s="5"/>
    </row>
    <row r="364" spans="1:23" ht="15" x14ac:dyDescent="0.25">
      <c r="A364" s="17" t="s">
        <v>719</v>
      </c>
      <c r="B364" s="6" t="s">
        <v>719</v>
      </c>
      <c r="C364" s="60" t="s">
        <v>8078</v>
      </c>
      <c r="D364" s="17" t="str">
        <f t="array" ref="D364">LEFT(H364,MIN(IFERROR(FIND({" ",".",",",";","!","?","&lt;","'"},H364&amp;" "),LEN(H364)+1))-1)</f>
        <v>Amon</v>
      </c>
      <c r="E364" s="17">
        <f>IF("" = D364, "", COUNTIF(People!A:A, D364))</f>
        <v>2</v>
      </c>
      <c r="F364" s="59" t="str">
        <f>IF("" = D364, "", IF(0=E364,"_UNKNOWN_",IF(1&lt;&gt;E364,"_AMBIGUOUS_",VLOOKUP(D364,People!A:C,2,FALSE))))</f>
        <v>_AMBIGUOUS_</v>
      </c>
      <c r="G364" s="59" t="str">
        <f>IF("" = D364, "", IF(0=E364,"_UNKNOWN_",IF(1&lt;&gt;E364,"_AMBIGUOUS_",VLOOKUP(D364,People!A:C,3,FALSE))))</f>
        <v>_AMBIGUOUS_</v>
      </c>
      <c r="H364" s="79" t="s">
        <v>4711</v>
      </c>
      <c r="I364" s="5" t="s">
        <v>8307</v>
      </c>
      <c r="J364" s="57" t="str">
        <f t="shared" si="5"/>
        <v/>
      </c>
    </row>
    <row r="365" spans="1:23" ht="15" x14ac:dyDescent="0.25">
      <c r="A365" s="17" t="s">
        <v>720</v>
      </c>
      <c r="B365" s="6" t="s">
        <v>720</v>
      </c>
      <c r="C365" s="60" t="s">
        <v>8060</v>
      </c>
      <c r="D365" s="17" t="str">
        <f t="array" ref="D365">LEFT(H365,MIN(IFERROR(FIND({" ",".",",",";","!","?","&lt;","'"},H365&amp;" "),LEN(H365)+1))-1)</f>
        <v/>
      </c>
      <c r="E365" s="17" t="str">
        <f>IF("" = D365, "", COUNTIF(People!A:A, D365))</f>
        <v/>
      </c>
      <c r="F365" s="17" t="str">
        <f>IF("" = D365, "", IF(0=E365,"_UNKNOWN_",IF(1&lt;&gt;E365,"_AMBIGUOUS_",VLOOKUP(D365,People!A:C,2,FALSE))))</f>
        <v/>
      </c>
      <c r="G365" s="17" t="str">
        <f>IF("" = D365, "", IF(0=E365,"_UNKNOWN_",IF(1&lt;&gt;E365,"_AMBIGUOUS_",VLOOKUP(D365,People!A:C,3,FALSE))))</f>
        <v/>
      </c>
      <c r="H365" s="79"/>
      <c r="I365" s="5" t="s">
        <v>4922</v>
      </c>
      <c r="J365" s="57" t="str">
        <f t="shared" si="5"/>
        <v/>
      </c>
    </row>
    <row r="366" spans="1:23" ht="15" x14ac:dyDescent="0.25">
      <c r="A366" s="17" t="s">
        <v>721</v>
      </c>
      <c r="B366" s="6" t="s">
        <v>721</v>
      </c>
      <c r="C366" s="60" t="s">
        <v>8078</v>
      </c>
      <c r="D366" s="17" t="str">
        <f t="array" ref="D366">LEFT(H366,MIN(IFERROR(FIND({" ",".",",",";","!","?","&lt;","'"},H366&amp;" "),LEN(H366)+1))-1)</f>
        <v>Josiah</v>
      </c>
      <c r="E366" s="17">
        <f>IF("" = D366, "", COUNTIF(People!A:A, D366))</f>
        <v>2</v>
      </c>
      <c r="F366" s="59" t="str">
        <f>IF("" = D366, "", IF(0=E366,"_UNKNOWN_",IF(1&lt;&gt;E366,"_AMBIGUOUS_",VLOOKUP(D366,People!A:C,2,FALSE))))</f>
        <v>_AMBIGUOUS_</v>
      </c>
      <c r="G366" s="59" t="str">
        <f>IF("" = D366, "", IF(0=E366,"_UNKNOWN_",IF(1&lt;&gt;E366,"_AMBIGUOUS_",VLOOKUP(D366,People!A:C,3,FALSE))))</f>
        <v>_AMBIGUOUS_</v>
      </c>
      <c r="H366" s="79" t="s">
        <v>4712</v>
      </c>
      <c r="I366" s="5" t="s">
        <v>8308</v>
      </c>
      <c r="J366" s="57" t="str">
        <f t="shared" si="5"/>
        <v/>
      </c>
    </row>
    <row r="367" spans="1:23" ht="15" x14ac:dyDescent="0.25">
      <c r="A367" s="17" t="s">
        <v>722</v>
      </c>
      <c r="B367" s="6" t="s">
        <v>723</v>
      </c>
      <c r="C367" s="60" t="s">
        <v>8061</v>
      </c>
      <c r="D367" s="17" t="str">
        <f t="array" ref="D367">LEFT(H367,MIN(IFERROR(FIND({" ",".",",",";","!","?","&lt;","'"},H367&amp;" "),LEN(H367)+1))-1)</f>
        <v>Josiah</v>
      </c>
      <c r="E367" s="17">
        <f>IF("" = D367, "", COUNTIF(People!A:A, D367))</f>
        <v>2</v>
      </c>
      <c r="F367" s="59" t="str">
        <f>IF("" = D367, "", IF(0=E367,"_UNKNOWN_",IF(1&lt;&gt;E367,"_AMBIGUOUS_",VLOOKUP(D367,People!A:C,2,FALSE))))</f>
        <v>_AMBIGUOUS_</v>
      </c>
      <c r="G367" s="59" t="str">
        <f>IF("" = D367, "", IF(0=E367,"_UNKNOWN_",IF(1&lt;&gt;E367,"_AMBIGUOUS_",VLOOKUP(D367,People!A:C,3,FALSE))))</f>
        <v>_AMBIGUOUS_</v>
      </c>
      <c r="H367" s="77" t="s">
        <v>4713</v>
      </c>
      <c r="I367" s="11" t="s">
        <v>8235</v>
      </c>
      <c r="J367" s="57" t="str">
        <f t="shared" si="5"/>
        <v/>
      </c>
      <c r="W367" s="5"/>
    </row>
    <row r="368" spans="1:23" ht="15" x14ac:dyDescent="0.25">
      <c r="A368" s="17" t="s">
        <v>724</v>
      </c>
      <c r="B368" s="6" t="s">
        <v>724</v>
      </c>
      <c r="C368" s="60" t="s">
        <v>8081</v>
      </c>
      <c r="D368" s="17" t="str">
        <f t="array" ref="D368">LEFT(H368,MIN(IFERROR(FIND({" ",".",",",";","!","?","&lt;","'"},H368&amp;" "),LEN(H368)+1))-1)</f>
        <v>Zephaniah</v>
      </c>
      <c r="E368" s="17">
        <f>IF("" = D368, "", COUNTIF(People!A:A, D368))</f>
        <v>3</v>
      </c>
      <c r="F368" s="17" t="str">
        <f>IF("" = D368, "", IF(0=E368,"_UNKNOWN_",IF(1&lt;&gt;E368,"_AMBIGUOUS_",VLOOKUP(D368,People!A:C,2,FALSE))))</f>
        <v>_AMBIGUOUS_</v>
      </c>
      <c r="G368" s="17" t="str">
        <f>IF("" = D368, "", IF(0=E368,"_UNKNOWN_",IF(1&lt;&gt;E368,"_AMBIGUOUS_",VLOOKUP(D368,People!A:C,3,FALSE))))</f>
        <v>_AMBIGUOUS_</v>
      </c>
      <c r="H368" s="81" t="s">
        <v>4714</v>
      </c>
      <c r="I368" s="5" t="s">
        <v>725</v>
      </c>
      <c r="J368" s="57" t="str">
        <f t="shared" si="5"/>
        <v/>
      </c>
      <c r="W368" s="5" t="s">
        <v>726</v>
      </c>
    </row>
    <row r="369" spans="1:23" ht="15" x14ac:dyDescent="0.25">
      <c r="A369" s="17" t="s">
        <v>53</v>
      </c>
      <c r="B369" s="6" t="s">
        <v>53</v>
      </c>
      <c r="C369" s="60" t="s">
        <v>8061</v>
      </c>
      <c r="D369" s="17" t="str">
        <f t="array" ref="D369">LEFT(H369,MIN(IFERROR(FIND({" ",".",",",";","!","?","&lt;","'"},H369&amp;" "),LEN(H369)+1))-1)</f>
        <v>Josiah</v>
      </c>
      <c r="E369" s="17">
        <f>IF("" = D369, "", COUNTIF(People!A:A, D369))</f>
        <v>2</v>
      </c>
      <c r="F369" s="59" t="str">
        <f>IF("" = D369, "", IF(0=E369,"_UNKNOWN_",IF(1&lt;&gt;E369,"_AMBIGUOUS_",VLOOKUP(D369,People!A:C,2,FALSE))))</f>
        <v>_AMBIGUOUS_</v>
      </c>
      <c r="G369" s="59" t="str">
        <f>IF("" = D369, "", IF(0=E369,"_UNKNOWN_",IF(1&lt;&gt;E369,"_AMBIGUOUS_",VLOOKUP(D369,People!A:C,3,FALSE))))</f>
        <v>_AMBIGUOUS_</v>
      </c>
      <c r="H369" s="79" t="s">
        <v>4715</v>
      </c>
      <c r="I369" s="5" t="s">
        <v>8236</v>
      </c>
      <c r="J369" s="57" t="str">
        <f t="shared" si="5"/>
        <v/>
      </c>
      <c r="W369" s="5"/>
    </row>
    <row r="370" spans="1:23" ht="15" x14ac:dyDescent="0.25">
      <c r="A370" s="17" t="s">
        <v>727</v>
      </c>
      <c r="B370" s="6" t="s">
        <v>728</v>
      </c>
      <c r="C370" s="60" t="s">
        <v>8061</v>
      </c>
      <c r="D370" s="17" t="str">
        <f t="array" ref="D370">LEFT(H370,MIN(IFERROR(FIND({" ",".",",",";","!","?","&lt;","'"},H370&amp;" "),LEN(H370)+1))-1)</f>
        <v>Jeremiah</v>
      </c>
      <c r="E370" s="17">
        <f>IF("" = D370, "", COUNTIF(People!A:A, D370))</f>
        <v>8</v>
      </c>
      <c r="F370" s="59" t="str">
        <f>IF("" = D370, "", IF(0=E370,"_UNKNOWN_",IF(1&lt;&gt;E370,"_AMBIGUOUS_",VLOOKUP(D370,People!A:C,2,FALSE))))</f>
        <v>_AMBIGUOUS_</v>
      </c>
      <c r="G370" s="59" t="str">
        <f>IF("" = D370, "", IF(0=E370,"_UNKNOWN_",IF(1&lt;&gt;E370,"_AMBIGUOUS_",VLOOKUP(D370,People!A:C,3,FALSE))))</f>
        <v>_AMBIGUOUS_</v>
      </c>
      <c r="H370" s="79" t="s">
        <v>4716</v>
      </c>
      <c r="I370" s="5" t="s">
        <v>729</v>
      </c>
      <c r="J370" s="57" t="str">
        <f t="shared" si="5"/>
        <v/>
      </c>
      <c r="W370" s="5" t="s">
        <v>730</v>
      </c>
    </row>
    <row r="371" spans="1:23" ht="15" x14ac:dyDescent="0.25">
      <c r="A371" s="17" t="s">
        <v>731</v>
      </c>
      <c r="B371" s="6" t="s">
        <v>732</v>
      </c>
      <c r="C371" s="60" t="s">
        <v>8081</v>
      </c>
      <c r="D371" s="17" t="str">
        <f t="array" ref="D371">LEFT(H371,MIN(IFERROR(FIND({" ",".",",",";","!","?","&lt;","'"},H371&amp;" "),LEN(H371)+1))-1)</f>
        <v>Habakkuk</v>
      </c>
      <c r="E371" s="17">
        <f>IF("" = D371, "", COUNTIF(People!A:A, D371))</f>
        <v>1</v>
      </c>
      <c r="F371" s="17" t="str">
        <f>IF("" = D371, "", IF(0=E371,"_UNKNOWN_",IF(1&lt;&gt;E371,"_AMBIGUOUS_",VLOOKUP(D371,People!A:C,2,FALSE))))</f>
        <v>Hab.1.1-</v>
      </c>
      <c r="G371" s="17" t="str">
        <f>IF("" = D371, "", IF(0=E371,"_UNKNOWN_",IF(1&lt;&gt;E371,"_AMBIGUOUS_",VLOOKUP(D371,People!A:C,3,FALSE))))</f>
        <v>H2265</v>
      </c>
      <c r="H371" s="81" t="s">
        <v>4717</v>
      </c>
      <c r="I371" s="5" t="s">
        <v>733</v>
      </c>
      <c r="J371" s="57" t="str">
        <f t="shared" si="5"/>
        <v/>
      </c>
      <c r="W371" s="5" t="s">
        <v>734</v>
      </c>
    </row>
    <row r="372" spans="1:23" ht="15" x14ac:dyDescent="0.25">
      <c r="A372" s="17" t="s">
        <v>735</v>
      </c>
      <c r="B372" s="6" t="s">
        <v>736</v>
      </c>
      <c r="C372" s="60" t="s">
        <v>8059</v>
      </c>
      <c r="D372" s="17"/>
      <c r="E372" s="17" t="str">
        <f>IF("" = D372, "", COUNTIF(People!A:A, D372))</f>
        <v/>
      </c>
      <c r="F372" s="17" t="str">
        <f>IF("" = D372, "", IF(0=E372,"_UNKNOWN_",IF(1&lt;&gt;E372,"_AMBIGUOUS_",VLOOKUP(D372,People!A:C,2,FALSE))))</f>
        <v/>
      </c>
      <c r="G372" s="17" t="str">
        <f>IF("" = D372, "", IF(0=E372,"_UNKNOWN_",IF(1&lt;&gt;E372,"_AMBIGUOUS_",VLOOKUP(D372,People!A:C,3,FALSE))))</f>
        <v/>
      </c>
      <c r="H372" s="79" t="s">
        <v>4718</v>
      </c>
      <c r="I372" s="5" t="s">
        <v>8309</v>
      </c>
      <c r="J372" s="57" t="str">
        <f t="shared" si="5"/>
        <v/>
      </c>
    </row>
    <row r="373" spans="1:23" ht="15" x14ac:dyDescent="0.25">
      <c r="A373" s="17" t="s">
        <v>737</v>
      </c>
      <c r="B373" s="6" t="s">
        <v>738</v>
      </c>
      <c r="C373" s="60" t="s">
        <v>8059</v>
      </c>
      <c r="D373" s="17"/>
      <c r="E373" s="17" t="str">
        <f>IF("" = D373, "", COUNTIF(People!A:A, D373))</f>
        <v/>
      </c>
      <c r="F373" s="17" t="str">
        <f>IF("" = D373, "", IF(0=E373,"_UNKNOWN_",IF(1&lt;&gt;E373,"_AMBIGUOUS_",VLOOKUP(D373,People!A:C,2,FALSE))))</f>
        <v/>
      </c>
      <c r="G373" s="17" t="str">
        <f>IF("" = D373, "", IF(0=E373,"_UNKNOWN_",IF(1&lt;&gt;E373,"_AMBIGUOUS_",VLOOKUP(D373,People!A:C,3,FALSE))))</f>
        <v/>
      </c>
      <c r="H373" s="77" t="s">
        <v>4719</v>
      </c>
      <c r="I373" s="5" t="s">
        <v>4922</v>
      </c>
      <c r="J373" s="57" t="str">
        <f t="shared" si="5"/>
        <v/>
      </c>
    </row>
    <row r="374" spans="1:23" ht="15" x14ac:dyDescent="0.25">
      <c r="A374" s="17" t="s">
        <v>739</v>
      </c>
      <c r="B374" s="6" t="s">
        <v>740</v>
      </c>
      <c r="C374" s="60" t="s">
        <v>8059</v>
      </c>
      <c r="D374" s="17"/>
      <c r="E374" s="17" t="str">
        <f>IF("" = D374, "", COUNTIF(People!A:A, D374))</f>
        <v/>
      </c>
      <c r="F374" s="17" t="str">
        <f>IF("" = D374, "", IF(0=E374,"_UNKNOWN_",IF(1&lt;&gt;E374,"_AMBIGUOUS_",VLOOKUP(D374,People!A:C,2,FALSE))))</f>
        <v/>
      </c>
      <c r="G374" s="17" t="str">
        <f>IF("" = D374, "", IF(0=E374,"_UNKNOWN_",IF(1&lt;&gt;E374,"_AMBIGUOUS_",VLOOKUP(D374,People!A:C,3,FALSE))))</f>
        <v/>
      </c>
      <c r="H374" s="79" t="s">
        <v>4720</v>
      </c>
      <c r="I374" s="5" t="s">
        <v>8310</v>
      </c>
      <c r="J374" s="57" t="str">
        <f t="shared" si="5"/>
        <v/>
      </c>
    </row>
    <row r="375" spans="1:23" ht="15" x14ac:dyDescent="0.25">
      <c r="A375" s="17" t="s">
        <v>53</v>
      </c>
      <c r="B375" s="6" t="s">
        <v>53</v>
      </c>
      <c r="C375" s="60" t="s">
        <v>8078</v>
      </c>
      <c r="D375" s="17" t="str">
        <f t="array" ref="D375">LEFT(H375,MIN(IFERROR(FIND({" ",".",",",";","!","?","&lt;","'"},H375&amp;" "),LEN(H375)+1))-1)</f>
        <v>Jehoahaz</v>
      </c>
      <c r="E375" s="17">
        <f>IF("" = D375, "", COUNTIF(People!A:A, D375))</f>
        <v>2</v>
      </c>
      <c r="F375" s="59" t="str">
        <f>IF("" = D375, "", IF(0=E375,"_UNKNOWN_",IF(1&lt;&gt;E375,"_AMBIGUOUS_",VLOOKUP(D375,People!A:C,2,FALSE))))</f>
        <v>_AMBIGUOUS_</v>
      </c>
      <c r="G375" s="59" t="str">
        <f>IF("" = D375, "", IF(0=E375,"_UNKNOWN_",IF(1&lt;&gt;E375,"_AMBIGUOUS_",VLOOKUP(D375,People!A:C,3,FALSE))))</f>
        <v>_AMBIGUOUS_</v>
      </c>
      <c r="H375" s="79" t="s">
        <v>4721</v>
      </c>
      <c r="I375" s="5" t="s">
        <v>8311</v>
      </c>
      <c r="J375" s="57" t="str">
        <f t="shared" si="5"/>
        <v/>
      </c>
    </row>
    <row r="376" spans="1:23" ht="15" x14ac:dyDescent="0.25">
      <c r="A376" s="17" t="s">
        <v>53</v>
      </c>
      <c r="B376" s="6" t="s">
        <v>53</v>
      </c>
      <c r="C376" s="60" t="s">
        <v>8078</v>
      </c>
      <c r="D376" s="17" t="str">
        <f t="array" ref="D376">LEFT(H376,MIN(IFERROR(FIND({" ",".",",",";","!","?","&lt;","'"},H376&amp;" "),LEN(H376)+1))-1)</f>
        <v>Jehoiakim</v>
      </c>
      <c r="E376" s="17">
        <f>IF("" = D376, "", COUNTIF(People!A:A, D376))</f>
        <v>1</v>
      </c>
      <c r="F376" s="17" t="str">
        <f>IF("" = D376, "", IF(0=E376,"_UNKNOWN_",IF(1&lt;&gt;E376,"_AMBIGUOUS_",VLOOKUP(D376,People!A:C,2,FALSE))))</f>
        <v>2Ki.23.34-Dan</v>
      </c>
      <c r="G376" s="17" t="str">
        <f>IF("" = D376, "", IF(0=E376,"_UNKNOWN_",IF(1&lt;&gt;E376,"_AMBIGUOUS_",VLOOKUP(D376,People!A:C,3,FALSE))))</f>
        <v>H3079</v>
      </c>
      <c r="H376" s="79" t="s">
        <v>4722</v>
      </c>
      <c r="I376" s="5" t="s">
        <v>8312</v>
      </c>
      <c r="J376" s="57" t="str">
        <f t="shared" si="5"/>
        <v/>
      </c>
    </row>
    <row r="377" spans="1:23" ht="15" x14ac:dyDescent="0.25">
      <c r="A377" s="17" t="s">
        <v>740</v>
      </c>
      <c r="B377" s="6" t="s">
        <v>53</v>
      </c>
      <c r="C377" s="60" t="s">
        <v>8059</v>
      </c>
      <c r="D377" s="17"/>
      <c r="E377" s="17" t="str">
        <f>IF("" = D377, "", COUNTIF(People!A:A, D377))</f>
        <v/>
      </c>
      <c r="F377" s="17" t="str">
        <f>IF("" = D377, "", IF(0=E377,"_UNKNOWN_",IF(1&lt;&gt;E377,"_AMBIGUOUS_",VLOOKUP(D377,People!A:C,2,FALSE))))</f>
        <v/>
      </c>
      <c r="G377" s="17" t="str">
        <f>IF("" = D377, "", IF(0=E377,"_UNKNOWN_",IF(1&lt;&gt;E377,"_AMBIGUOUS_",VLOOKUP(D377,People!A:C,3,FALSE))))</f>
        <v/>
      </c>
      <c r="H377" s="79" t="s">
        <v>4723</v>
      </c>
      <c r="I377" s="5" t="s">
        <v>741</v>
      </c>
      <c r="J377" s="57" t="str">
        <f t="shared" si="5"/>
        <v/>
      </c>
    </row>
    <row r="378" spans="1:23" ht="15" x14ac:dyDescent="0.25">
      <c r="A378" s="17" t="s">
        <v>742</v>
      </c>
      <c r="B378" s="6" t="s">
        <v>743</v>
      </c>
      <c r="C378" s="60" t="s">
        <v>8060</v>
      </c>
      <c r="D378" s="17" t="str">
        <f t="array" ref="D378">LEFT(H378,MIN(IFERROR(FIND({" ",".",",",";","!","?","&lt;","'"},H378&amp;" "),LEN(H378)+1))-1)</f>
        <v/>
      </c>
      <c r="E378" s="17" t="str">
        <f>IF("" = D378, "", COUNTIF(People!A:A, D378))</f>
        <v/>
      </c>
      <c r="F378" s="17" t="str">
        <f>IF("" = D378, "", IF(0=E378,"_UNKNOWN_",IF(1&lt;&gt;E378,"_AMBIGUOUS_",VLOOKUP(D378,People!A:C,2,FALSE))))</f>
        <v/>
      </c>
      <c r="G378" s="17" t="str">
        <f>IF("" = D378, "", IF(0=E378,"_UNKNOWN_",IF(1&lt;&gt;E378,"_AMBIGUOUS_",VLOOKUP(D378,People!A:C,3,FALSE))))</f>
        <v/>
      </c>
      <c r="H378" s="79"/>
      <c r="I378" s="5" t="s">
        <v>4922</v>
      </c>
      <c r="J378" s="57" t="str">
        <f t="shared" si="5"/>
        <v/>
      </c>
    </row>
    <row r="379" spans="1:23" ht="15" x14ac:dyDescent="0.25">
      <c r="A379" s="17" t="s">
        <v>744</v>
      </c>
      <c r="B379" s="6" t="s">
        <v>745</v>
      </c>
      <c r="C379" s="60" t="s">
        <v>8059</v>
      </c>
      <c r="D379" s="17"/>
      <c r="E379" s="17" t="str">
        <f>IF("" = D379, "", COUNTIF(People!A:A, D379))</f>
        <v/>
      </c>
      <c r="F379" s="17" t="str">
        <f>IF("" = D379, "", IF(0=E379,"_UNKNOWN_",IF(1&lt;&gt;E379,"_AMBIGUOUS_",VLOOKUP(D379,People!A:C,2,FALSE))))</f>
        <v/>
      </c>
      <c r="G379" s="17" t="str">
        <f>IF("" = D379, "", IF(0=E379,"_UNKNOWN_",IF(1&lt;&gt;E379,"_AMBIGUOUS_",VLOOKUP(D379,People!A:C,3,FALSE))))</f>
        <v/>
      </c>
      <c r="H379" s="79" t="s">
        <v>4724</v>
      </c>
      <c r="I379" s="5" t="s">
        <v>8325</v>
      </c>
      <c r="J379" s="57" t="str">
        <f t="shared" si="5"/>
        <v/>
      </c>
    </row>
    <row r="380" spans="1:23" ht="15" x14ac:dyDescent="0.25">
      <c r="A380" s="17" t="s">
        <v>746</v>
      </c>
      <c r="B380" s="6" t="s">
        <v>745</v>
      </c>
      <c r="C380" s="60" t="s">
        <v>8061</v>
      </c>
      <c r="D380" s="17" t="str">
        <f t="array" ref="D380">LEFT(H380,MIN(IFERROR(FIND({" ",".",",",";","!","?","&lt;","'"},H380&amp;" "),LEN(H380)+1))-1)</f>
        <v>Daniel</v>
      </c>
      <c r="E380" s="17">
        <f>IF("" = D380, "", COUNTIF(People!A:A, D380))</f>
        <v>2</v>
      </c>
      <c r="F380" s="17" t="str">
        <f>IF("" = D380, "", IF(0=E380,"_UNKNOWN_",IF(1&lt;&gt;E380,"_AMBIGUOUS_",VLOOKUP(D380,People!A:C,2,FALSE))))</f>
        <v>_AMBIGUOUS_</v>
      </c>
      <c r="G380" s="17" t="str">
        <f>IF("" = D380, "", IF(0=E380,"_UNKNOWN_",IF(1&lt;&gt;E380,"_AMBIGUOUS_",VLOOKUP(D380,People!A:C,3,FALSE))))</f>
        <v>_AMBIGUOUS_</v>
      </c>
      <c r="H380" s="79" t="s">
        <v>4725</v>
      </c>
      <c r="I380" s="5" t="s">
        <v>747</v>
      </c>
      <c r="J380" s="57" t="str">
        <f t="shared" si="5"/>
        <v/>
      </c>
      <c r="W380" s="5" t="s">
        <v>748</v>
      </c>
    </row>
    <row r="381" spans="1:23" ht="15" x14ac:dyDescent="0.25">
      <c r="A381" s="17" t="s">
        <v>749</v>
      </c>
      <c r="B381" s="6" t="s">
        <v>750</v>
      </c>
      <c r="C381" s="60" t="s">
        <v>8061</v>
      </c>
      <c r="D381" s="63" t="s">
        <v>2925</v>
      </c>
      <c r="E381" s="17">
        <f>IF("" = D381, "", COUNTIF(People!A:A, D381))</f>
        <v>8</v>
      </c>
      <c r="F381" s="17" t="str">
        <f>IF("" = D381, "", IF(0=E381,"_UNKNOWN_",IF(1&lt;&gt;E381,"_AMBIGUOUS_",VLOOKUP(D381,People!A:C,2,FALSE))))</f>
        <v>_AMBIGUOUS_</v>
      </c>
      <c r="G381" s="17" t="str">
        <f>IF("" = D381, "", IF(0=E381,"_UNKNOWN_",IF(1&lt;&gt;E381,"_AMBIGUOUS_",VLOOKUP(D381,People!A:C,3,FALSE))))</f>
        <v>_AMBIGUOUS_</v>
      </c>
      <c r="H381" s="79" t="s">
        <v>4726</v>
      </c>
      <c r="I381" s="5" t="s">
        <v>751</v>
      </c>
      <c r="J381" s="57" t="str">
        <f t="shared" si="5"/>
        <v/>
      </c>
    </row>
    <row r="382" spans="1:23" ht="15" x14ac:dyDescent="0.25">
      <c r="A382" s="17" t="s">
        <v>752</v>
      </c>
      <c r="B382" s="6" t="s">
        <v>753</v>
      </c>
      <c r="C382" s="60" t="s">
        <v>8061</v>
      </c>
      <c r="D382" s="17" t="str">
        <f t="array" ref="D382">LEFT(H382,MIN(IFERROR(FIND({" ",".",",",";","!","?","&lt;","'"},H382&amp;" "),LEN(H382)+1))-1)</f>
        <v>Jehoiakim</v>
      </c>
      <c r="E382" s="17">
        <f>IF("" = D382, "", COUNTIF(People!A:A, D382))</f>
        <v>1</v>
      </c>
      <c r="F382" s="17" t="str">
        <f>IF("" = D382, "", IF(0=E382,"_UNKNOWN_",IF(1&lt;&gt;E382,"_AMBIGUOUS_",VLOOKUP(D382,People!A:C,2,FALSE))))</f>
        <v>2Ki.23.34-Dan</v>
      </c>
      <c r="G382" s="17" t="str">
        <f>IF("" = D382, "", IF(0=E382,"_UNKNOWN_",IF(1&lt;&gt;E382,"_AMBIGUOUS_",VLOOKUP(D382,People!A:C,3,FALSE))))</f>
        <v>H3079</v>
      </c>
      <c r="H382" s="77" t="s">
        <v>4727</v>
      </c>
      <c r="I382" s="11" t="s">
        <v>8326</v>
      </c>
      <c r="J382" s="57" t="str">
        <f t="shared" si="5"/>
        <v/>
      </c>
      <c r="W382" s="5"/>
    </row>
    <row r="383" spans="1:23" ht="15" x14ac:dyDescent="0.25">
      <c r="A383" s="17" t="s">
        <v>754</v>
      </c>
      <c r="B383" s="6" t="s">
        <v>755</v>
      </c>
      <c r="C383" s="60" t="s">
        <v>8078</v>
      </c>
      <c r="D383" s="17" t="str">
        <f t="array" ref="D383">LEFT(H383,MIN(IFERROR(FIND({" ",".",",",";","!","?","&lt;","'"},H383&amp;" "),LEN(H383)+1))-1)</f>
        <v>Jehoiachin</v>
      </c>
      <c r="E383" s="17">
        <f>IF("" = D383, "", COUNTIF(People!A:A, D383))</f>
        <v>1</v>
      </c>
      <c r="F383" s="17" t="str">
        <f>IF("" = D383, "", IF(0=E383,"_UNKNOWN_",IF(1&lt;&gt;E383,"_AMBIGUOUS_",VLOOKUP(D383,People!A:C,2,FALSE))))</f>
        <v>2Ki.24.6-Mat</v>
      </c>
      <c r="G383" s="17" t="str">
        <f>IF("" = D383, "", IF(0=E383,"_UNKNOWN_",IF(1&lt;&gt;E383,"_AMBIGUOUS_",VLOOKUP(D383,People!A:C,3,FALSE))))</f>
        <v>H3078</v>
      </c>
      <c r="H383" s="79" t="s">
        <v>4728</v>
      </c>
      <c r="I383" s="5" t="s">
        <v>8313</v>
      </c>
      <c r="J383" s="57" t="str">
        <f t="shared" si="5"/>
        <v/>
      </c>
      <c r="W383" s="5" t="s">
        <v>756</v>
      </c>
    </row>
    <row r="384" spans="1:23" ht="15" x14ac:dyDescent="0.25">
      <c r="A384" s="17" t="s">
        <v>754</v>
      </c>
      <c r="B384" s="6" t="s">
        <v>757</v>
      </c>
      <c r="C384" s="60" t="s">
        <v>8059</v>
      </c>
      <c r="D384" s="17"/>
      <c r="E384" s="17" t="str">
        <f>IF("" = D384, "", COUNTIF(People!A:A, D384))</f>
        <v/>
      </c>
      <c r="F384" s="17" t="str">
        <f>IF("" = D384, "", IF(0=E384,"_UNKNOWN_",IF(1&lt;&gt;E384,"_AMBIGUOUS_",VLOOKUP(D384,People!A:C,2,FALSE))))</f>
        <v/>
      </c>
      <c r="G384" s="17" t="str">
        <f>IF("" = D384, "", IF(0=E384,"_UNKNOWN_",IF(1&lt;&gt;E384,"_AMBIGUOUS_",VLOOKUP(D384,People!A:C,3,FALSE))))</f>
        <v/>
      </c>
      <c r="H384" s="79" t="s">
        <v>4729</v>
      </c>
      <c r="I384" s="5" t="s">
        <v>8314</v>
      </c>
      <c r="J384" s="57" t="str">
        <f t="shared" si="5"/>
        <v/>
      </c>
      <c r="W384" s="5" t="s">
        <v>758</v>
      </c>
    </row>
    <row r="385" spans="1:23" ht="15" x14ac:dyDescent="0.25">
      <c r="A385" s="17" t="s">
        <v>53</v>
      </c>
      <c r="B385" s="6" t="s">
        <v>53</v>
      </c>
      <c r="C385" s="60" t="s">
        <v>8059</v>
      </c>
      <c r="D385" s="17"/>
      <c r="E385" s="17" t="str">
        <f>IF("" = D385, "", COUNTIF(People!A:A, D385))</f>
        <v/>
      </c>
      <c r="F385" s="17" t="str">
        <f>IF("" = D385, "", IF(0=E385,"_UNKNOWN_",IF(1&lt;&gt;E385,"_AMBIGUOUS_",VLOOKUP(D385,People!A:C,2,FALSE))))</f>
        <v/>
      </c>
      <c r="G385" s="17" t="str">
        <f>IF("" = D385, "", IF(0=E385,"_UNKNOWN_",IF(1&lt;&gt;E385,"_AMBIGUOUS_",VLOOKUP(D385,People!A:C,3,FALSE))))</f>
        <v/>
      </c>
      <c r="H385" s="79" t="s">
        <v>4730</v>
      </c>
      <c r="I385" s="5" t="s">
        <v>8315</v>
      </c>
      <c r="J385" s="57" t="str">
        <f t="shared" si="5"/>
        <v/>
      </c>
      <c r="W385" s="5" t="s">
        <v>758</v>
      </c>
    </row>
    <row r="386" spans="1:23" ht="15" x14ac:dyDescent="0.25">
      <c r="A386" s="17" t="s">
        <v>53</v>
      </c>
      <c r="B386" s="6" t="s">
        <v>53</v>
      </c>
      <c r="C386" s="60" t="s">
        <v>8078</v>
      </c>
      <c r="D386" s="17" t="str">
        <f t="array" ref="D386">LEFT(H386,MIN(IFERROR(FIND({" ",".",",",";","!","?","&lt;","'"},H386&amp;" "),LEN(H386)+1))-1)</f>
        <v>Zedekiah</v>
      </c>
      <c r="E386" s="17">
        <f>IF("" = D386, "", COUNTIF(People!A:A, D386))</f>
        <v>6</v>
      </c>
      <c r="F386" s="59" t="str">
        <f>IF("" = D386, "", IF(0=E386,"_UNKNOWN_",IF(1&lt;&gt;E386,"_AMBIGUOUS_",VLOOKUP(D386,People!A:C,2,FALSE))))</f>
        <v>_AMBIGUOUS_</v>
      </c>
      <c r="G386" s="59" t="str">
        <f>IF("" = D386, "", IF(0=E386,"_UNKNOWN_",IF(1&lt;&gt;E386,"_AMBIGUOUS_",VLOOKUP(D386,People!A:C,3,FALSE))))</f>
        <v>_AMBIGUOUS_</v>
      </c>
      <c r="H386" s="79" t="s">
        <v>4731</v>
      </c>
      <c r="I386" s="5" t="s">
        <v>8316</v>
      </c>
      <c r="J386" s="57" t="str">
        <f t="shared" si="5"/>
        <v/>
      </c>
      <c r="W386" s="5" t="s">
        <v>759</v>
      </c>
    </row>
    <row r="387" spans="1:23" ht="15" x14ac:dyDescent="0.25">
      <c r="A387" s="17" t="s">
        <v>53</v>
      </c>
      <c r="B387" s="6" t="s">
        <v>760</v>
      </c>
      <c r="C387" s="60" t="s">
        <v>8061</v>
      </c>
      <c r="D387" s="17" t="str">
        <f t="array" ref="D387">LEFT(H387,MIN(IFERROR(FIND({" ",".",",",";","!","?","&lt;","'"},H387&amp;" "),LEN(H387)+1))-1)</f>
        <v>Jeremiah</v>
      </c>
      <c r="E387" s="17">
        <f>IF("" = D387, "", COUNTIF(People!A:A, D387))</f>
        <v>8</v>
      </c>
      <c r="F387" s="59" t="str">
        <f>IF("" = D387, "", IF(0=E387,"_UNKNOWN_",IF(1&lt;&gt;E387,"_AMBIGUOUS_",VLOOKUP(D387,People!A:C,2,FALSE))))</f>
        <v>_AMBIGUOUS_</v>
      </c>
      <c r="G387" s="59" t="str">
        <f>IF("" = D387, "", IF(0=E387,"_UNKNOWN_",IF(1&lt;&gt;E387,"_AMBIGUOUS_",VLOOKUP(D387,People!A:C,3,FALSE))))</f>
        <v>_AMBIGUOUS_</v>
      </c>
      <c r="H387" s="79" t="s">
        <v>4732</v>
      </c>
      <c r="I387" s="5" t="s">
        <v>761</v>
      </c>
      <c r="J387" s="57" t="str">
        <f t="shared" ref="J387:J450" si="6">IF(RIGHT(A387,1)="*","Order is changed to agree with Ussher when this follows the order of the text better.","")</f>
        <v/>
      </c>
    </row>
    <row r="388" spans="1:23" ht="15" x14ac:dyDescent="0.25">
      <c r="A388" s="17" t="s">
        <v>762</v>
      </c>
      <c r="B388" s="6" t="s">
        <v>763</v>
      </c>
      <c r="C388" s="60" t="s">
        <v>8081</v>
      </c>
      <c r="D388" s="17" t="str">
        <f t="array" ref="D388">LEFT(H388,MIN(IFERROR(FIND({" ",".",",",";","!","?","&lt;","'"},H388&amp;" "),LEN(H388)+1))-1)</f>
        <v>Ezekiel</v>
      </c>
      <c r="E388" s="17">
        <f>IF("" = D388, "", COUNTIF(People!A:A, D388))</f>
        <v>1</v>
      </c>
      <c r="F388" s="17" t="str">
        <f>IF("" = D388, "", IF(0=E388,"_UNKNOWN_",IF(1&lt;&gt;E388,"_AMBIGUOUS_",VLOOKUP(D388,People!A:C,2,FALSE))))</f>
        <v>Ezk.1.3-</v>
      </c>
      <c r="G388" s="17" t="str">
        <f>IF("" = D388, "", IF(0=E388,"_UNKNOWN_",IF(1&lt;&gt;E388,"_AMBIGUOUS_",VLOOKUP(D388,People!A:C,3,FALSE))))</f>
        <v>H3168H</v>
      </c>
      <c r="H388" s="81" t="s">
        <v>4733</v>
      </c>
      <c r="I388" s="5" t="s">
        <v>8327</v>
      </c>
      <c r="J388" s="57" t="str">
        <f t="shared" si="6"/>
        <v/>
      </c>
    </row>
    <row r="389" spans="1:23" ht="15" x14ac:dyDescent="0.25">
      <c r="A389" s="17" t="s">
        <v>764</v>
      </c>
      <c r="B389" s="6" t="s">
        <v>765</v>
      </c>
      <c r="C389" s="60" t="s">
        <v>8061</v>
      </c>
      <c r="D389" s="17" t="str">
        <f t="array" ref="D389">LEFT(H389,MIN(IFERROR(FIND({" ",".",",",";","!","?","&lt;","'"},H389&amp;" "),LEN(H389)+1))-1)</f>
        <v>Zedekiah</v>
      </c>
      <c r="E389" s="17">
        <f>IF("" = D389, "", COUNTIF(People!A:A, D389))</f>
        <v>6</v>
      </c>
      <c r="F389" s="59" t="str">
        <f>IF("" = D389, "", IF(0=E389,"_UNKNOWN_",IF(1&lt;&gt;E389,"_AMBIGUOUS_",VLOOKUP(D389,People!A:C,2,FALSE))))</f>
        <v>_AMBIGUOUS_</v>
      </c>
      <c r="G389" s="59" t="str">
        <f>IF("" = D389, "", IF(0=E389,"_UNKNOWN_",IF(1&lt;&gt;E389,"_AMBIGUOUS_",VLOOKUP(D389,People!A:C,3,FALSE))))</f>
        <v>_AMBIGUOUS_</v>
      </c>
      <c r="H389" s="79" t="s">
        <v>4734</v>
      </c>
      <c r="I389" s="5" t="s">
        <v>8328</v>
      </c>
      <c r="J389" s="57" t="str">
        <f t="shared" si="6"/>
        <v/>
      </c>
    </row>
    <row r="390" spans="1:23" ht="15" x14ac:dyDescent="0.25">
      <c r="A390" s="17" t="s">
        <v>766</v>
      </c>
      <c r="B390" s="6" t="s">
        <v>766</v>
      </c>
      <c r="C390" s="60" t="s">
        <v>8059</v>
      </c>
      <c r="D390" s="17"/>
      <c r="E390" s="17" t="str">
        <f>IF("" = D390, "", COUNTIF(People!A:A, D390))</f>
        <v/>
      </c>
      <c r="F390" s="59" t="str">
        <f>IF("" = D390, "", IF(0=E390,"_UNKNOWN_",IF(1&lt;&gt;E390,"_AMBIGUOUS_",VLOOKUP(D390,People!A:C,2,FALSE))))</f>
        <v/>
      </c>
      <c r="G390" s="59" t="str">
        <f>IF("" = D390, "", IF(0=E390,"_UNKNOWN_",IF(1&lt;&gt;E390,"_AMBIGUOUS_",VLOOKUP(D390,People!A:C,3,FALSE))))</f>
        <v/>
      </c>
      <c r="H390" s="79" t="s">
        <v>4735</v>
      </c>
      <c r="I390" s="5" t="s">
        <v>767</v>
      </c>
      <c r="J390" s="57" t="str">
        <f t="shared" si="6"/>
        <v/>
      </c>
    </row>
    <row r="391" spans="1:23" ht="15" x14ac:dyDescent="0.25">
      <c r="A391" s="17" t="s">
        <v>53</v>
      </c>
      <c r="B391" s="6" t="s">
        <v>53</v>
      </c>
      <c r="C391" s="60" t="s">
        <v>8059</v>
      </c>
      <c r="D391" s="17"/>
      <c r="E391" s="17" t="str">
        <f>IF("" = D391, "", COUNTIF(People!A:A, D391))</f>
        <v/>
      </c>
      <c r="F391" s="17" t="str">
        <f>IF("" = D391, "", IF(0=E391,"_UNKNOWN_",IF(1&lt;&gt;E391,"_AMBIGUOUS_",VLOOKUP(D391,People!A:C,2,FALSE))))</f>
        <v/>
      </c>
      <c r="G391" s="17" t="str">
        <f>IF("" = D391, "", IF(0=E391,"_UNKNOWN_",IF(1&lt;&gt;E391,"_AMBIGUOUS_",VLOOKUP(D391,People!A:C,3,FALSE))))</f>
        <v/>
      </c>
      <c r="H391" s="79" t="s">
        <v>4736</v>
      </c>
      <c r="I391" s="5" t="s">
        <v>8329</v>
      </c>
      <c r="J391" s="57" t="str">
        <f t="shared" si="6"/>
        <v/>
      </c>
    </row>
    <row r="392" spans="1:23" ht="15" x14ac:dyDescent="0.25">
      <c r="A392" s="17"/>
      <c r="B392" s="6"/>
      <c r="C392" s="60" t="s">
        <v>8060</v>
      </c>
      <c r="D392" s="17" t="str">
        <f t="array" ref="D392">LEFT(H392,MIN(IFERROR(FIND({" ",".",",",";","!","?","&lt;","'"},H392&amp;" "),LEN(H392)+1))-1)</f>
        <v/>
      </c>
      <c r="E392" s="17" t="str">
        <f>IF("" = D392, "", COUNTIF(People!A:A, D392))</f>
        <v/>
      </c>
      <c r="F392" s="17" t="str">
        <f>IF("" = D392, "", IF(0=E392,"_UNKNOWN_",IF(1&lt;&gt;E392,"_AMBIGUOUS_",VLOOKUP(D392,People!A:C,2,FALSE))))</f>
        <v/>
      </c>
      <c r="G392" s="17" t="str">
        <f>IF("" = D392, "", IF(0=E392,"_UNKNOWN_",IF(1&lt;&gt;E392,"_AMBIGUOUS_",VLOOKUP(D392,People!A:C,3,FALSE))))</f>
        <v/>
      </c>
      <c r="H392" s="79"/>
      <c r="I392" s="5" t="s">
        <v>4922</v>
      </c>
      <c r="J392" s="57" t="str">
        <f t="shared" si="6"/>
        <v/>
      </c>
      <c r="W392" s="5"/>
    </row>
    <row r="393" spans="1:23" ht="15" x14ac:dyDescent="0.25">
      <c r="A393" s="17" t="s">
        <v>768</v>
      </c>
      <c r="B393" s="6" t="s">
        <v>769</v>
      </c>
      <c r="C393" s="60" t="s">
        <v>8059</v>
      </c>
      <c r="D393" s="17"/>
      <c r="E393" s="17" t="str">
        <f>IF("" = D393, "", COUNTIF(People!A:A, D393))</f>
        <v/>
      </c>
      <c r="F393" s="17" t="str">
        <f>IF("" = D393, "", IF(0=E393,"_UNKNOWN_",IF(1&lt;&gt;E393,"_AMBIGUOUS_",VLOOKUP(D393,People!A:C,2,FALSE))))</f>
        <v/>
      </c>
      <c r="G393" s="17" t="str">
        <f>IF("" = D393, "", IF(0=E393,"_UNKNOWN_",IF(1&lt;&gt;E393,"_AMBIGUOUS_",VLOOKUP(D393,People!A:C,3,FALSE))))</f>
        <v/>
      </c>
      <c r="H393" s="79" t="s">
        <v>4737</v>
      </c>
      <c r="I393" s="5" t="s">
        <v>8317</v>
      </c>
      <c r="J393" s="57" t="str">
        <f t="shared" si="6"/>
        <v/>
      </c>
      <c r="W393" s="5" t="s">
        <v>770</v>
      </c>
    </row>
    <row r="394" spans="1:23" ht="15" x14ac:dyDescent="0.25">
      <c r="A394" s="17" t="s">
        <v>53</v>
      </c>
      <c r="B394" s="6" t="s">
        <v>53</v>
      </c>
      <c r="C394" s="60" t="s">
        <v>8059</v>
      </c>
      <c r="D394" s="17"/>
      <c r="E394" s="17" t="str">
        <f>IF("" = D394, "", COUNTIF(People!A:A, D394))</f>
        <v/>
      </c>
      <c r="F394" s="17" t="str">
        <f>IF("" = D394, "", IF(0=E394,"_UNKNOWN_",IF(1&lt;&gt;E394,"_AMBIGUOUS_",VLOOKUP(D394,People!A:C,2,FALSE))))</f>
        <v/>
      </c>
      <c r="G394" s="17" t="str">
        <f>IF("" = D394, "", IF(0=E394,"_UNKNOWN_",IF(1&lt;&gt;E394,"_AMBIGUOUS_",VLOOKUP(D394,People!A:C,3,FALSE))))</f>
        <v/>
      </c>
      <c r="H394" s="79" t="s">
        <v>4738</v>
      </c>
      <c r="I394" s="5" t="s">
        <v>8318</v>
      </c>
      <c r="J394" s="57" t="str">
        <f t="shared" si="6"/>
        <v/>
      </c>
    </row>
    <row r="395" spans="1:23" ht="15" x14ac:dyDescent="0.25">
      <c r="A395" s="17" t="s">
        <v>53</v>
      </c>
      <c r="B395" s="6" t="s">
        <v>53</v>
      </c>
      <c r="C395" s="60" t="s">
        <v>8080</v>
      </c>
      <c r="D395" s="17"/>
      <c r="E395" s="17" t="str">
        <f>IF("" = D395, "", COUNTIF(People!A:A, D395))</f>
        <v/>
      </c>
      <c r="F395" s="17" t="str">
        <f>IF("" = D395, "", IF(0=E395,"_UNKNOWN_",IF(1&lt;&gt;E395,"_AMBIGUOUS_",VLOOKUP(D395,People!A:C,2,FALSE))))</f>
        <v/>
      </c>
      <c r="G395" s="17" t="str">
        <f>IF("" = D395, "", IF(0=E395,"_UNKNOWN_",IF(1&lt;&gt;E395,"_AMBIGUOUS_",VLOOKUP(D395,People!A:C,3,FALSE))))</f>
        <v/>
      </c>
      <c r="H395" s="79" t="s">
        <v>8333</v>
      </c>
      <c r="I395" s="5"/>
      <c r="J395" s="57" t="str">
        <f t="shared" si="6"/>
        <v/>
      </c>
      <c r="W395" s="5" t="s">
        <v>771</v>
      </c>
    </row>
    <row r="396" spans="1:23" ht="15" x14ac:dyDescent="0.25">
      <c r="A396" s="17" t="s">
        <v>53</v>
      </c>
      <c r="B396" s="6" t="s">
        <v>53</v>
      </c>
      <c r="C396" s="60" t="s">
        <v>8058</v>
      </c>
      <c r="D396" s="17" t="str">
        <f t="array" ref="D396">LEFT(H396,MIN(IFERROR(FIND({" ",".",",",";","!","?","&lt;","'"},H396&amp;" "),LEN(H396)+1))-1)</f>
        <v>Gedaliah</v>
      </c>
      <c r="E396" s="17">
        <f>IF("" = D396, "", COUNTIF(People!A:A, D396))</f>
        <v>5</v>
      </c>
      <c r="F396" s="59" t="str">
        <f>IF("" = D396, "", IF(0=E396,"_UNKNOWN_",IF(1&lt;&gt;E396,"_AMBIGUOUS_",VLOOKUP(D396,People!A:C,2,FALSE))))</f>
        <v>_AMBIGUOUS_</v>
      </c>
      <c r="G396" s="59" t="str">
        <f>IF("" = D396, "", IF(0=E396,"_UNKNOWN_",IF(1&lt;&gt;E396,"_AMBIGUOUS_",VLOOKUP(D396,People!A:C,3,FALSE))))</f>
        <v>_AMBIGUOUS_</v>
      </c>
      <c r="H396" s="79" t="s">
        <v>4739</v>
      </c>
      <c r="I396" s="5" t="s">
        <v>8319</v>
      </c>
      <c r="J396" s="57" t="str">
        <f t="shared" si="6"/>
        <v/>
      </c>
    </row>
    <row r="397" spans="1:23" ht="15" x14ac:dyDescent="0.25">
      <c r="A397" s="17" t="s">
        <v>772</v>
      </c>
      <c r="B397" s="17" t="s">
        <v>773</v>
      </c>
      <c r="C397" s="60" t="s">
        <v>8081</v>
      </c>
      <c r="D397" s="17" t="str">
        <f t="array" ref="D397">LEFT(H397,MIN(IFERROR(FIND({" ",".",",",";","!","?","&lt;","'"},H397&amp;" "),LEN(H397)+1))-1)</f>
        <v>Obadiah</v>
      </c>
      <c r="E397" s="17">
        <f>IF("" = D397, "", COUNTIF(People!A:A, D397))</f>
        <v>12</v>
      </c>
      <c r="F397" s="17" t="str">
        <f>IF("" = D397, "", IF(0=E397,"_UNKNOWN_",IF(1&lt;&gt;E397,"_AMBIGUOUS_",VLOOKUP(D397,People!A:C,2,FALSE))))</f>
        <v>_AMBIGUOUS_</v>
      </c>
      <c r="G397" s="17" t="str">
        <f>IF("" = D397, "", IF(0=E397,"_UNKNOWN_",IF(1&lt;&gt;E397,"_AMBIGUOUS_",VLOOKUP(D397,People!A:C,3,FALSE))))</f>
        <v>_AMBIGUOUS_</v>
      </c>
      <c r="H397" s="81" t="s">
        <v>4740</v>
      </c>
      <c r="I397" s="5" t="s">
        <v>774</v>
      </c>
      <c r="J397" s="57" t="str">
        <f t="shared" si="6"/>
        <v/>
      </c>
      <c r="W397" s="5" t="s">
        <v>775</v>
      </c>
    </row>
    <row r="398" spans="1:23" ht="15" x14ac:dyDescent="0.25">
      <c r="A398" s="17" t="s">
        <v>776</v>
      </c>
      <c r="B398" s="6" t="s">
        <v>777</v>
      </c>
      <c r="C398" s="60" t="s">
        <v>8061</v>
      </c>
      <c r="D398" s="17" t="str">
        <f t="array" ref="D398">LEFT(H398,MIN(IFERROR(FIND({" ",".",",",";","!","?","&lt;","'"},H398&amp;" "),LEN(H398)+1))-1)</f>
        <v>Nebuchadnezzar</v>
      </c>
      <c r="E398" s="17">
        <f>IF("" = D398, "", COUNTIF(People!A:A, D398))</f>
        <v>1</v>
      </c>
      <c r="F398" s="17" t="str">
        <f>IF("" = D398, "", IF(0=E398,"_UNKNOWN_",IF(1&lt;&gt;E398,"_AMBIGUOUS_",VLOOKUP(D398,People!A:C,2,FALSE))))</f>
        <v>2Ki.24.1-Dan</v>
      </c>
      <c r="G398" s="17" t="str">
        <f>IF("" = D398, "", IF(0=E398,"_UNKNOWN_",IF(1&lt;&gt;E398,"_AMBIGUOUS_",VLOOKUP(D398,People!A:C,3,FALSE))))</f>
        <v>H5019</v>
      </c>
      <c r="H398" s="79" t="s">
        <v>4741</v>
      </c>
      <c r="I398" s="5" t="s">
        <v>778</v>
      </c>
      <c r="J398" s="57" t="str">
        <f t="shared" si="6"/>
        <v/>
      </c>
    </row>
    <row r="399" spans="1:23" ht="15" x14ac:dyDescent="0.25">
      <c r="A399" s="17" t="s">
        <v>779</v>
      </c>
      <c r="B399" s="6" t="s">
        <v>780</v>
      </c>
      <c r="C399" s="60" t="s">
        <v>8061</v>
      </c>
      <c r="D399" s="17" t="str">
        <f t="array" ref="D399">LEFT(H399,MIN(IFERROR(FIND({" ",".",",",";","!","?","&lt;","'"},H399&amp;" "),LEN(H399)+1))-1)</f>
        <v>Jehoiachin</v>
      </c>
      <c r="E399" s="17">
        <f>IF("" = D399, "", COUNTIF(People!A:A, D399))</f>
        <v>1</v>
      </c>
      <c r="F399" s="17" t="str">
        <f>IF("" = D399, "", IF(0=E399,"_UNKNOWN_",IF(1&lt;&gt;E399,"_AMBIGUOUS_",VLOOKUP(D399,People!A:C,2,FALSE))))</f>
        <v>2Ki.24.6-Mat</v>
      </c>
      <c r="G399" s="17" t="str">
        <f>IF("" = D399, "", IF(0=E399,"_UNKNOWN_",IF(1&lt;&gt;E399,"_AMBIGUOUS_",VLOOKUP(D399,People!A:C,3,FALSE))))</f>
        <v>H3078</v>
      </c>
      <c r="H399" s="79" t="s">
        <v>4742</v>
      </c>
      <c r="I399" s="5" t="s">
        <v>8320</v>
      </c>
      <c r="J399" s="57" t="str">
        <f t="shared" si="6"/>
        <v/>
      </c>
    </row>
    <row r="400" spans="1:23" ht="15" x14ac:dyDescent="0.25">
      <c r="A400" s="6" t="s">
        <v>781</v>
      </c>
      <c r="B400" s="17" t="s">
        <v>782</v>
      </c>
      <c r="C400" s="63" t="s">
        <v>8061</v>
      </c>
      <c r="D400" s="63" t="s">
        <v>1924</v>
      </c>
      <c r="E400" s="17">
        <f>IF("" = D400, "", COUNTIF(People!A:A, D400))</f>
        <v>3</v>
      </c>
      <c r="F400" s="17" t="str">
        <f>IF("" = D400, "", IF(0=E400,"_UNKNOWN_",IF(1&lt;&gt;E400,"_AMBIGUOUS_",VLOOKUP(D400,People!A:C,2,FALSE))))</f>
        <v>_AMBIGUOUS_</v>
      </c>
      <c r="G400" s="17" t="str">
        <f>IF("" = D400, "", IF(0=E400,"_UNKNOWN_",IF(1&lt;&gt;E400,"_AMBIGUOUS_",VLOOKUP(D400,People!A:C,3,FALSE))))</f>
        <v>_AMBIGUOUS_</v>
      </c>
      <c r="H400" s="79" t="s">
        <v>4743</v>
      </c>
      <c r="I400" s="5" t="s">
        <v>783</v>
      </c>
      <c r="J400" s="57" t="str">
        <f t="shared" si="6"/>
        <v/>
      </c>
    </row>
    <row r="401" spans="1:23" ht="15" x14ac:dyDescent="0.25">
      <c r="A401" s="6" t="s">
        <v>53</v>
      </c>
      <c r="B401" s="6" t="s">
        <v>53</v>
      </c>
      <c r="C401" s="60" t="s">
        <v>8061</v>
      </c>
      <c r="D401" s="63" t="s">
        <v>1912</v>
      </c>
      <c r="E401" s="17">
        <f>IF("" = D401, "", COUNTIF(People!A:A, D401))</f>
        <v>1</v>
      </c>
      <c r="F401" s="17" t="str">
        <f>IF("" = D401, "", IF(0=E401,"_UNKNOWN_",IF(1&lt;&gt;E401,"_AMBIGUOUS_",VLOOKUP(D401,People!A:C,2,FALSE))))</f>
        <v>2Ch.36.22-Dan</v>
      </c>
      <c r="G401" s="17" t="str">
        <f>IF("" = D401, "", IF(0=E401,"_UNKNOWN_",IF(1&lt;&gt;E401,"_AMBIGUOUS_",VLOOKUP(D401,People!A:C,3,FALSE))))</f>
        <v>H3566</v>
      </c>
      <c r="H401" s="79" t="s">
        <v>4744</v>
      </c>
      <c r="I401" s="5" t="s">
        <v>8355</v>
      </c>
      <c r="J401" s="57" t="str">
        <f t="shared" si="6"/>
        <v/>
      </c>
    </row>
    <row r="402" spans="1:23" ht="15" x14ac:dyDescent="0.25">
      <c r="A402" s="6" t="s">
        <v>784</v>
      </c>
      <c r="B402" s="17" t="s">
        <v>785</v>
      </c>
      <c r="C402" s="60" t="s">
        <v>8060</v>
      </c>
      <c r="D402" s="17" t="str">
        <f t="array" ref="D402">LEFT(H402,MIN(IFERROR(FIND({" ",".",",",";","!","?","&lt;","'"},H402&amp;" "),LEN(H402)+1))-1)</f>
        <v/>
      </c>
      <c r="E402" s="17" t="str">
        <f>IF("" = D402, "", COUNTIF(People!A:A, D402))</f>
        <v/>
      </c>
      <c r="F402" s="17" t="str">
        <f>IF("" = D402, "", IF(0=E402,"_UNKNOWN_",IF(1&lt;&gt;E402,"_AMBIGUOUS_",VLOOKUP(D402,People!A:C,2,FALSE))))</f>
        <v/>
      </c>
      <c r="G402" s="17" t="str">
        <f>IF("" = D402, "", IF(0=E402,"_UNKNOWN_",IF(1&lt;&gt;E402,"_AMBIGUOUS_",VLOOKUP(D402,People!A:C,3,FALSE))))</f>
        <v/>
      </c>
      <c r="H402" s="77"/>
      <c r="I402" s="11" t="s">
        <v>4922</v>
      </c>
      <c r="J402" s="57" t="str">
        <f t="shared" si="6"/>
        <v/>
      </c>
    </row>
    <row r="403" spans="1:23" ht="15" x14ac:dyDescent="0.25">
      <c r="A403" s="6" t="s">
        <v>786</v>
      </c>
      <c r="B403" s="17" t="s">
        <v>787</v>
      </c>
      <c r="C403" s="60" t="s">
        <v>8061</v>
      </c>
      <c r="D403" s="17" t="str">
        <f t="array" ref="D403">LEFT(H403,MIN(IFERROR(FIND({" ",".",",",";","!","?","&lt;","'"},H403&amp;" "),LEN(H403)+1))-1)</f>
        <v>Cyrus</v>
      </c>
      <c r="E403" s="17">
        <f>IF("" = D403, "", COUNTIF(People!A:A, D403))</f>
        <v>1</v>
      </c>
      <c r="F403" s="17" t="str">
        <f>IF("" = D403, "", IF(0=E403,"_UNKNOWN_",IF(1&lt;&gt;E403,"_AMBIGUOUS_",VLOOKUP(D403,People!A:C,2,FALSE))))</f>
        <v>2Ch.36.22-Dan</v>
      </c>
      <c r="G403" s="17" t="str">
        <f>IF("" = D403, "", IF(0=E403,"_UNKNOWN_",IF(1&lt;&gt;E403,"_AMBIGUOUS_",VLOOKUP(D403,People!A:C,3,FALSE))))</f>
        <v>H3566</v>
      </c>
      <c r="H403" s="77" t="s">
        <v>4745</v>
      </c>
      <c r="I403" s="11" t="s">
        <v>788</v>
      </c>
      <c r="J403" s="57" t="str">
        <f t="shared" si="6"/>
        <v/>
      </c>
    </row>
    <row r="404" spans="1:23" ht="15" x14ac:dyDescent="0.25">
      <c r="A404" s="6" t="s">
        <v>53</v>
      </c>
      <c r="B404" s="17" t="s">
        <v>53</v>
      </c>
      <c r="C404" s="60" t="s">
        <v>8061</v>
      </c>
      <c r="D404" s="17" t="str">
        <f t="array" ref="D404">LEFT(H404,MIN(IFERROR(FIND({" ",".",",",";","!","?","&lt;","'"},H404&amp;" "),LEN(H404)+1))-1)</f>
        <v>Cyrus</v>
      </c>
      <c r="E404" s="17">
        <f>IF("" = D404, "", COUNTIF(People!A:A, D404))</f>
        <v>1</v>
      </c>
      <c r="F404" s="17" t="str">
        <f>IF("" = D404, "", IF(0=E404,"_UNKNOWN_",IF(1&lt;&gt;E404,"_AMBIGUOUS_",VLOOKUP(D404,People!A:C,2,FALSE))))</f>
        <v>2Ch.36.22-Dan</v>
      </c>
      <c r="G404" s="17" t="str">
        <f>IF("" = D404, "", IF(0=E404,"_UNKNOWN_",IF(1&lt;&gt;E404,"_AMBIGUOUS_",VLOOKUP(D404,People!A:C,3,FALSE))))</f>
        <v>H3566</v>
      </c>
      <c r="H404" s="79" t="s">
        <v>4746</v>
      </c>
      <c r="I404" s="5" t="s">
        <v>8341</v>
      </c>
      <c r="J404" s="57" t="str">
        <f t="shared" si="6"/>
        <v/>
      </c>
    </row>
    <row r="405" spans="1:23" ht="15" x14ac:dyDescent="0.25">
      <c r="A405" s="6" t="s">
        <v>790</v>
      </c>
      <c r="B405" s="6" t="s">
        <v>791</v>
      </c>
      <c r="C405" s="60" t="s">
        <v>8061</v>
      </c>
      <c r="D405" s="17" t="str">
        <f t="array" ref="D405">LEFT(H405,MIN(IFERROR(FIND({" ",".",",",";","!","?","&lt;","'"},H405&amp;" "),LEN(H405)+1))-1)</f>
        <v>Daniel</v>
      </c>
      <c r="E405" s="17">
        <f>IF("" = D405, "", COUNTIF(People!A:A, D405))</f>
        <v>2</v>
      </c>
      <c r="F405" s="17" t="str">
        <f>IF("" = D405, "", IF(0=E405,"_UNKNOWN_",IF(1&lt;&gt;E405,"_AMBIGUOUS_",VLOOKUP(D405,People!A:C,2,FALSE))))</f>
        <v>_AMBIGUOUS_</v>
      </c>
      <c r="G405" s="17" t="str">
        <f>IF("" = D405, "", IF(0=E405,"_UNKNOWN_",IF(1&lt;&gt;E405,"_AMBIGUOUS_",VLOOKUP(D405,People!A:C,3,FALSE))))</f>
        <v>_AMBIGUOUS_</v>
      </c>
      <c r="H405" s="79" t="s">
        <v>4747</v>
      </c>
      <c r="I405" s="5" t="s">
        <v>8342</v>
      </c>
      <c r="J405" s="57" t="str">
        <f t="shared" si="6"/>
        <v/>
      </c>
    </row>
    <row r="406" spans="1:23" ht="15" x14ac:dyDescent="0.25">
      <c r="A406" s="6" t="s">
        <v>792</v>
      </c>
      <c r="B406" s="6" t="s">
        <v>793</v>
      </c>
      <c r="C406" s="60" t="s">
        <v>8061</v>
      </c>
      <c r="D406" s="63" t="s">
        <v>1182</v>
      </c>
      <c r="E406" s="17">
        <f>IF("" = D406, "", COUNTIF(People!A:A, D406))</f>
        <v>1</v>
      </c>
      <c r="F406" s="17" t="str">
        <f>IF("" = D406, "", IF(0=E406,"_UNKNOWN_",IF(1&lt;&gt;E406,"_AMBIGUOUS_",VLOOKUP(D406,People!A:C,2,FALSE))))</f>
        <v>Ezr.4.6-Dan</v>
      </c>
      <c r="G406" s="17" t="str">
        <f>IF("" = D406, "", IF(0=E406,"_UNKNOWN_",IF(1&lt;&gt;E406,"_AMBIGUOUS_",VLOOKUP(D406,People!A:C,3,FALSE))))</f>
        <v>H0325</v>
      </c>
      <c r="H406" s="80" t="s">
        <v>4748</v>
      </c>
      <c r="I406" s="5" t="s">
        <v>8343</v>
      </c>
      <c r="J406" s="57" t="str">
        <f t="shared" si="6"/>
        <v/>
      </c>
    </row>
    <row r="407" spans="1:23" ht="15" x14ac:dyDescent="0.25">
      <c r="A407" s="6" t="s">
        <v>794</v>
      </c>
      <c r="B407" s="17" t="s">
        <v>795</v>
      </c>
      <c r="C407" s="60" t="s">
        <v>8061</v>
      </c>
      <c r="D407" s="63" t="s">
        <v>1466</v>
      </c>
      <c r="E407" s="17">
        <f>IF("" = D407, "", COUNTIF(People!A:A, D407))</f>
        <v>1</v>
      </c>
      <c r="F407" s="17" t="str">
        <f>IF("" = D407, "", IF(0=E407,"_UNKNOWN_",IF(1&lt;&gt;E407,"_AMBIGUOUS_",VLOOKUP(D407,People!A:C,2,FALSE))))</f>
        <v>Ezr.4.7-Neh</v>
      </c>
      <c r="G407" s="17" t="str">
        <f>IF("" = D407, "", IF(0=E407,"_UNKNOWN_",IF(1&lt;&gt;E407,"_AMBIGUOUS_",VLOOKUP(D407,People!A:C,3,FALSE))))</f>
        <v>H0783A</v>
      </c>
      <c r="H407" s="79" t="s">
        <v>4749</v>
      </c>
      <c r="I407" s="5" t="s">
        <v>8344</v>
      </c>
      <c r="J407" s="57" t="str">
        <f t="shared" si="6"/>
        <v/>
      </c>
    </row>
    <row r="408" spans="1:23" ht="15" x14ac:dyDescent="0.25">
      <c r="A408" s="17" t="s">
        <v>796</v>
      </c>
      <c r="B408" s="17" t="s">
        <v>796</v>
      </c>
      <c r="C408" s="60" t="s">
        <v>8081</v>
      </c>
      <c r="D408" s="17" t="str">
        <f t="array" ref="D408">LEFT(H408,MIN(IFERROR(FIND({" ",".",",",";","!","?","&lt;","'"},H408&amp;" "),LEN(H408)+1))-1)</f>
        <v>Haggai</v>
      </c>
      <c r="E408" s="17">
        <f>IF("" = D408, "", COUNTIF(People!A:A, D408))</f>
        <v>1</v>
      </c>
      <c r="F408" s="17" t="str">
        <f>IF("" = D408, "", IF(0=E408,"_UNKNOWN_",IF(1&lt;&gt;E408,"_AMBIGUOUS_",VLOOKUP(D408,People!A:C,2,FALSE))))</f>
        <v>Ezr.5.1-Hag</v>
      </c>
      <c r="G408" s="17" t="str">
        <f>IF("" = D408, "", IF(0=E408,"_UNKNOWN_",IF(1&lt;&gt;E408,"_AMBIGUOUS_",VLOOKUP(D408,People!A:C,3,FALSE))))</f>
        <v>H2292A</v>
      </c>
      <c r="H408" s="81" t="s">
        <v>4750</v>
      </c>
      <c r="I408" s="5" t="s">
        <v>797</v>
      </c>
      <c r="J408" s="57" t="str">
        <f t="shared" si="6"/>
        <v/>
      </c>
      <c r="W408" s="11" t="s">
        <v>798</v>
      </c>
    </row>
    <row r="409" spans="1:23" ht="15" x14ac:dyDescent="0.25">
      <c r="A409" s="17" t="s">
        <v>53</v>
      </c>
      <c r="B409" s="17" t="s">
        <v>53</v>
      </c>
      <c r="C409" s="60" t="s">
        <v>8081</v>
      </c>
      <c r="D409" s="17" t="str">
        <f t="array" ref="D409">LEFT(H409,MIN(IFERROR(FIND({" ",".",",",";","!","?","&lt;","'"},H409&amp;" "),LEN(H409)+1))-1)</f>
        <v>Zechariah</v>
      </c>
      <c r="E409" s="17">
        <f>IF("" = D409, "", COUNTIF(People!A:A, D409))</f>
        <v>29</v>
      </c>
      <c r="F409" s="17" t="str">
        <f>IF("" = D409, "", IF(0=E409,"_UNKNOWN_",IF(1&lt;&gt;E409,"_AMBIGUOUS_",VLOOKUP(D409,People!A:C,2,FALSE))))</f>
        <v>_AMBIGUOUS_</v>
      </c>
      <c r="G409" s="17" t="str">
        <f>IF("" = D409, "", IF(0=E409,"_UNKNOWN_",IF(1&lt;&gt;E409,"_AMBIGUOUS_",VLOOKUP(D409,People!A:C,3,FALSE))))</f>
        <v>_AMBIGUOUS_</v>
      </c>
      <c r="H409" s="81" t="s">
        <v>4751</v>
      </c>
      <c r="I409" s="5" t="s">
        <v>8350</v>
      </c>
      <c r="J409" s="57" t="str">
        <f t="shared" si="6"/>
        <v/>
      </c>
      <c r="W409" s="5" t="s">
        <v>798</v>
      </c>
    </row>
    <row r="410" spans="1:23" ht="15" x14ac:dyDescent="0.25">
      <c r="A410" s="6" t="s">
        <v>53</v>
      </c>
      <c r="B410" s="17" t="s">
        <v>53</v>
      </c>
      <c r="C410" s="63" t="s">
        <v>8061</v>
      </c>
      <c r="D410" s="17" t="str">
        <f t="array" ref="D410">LEFT(H410,MIN(IFERROR(FIND({" ",".",",",";","!","?","&lt;","'"},H410&amp;" "),LEN(H410)+1))-1)</f>
        <v>Zerubbubel</v>
      </c>
      <c r="E410" s="17">
        <f>IF("" = D410, "", COUNTIF(People!A:A, D410))</f>
        <v>0</v>
      </c>
      <c r="F410" s="17" t="str">
        <f>IF("" = D410, "", IF(0=E410,"_UNKNOWN_",IF(1&lt;&gt;E410,"_AMBIGUOUS_",VLOOKUP(D410,People!A:C,2,FALSE))))</f>
        <v>_UNKNOWN_</v>
      </c>
      <c r="G410" s="17" t="str">
        <f>IF("" = D410, "", IF(0=E410,"_UNKNOWN_",IF(1&lt;&gt;E410,"_AMBIGUOUS_",VLOOKUP(D410,People!A:C,3,FALSE))))</f>
        <v>_UNKNOWN_</v>
      </c>
      <c r="H410" s="79" t="s">
        <v>4752</v>
      </c>
      <c r="I410" s="5" t="s">
        <v>8348</v>
      </c>
      <c r="J410" s="57" t="str">
        <f t="shared" si="6"/>
        <v/>
      </c>
    </row>
    <row r="411" spans="1:23" ht="15" x14ac:dyDescent="0.25">
      <c r="A411" s="6" t="s">
        <v>799</v>
      </c>
      <c r="B411" s="6" t="s">
        <v>800</v>
      </c>
      <c r="C411" s="60" t="s">
        <v>8061</v>
      </c>
      <c r="D411" s="63" t="s">
        <v>1182</v>
      </c>
      <c r="E411" s="17">
        <f>IF("" = D411, "", COUNTIF(People!A:A, D411))</f>
        <v>1</v>
      </c>
      <c r="F411" s="17" t="str">
        <f>IF("" = D411, "", IF(0=E411,"_UNKNOWN_",IF(1&lt;&gt;E411,"_AMBIGUOUS_",VLOOKUP(D411,People!A:C,2,FALSE))))</f>
        <v>Ezr.4.6-Dan</v>
      </c>
      <c r="G411" s="17" t="str">
        <f>IF("" = D411, "", IF(0=E411,"_UNKNOWN_",IF(1&lt;&gt;E411,"_AMBIGUOUS_",VLOOKUP(D411,People!A:C,3,FALSE))))</f>
        <v>H0325</v>
      </c>
      <c r="H411" s="79" t="s">
        <v>4753</v>
      </c>
      <c r="I411" s="5" t="s">
        <v>8352</v>
      </c>
      <c r="J411" s="57" t="str">
        <f t="shared" si="6"/>
        <v/>
      </c>
      <c r="W411" s="5"/>
    </row>
    <row r="412" spans="1:23" ht="15" x14ac:dyDescent="0.25">
      <c r="A412" s="6" t="s">
        <v>801</v>
      </c>
      <c r="B412" s="17" t="s">
        <v>802</v>
      </c>
      <c r="C412" s="63" t="s">
        <v>8059</v>
      </c>
      <c r="D412" s="17"/>
      <c r="E412" s="17" t="str">
        <f>IF("" = D412, "", COUNTIF(People!A:A, D412))</f>
        <v/>
      </c>
      <c r="F412" s="17" t="str">
        <f>IF("" = D412, "", IF(0=E412,"_UNKNOWN_",IF(1&lt;&gt;E412,"_AMBIGUOUS_",VLOOKUP(D412,People!A:C,2,FALSE))))</f>
        <v/>
      </c>
      <c r="G412" s="17" t="str">
        <f>IF("" = D412, "", IF(0=E412,"_UNKNOWN_",IF(1&lt;&gt;E412,"_AMBIGUOUS_",VLOOKUP(D412,People!A:C,3,FALSE))))</f>
        <v/>
      </c>
      <c r="H412" s="79" t="s">
        <v>4754</v>
      </c>
      <c r="I412" s="5" t="s">
        <v>8349</v>
      </c>
      <c r="J412" s="57" t="str">
        <f t="shared" si="6"/>
        <v/>
      </c>
    </row>
    <row r="413" spans="1:23" ht="15" x14ac:dyDescent="0.25">
      <c r="A413" s="6" t="s">
        <v>803</v>
      </c>
      <c r="B413" s="6" t="s">
        <v>804</v>
      </c>
      <c r="C413" s="60" t="s">
        <v>8061</v>
      </c>
      <c r="D413" s="63" t="s">
        <v>2385</v>
      </c>
      <c r="E413" s="17">
        <f>IF("" = D413, "", COUNTIF(People!A:A, D413))</f>
        <v>1</v>
      </c>
      <c r="F413" s="17" t="str">
        <f>IF("" = D413, "", IF(0=E413,"_UNKNOWN_",IF(1&lt;&gt;E413,"_AMBIGUOUS_",VLOOKUP(D413,People!A:C,2,FALSE))))</f>
        <v>Est.3.1-</v>
      </c>
      <c r="G413" s="17" t="str">
        <f>IF("" = D413, "", IF(0=E413,"_UNKNOWN_",IF(1&lt;&gt;E413,"_AMBIGUOUS_",VLOOKUP(D413,People!A:C,3,FALSE))))</f>
        <v>H2001</v>
      </c>
      <c r="H413" s="79" t="s">
        <v>4755</v>
      </c>
      <c r="I413" s="5" t="s">
        <v>8353</v>
      </c>
      <c r="J413" s="57" t="str">
        <f t="shared" si="6"/>
        <v/>
      </c>
      <c r="W413" s="5"/>
    </row>
    <row r="414" spans="1:23" ht="15" x14ac:dyDescent="0.25">
      <c r="A414" s="6" t="s">
        <v>805</v>
      </c>
      <c r="B414" s="6" t="s">
        <v>806</v>
      </c>
      <c r="C414" s="60" t="s">
        <v>8059</v>
      </c>
      <c r="D414" s="17"/>
      <c r="E414" s="17" t="str">
        <f>IF("" = D414, "", COUNTIF(People!A:A, D414))</f>
        <v/>
      </c>
      <c r="F414" s="17" t="str">
        <f>IF("" = D414, "", IF(0=E414,"_UNKNOWN_",IF(1&lt;&gt;E414,"_AMBIGUOUS_",VLOOKUP(D414,People!A:C,2,FALSE))))</f>
        <v/>
      </c>
      <c r="G414" s="17" t="str">
        <f>IF("" = D414, "", IF(0=E414,"_UNKNOWN_",IF(1&lt;&gt;E414,"_AMBIGUOUS_",VLOOKUP(D414,People!A:C,3,FALSE))))</f>
        <v/>
      </c>
      <c r="H414" s="79" t="s">
        <v>4756</v>
      </c>
      <c r="I414" s="5" t="s">
        <v>8354</v>
      </c>
      <c r="J414" s="57" t="str">
        <f t="shared" si="6"/>
        <v/>
      </c>
      <c r="W414" s="5"/>
    </row>
    <row r="415" spans="1:23" ht="15" x14ac:dyDescent="0.25">
      <c r="A415" s="6" t="s">
        <v>807</v>
      </c>
      <c r="B415" s="17" t="s">
        <v>808</v>
      </c>
      <c r="C415" s="63" t="s">
        <v>8059</v>
      </c>
      <c r="D415" s="17"/>
      <c r="E415" s="17" t="str">
        <f>IF("" = D415, "", COUNTIF(People!A:A, D415))</f>
        <v/>
      </c>
      <c r="F415" s="17" t="str">
        <f>IF("" = D415, "", IF(0=E415,"_UNKNOWN_",IF(1&lt;&gt;E415,"_AMBIGUOUS_",VLOOKUP(D415,People!A:C,2,FALSE))))</f>
        <v/>
      </c>
      <c r="G415" s="17" t="str">
        <f>IF("" = D415, "", IF(0=E415,"_UNKNOWN_",IF(1&lt;&gt;E415,"_AMBIGUOUS_",VLOOKUP(D415,People!A:C,3,FALSE))))</f>
        <v/>
      </c>
      <c r="H415" s="79" t="s">
        <v>4757</v>
      </c>
      <c r="I415" s="5" t="s">
        <v>8345</v>
      </c>
      <c r="J415" s="57" t="str">
        <f t="shared" si="6"/>
        <v/>
      </c>
    </row>
    <row r="416" spans="1:23" ht="15" x14ac:dyDescent="0.25">
      <c r="A416" s="6" t="s">
        <v>809</v>
      </c>
      <c r="B416" s="6" t="s">
        <v>809</v>
      </c>
      <c r="C416" s="60" t="s">
        <v>8081</v>
      </c>
      <c r="D416" s="17" t="str">
        <f t="array" ref="D416">LEFT(H416,MIN(IFERROR(FIND({" ",".",",",";","!","?","&lt;","'"},H416&amp;" "),LEN(H416)+1))-1)</f>
        <v>Zechariah</v>
      </c>
      <c r="E416" s="17">
        <f>IF("" = D416, "", COUNTIF(People!A:A, D416))</f>
        <v>29</v>
      </c>
      <c r="F416" s="17" t="str">
        <f>IF("" = D416, "", IF(0=E416,"_UNKNOWN_",IF(1&lt;&gt;E416,"_AMBIGUOUS_",VLOOKUP(D416,People!A:C,2,FALSE))))</f>
        <v>_AMBIGUOUS_</v>
      </c>
      <c r="G416" s="17" t="str">
        <f>IF("" = D416, "", IF(0=E416,"_UNKNOWN_",IF(1&lt;&gt;E416,"_AMBIGUOUS_",VLOOKUP(D416,People!A:C,3,FALSE))))</f>
        <v>_AMBIGUOUS_</v>
      </c>
      <c r="H416" s="81" t="s">
        <v>4758</v>
      </c>
      <c r="I416" s="5" t="s">
        <v>8351</v>
      </c>
      <c r="J416" s="57" t="str">
        <f t="shared" si="6"/>
        <v/>
      </c>
    </row>
    <row r="417" spans="1:23" ht="15" x14ac:dyDescent="0.25">
      <c r="A417" s="6" t="s">
        <v>53</v>
      </c>
      <c r="B417" s="17" t="s">
        <v>53</v>
      </c>
      <c r="C417" s="63" t="s">
        <v>8061</v>
      </c>
      <c r="D417" s="17" t="str">
        <f t="array" ref="D417">LEFT(H417,MIN(IFERROR(FIND({" ",".",",",";","!","?","&lt;","'"},H417&amp;" "),LEN(H417)+1))-1)</f>
        <v>Artaxerxes</v>
      </c>
      <c r="E417" s="17">
        <f>IF("" = D417, "", COUNTIF(People!A:A, D417))</f>
        <v>1</v>
      </c>
      <c r="F417" s="17" t="str">
        <f>IF("" = D417, "", IF(0=E417,"_UNKNOWN_",IF(1&lt;&gt;E417,"_AMBIGUOUS_",VLOOKUP(D417,People!A:C,2,FALSE))))</f>
        <v>Ezr.4.7-Neh</v>
      </c>
      <c r="G417" s="17" t="str">
        <f>IF("" = D417, "", IF(0=E417,"_UNKNOWN_",IF(1&lt;&gt;E417,"_AMBIGUOUS_",VLOOKUP(D417,People!A:C,3,FALSE))))</f>
        <v>H0783A</v>
      </c>
      <c r="H417" s="79" t="s">
        <v>4759</v>
      </c>
      <c r="I417" s="5" t="s">
        <v>8346</v>
      </c>
      <c r="J417" s="57" t="str">
        <f t="shared" si="6"/>
        <v/>
      </c>
    </row>
    <row r="418" spans="1:23" ht="15" x14ac:dyDescent="0.25">
      <c r="A418" s="6"/>
      <c r="B418" s="17"/>
      <c r="C418" s="60" t="s">
        <v>8060</v>
      </c>
      <c r="D418" s="17" t="str">
        <f t="array" ref="D418">LEFT(H418,MIN(IFERROR(FIND({" ",".",",",";","!","?","&lt;","'"},H418&amp;" "),LEN(H418)+1))-1)</f>
        <v/>
      </c>
      <c r="E418" s="17" t="str">
        <f>IF("" = D418, "", COUNTIF(People!A:A, D418))</f>
        <v/>
      </c>
      <c r="F418" s="17" t="str">
        <f>IF("" = D418, "", IF(0=E418,"_UNKNOWN_",IF(1&lt;&gt;E418,"_AMBIGUOUS_",VLOOKUP(D418,People!A:C,2,FALSE))))</f>
        <v/>
      </c>
      <c r="G418" s="17" t="str">
        <f>IF("" = D418, "", IF(0=E418,"_UNKNOWN_",IF(1&lt;&gt;E418,"_AMBIGUOUS_",VLOOKUP(D418,People!A:C,3,FALSE))))</f>
        <v/>
      </c>
      <c r="H418" s="79"/>
      <c r="I418" s="5" t="s">
        <v>4922</v>
      </c>
      <c r="J418" s="57" t="str">
        <f t="shared" si="6"/>
        <v/>
      </c>
    </row>
    <row r="419" spans="1:23" ht="15" x14ac:dyDescent="0.25">
      <c r="A419" s="6" t="s">
        <v>810</v>
      </c>
      <c r="B419" s="17" t="s">
        <v>811</v>
      </c>
      <c r="C419" s="63" t="s">
        <v>8061</v>
      </c>
      <c r="D419" s="17" t="str">
        <f t="array" ref="D419">LEFT(H419,MIN(IFERROR(FIND({" ",".",",",";","!","?","&lt;","'"},H419&amp;" "),LEN(H419)+1))-1)</f>
        <v>Ezra</v>
      </c>
      <c r="E419" s="17">
        <f>IF("" = D419, "", COUNTIF(People!A:A, D419))</f>
        <v>2</v>
      </c>
      <c r="F419" s="17" t="str">
        <f>IF("" = D419, "", IF(0=E419,"_UNKNOWN_",IF(1&lt;&gt;E419,"_AMBIGUOUS_",VLOOKUP(D419,People!A:C,2,FALSE))))</f>
        <v>_AMBIGUOUS_</v>
      </c>
      <c r="G419" s="17" t="str">
        <f>IF("" = D419, "", IF(0=E419,"_UNKNOWN_",IF(1&lt;&gt;E419,"_AMBIGUOUS_",VLOOKUP(D419,People!A:C,3,FALSE))))</f>
        <v>_AMBIGUOUS_</v>
      </c>
      <c r="H419" s="79" t="s">
        <v>4760</v>
      </c>
      <c r="I419" s="5" t="s">
        <v>8347</v>
      </c>
      <c r="J419" s="57" t="str">
        <f t="shared" si="6"/>
        <v/>
      </c>
    </row>
    <row r="420" spans="1:23" ht="15" x14ac:dyDescent="0.25">
      <c r="A420" s="17"/>
      <c r="B420" s="17"/>
      <c r="C420" s="60" t="s">
        <v>8060</v>
      </c>
      <c r="D420" s="17" t="str">
        <f t="array" ref="D420">LEFT(H420,MIN(IFERROR(FIND({" ",".",",",";","!","?","&lt;","'"},H420&amp;" "),LEN(H420)+1))-1)</f>
        <v/>
      </c>
      <c r="E420" s="17" t="str">
        <f>IF("" = D420, "", COUNTIF(People!A:A, D420))</f>
        <v/>
      </c>
      <c r="F420" s="17" t="str">
        <f>IF("" = D420, "", IF(0=E420,"_UNKNOWN_",IF(1&lt;&gt;E420,"_AMBIGUOUS_",VLOOKUP(D420,People!A:C,2,FALSE))))</f>
        <v/>
      </c>
      <c r="G420" s="17" t="str">
        <f>IF("" = D420, "", IF(0=E420,"_UNKNOWN_",IF(1&lt;&gt;E420,"_AMBIGUOUS_",VLOOKUP(D420,People!A:C,3,FALSE))))</f>
        <v/>
      </c>
      <c r="H420" s="79"/>
      <c r="I420" s="5" t="s">
        <v>4922</v>
      </c>
      <c r="J420" s="57" t="str">
        <f t="shared" si="6"/>
        <v/>
      </c>
    </row>
    <row r="421" spans="1:23" ht="15" x14ac:dyDescent="0.25">
      <c r="A421" s="6" t="s">
        <v>812</v>
      </c>
      <c r="B421" s="17" t="s">
        <v>813</v>
      </c>
      <c r="C421" s="63" t="s">
        <v>8061</v>
      </c>
      <c r="D421" s="17" t="str">
        <f t="array" ref="D421">LEFT(H421,MIN(IFERROR(FIND({" ",".",",",";","!","?","&lt;","'"},H421&amp;" "),LEN(H421)+1))-1)</f>
        <v>Artaxerxes</v>
      </c>
      <c r="E421" s="17">
        <f>IF("" = D421, "", COUNTIF(People!A:A, D421))</f>
        <v>1</v>
      </c>
      <c r="F421" s="17" t="str">
        <f>IF("" = D421, "", IF(0=E421,"_UNKNOWN_",IF(1&lt;&gt;E421,"_AMBIGUOUS_",VLOOKUP(D421,People!A:C,2,FALSE))))</f>
        <v>Ezr.4.7-Neh</v>
      </c>
      <c r="G421" s="17" t="str">
        <f>IF("" = D421, "", IF(0=E421,"_UNKNOWN_",IF(1&lt;&gt;E421,"_AMBIGUOUS_",VLOOKUP(D421,People!A:C,3,FALSE))))</f>
        <v>H0783A</v>
      </c>
      <c r="H421" s="79" t="s">
        <v>4761</v>
      </c>
      <c r="I421" s="5" t="s">
        <v>8356</v>
      </c>
      <c r="J421" s="57" t="str">
        <f t="shared" si="6"/>
        <v/>
      </c>
    </row>
    <row r="422" spans="1:23" ht="15" x14ac:dyDescent="0.25">
      <c r="A422" s="17" t="s">
        <v>814</v>
      </c>
      <c r="B422" s="6" t="s">
        <v>814</v>
      </c>
      <c r="C422" s="60" t="s">
        <v>8061</v>
      </c>
      <c r="D422" s="17" t="str">
        <f t="array" ref="D422">LEFT(H422,MIN(IFERROR(FIND({" ",".",",",";","!","?","&lt;","'"},H422&amp;" "),LEN(H422)+1))-1)</f>
        <v>Artaxerxes</v>
      </c>
      <c r="E422" s="17">
        <f>IF("" = D422, "", COUNTIF(People!A:A, D422))</f>
        <v>1</v>
      </c>
      <c r="F422" s="17" t="str">
        <f>IF("" = D422, "", IF(0=E422,"_UNKNOWN_",IF(1&lt;&gt;E422,"_AMBIGUOUS_",VLOOKUP(D422,People!A:C,2,FALSE))))</f>
        <v>Ezr.4.7-Neh</v>
      </c>
      <c r="G422" s="17" t="str">
        <f>IF("" = D422, "", IF(0=E422,"_UNKNOWN_",IF(1&lt;&gt;E422,"_AMBIGUOUS_",VLOOKUP(D422,People!A:C,3,FALSE))))</f>
        <v>H0783A</v>
      </c>
      <c r="H422" s="79" t="s">
        <v>4762</v>
      </c>
      <c r="I422" s="5" t="s">
        <v>815</v>
      </c>
      <c r="J422" s="57" t="str">
        <f t="shared" si="6"/>
        <v/>
      </c>
    </row>
    <row r="423" spans="1:23" ht="15" x14ac:dyDescent="0.25">
      <c r="A423" s="17" t="s">
        <v>816</v>
      </c>
      <c r="B423" s="6" t="s">
        <v>817</v>
      </c>
      <c r="C423" s="60" t="s">
        <v>8061</v>
      </c>
      <c r="D423" s="17" t="str">
        <f t="array" ref="D423">LEFT(H423,MIN(IFERROR(FIND({" ",".",",",";","!","?","&lt;","'"},H423&amp;" "),LEN(H423)+1))-1)</f>
        <v>Nehemiah</v>
      </c>
      <c r="E423" s="17">
        <f>IF("" = D423, "", COUNTIF(People!A:A, D423))</f>
        <v>3</v>
      </c>
      <c r="F423" s="59" t="str">
        <f>IF("" = D423, "", IF(0=E423,"_UNKNOWN_",IF(1&lt;&gt;E423,"_AMBIGUOUS_",VLOOKUP(D423,People!A:C,2,FALSE))))</f>
        <v>_AMBIGUOUS_</v>
      </c>
      <c r="G423" s="59" t="str">
        <f>IF("" = D423, "", IF(0=E423,"_UNKNOWN_",IF(1&lt;&gt;E423,"_AMBIGUOUS_",VLOOKUP(D423,People!A:C,3,FALSE))))</f>
        <v>_AMBIGUOUS_</v>
      </c>
      <c r="H423" s="79" t="s">
        <v>4763</v>
      </c>
      <c r="I423" s="5" t="s">
        <v>8357</v>
      </c>
      <c r="J423" s="57" t="str">
        <f t="shared" si="6"/>
        <v/>
      </c>
      <c r="W423" s="5"/>
    </row>
    <row r="424" spans="1:23" ht="15" x14ac:dyDescent="0.25">
      <c r="A424" s="17" t="s">
        <v>818</v>
      </c>
      <c r="B424" s="17" t="s">
        <v>818</v>
      </c>
      <c r="C424" s="60" t="s">
        <v>8081</v>
      </c>
      <c r="D424" s="17" t="str">
        <f t="array" ref="D424">LEFT(H424,MIN(IFERROR(FIND({" ",".",",",";","!","?","&lt;","'"},H424&amp;" "),LEN(H424)+1))-1)</f>
        <v>Malachi</v>
      </c>
      <c r="E424" s="17">
        <f>IF("" = D424, "", COUNTIF(People!A:A, D424))</f>
        <v>1</v>
      </c>
      <c r="F424" s="17" t="str">
        <f>IF("" = D424, "", IF(0=E424,"_UNKNOWN_",IF(1&lt;&gt;E424,"_AMBIGUOUS_",VLOOKUP(D424,People!A:C,2,FALSE))))</f>
        <v>Mal.1.1</v>
      </c>
      <c r="G424" s="17" t="str">
        <f>IF("" = D424, "", IF(0=E424,"_UNKNOWN_",IF(1&lt;&gt;E424,"_AMBIGUOUS_",VLOOKUP(D424,People!A:C,3,FALSE))))</f>
        <v>H4401</v>
      </c>
      <c r="H424" s="81" t="s">
        <v>4764</v>
      </c>
      <c r="I424" s="5" t="s">
        <v>8091</v>
      </c>
      <c r="J424" s="57" t="str">
        <f t="shared" si="6"/>
        <v/>
      </c>
      <c r="W424" s="5" t="s">
        <v>819</v>
      </c>
    </row>
    <row r="425" spans="1:23" ht="15" x14ac:dyDescent="0.25">
      <c r="A425" s="17" t="s">
        <v>820</v>
      </c>
      <c r="B425" s="6" t="s">
        <v>821</v>
      </c>
      <c r="C425" s="60" t="s">
        <v>8061</v>
      </c>
      <c r="D425" s="63" t="s">
        <v>1275</v>
      </c>
      <c r="E425" s="17">
        <f>IF("" = D425, "", COUNTIF(People!A:A, D425))</f>
        <v>4</v>
      </c>
      <c r="F425" s="17" t="str">
        <f>IF("" = D425, "", IF(0=E425,"_UNKNOWN_",IF(1&lt;&gt;E425,"_AMBIGUOUS_",VLOOKUP(D425,People!A:C,2,FALSE))))</f>
        <v>_AMBIGUOUS_</v>
      </c>
      <c r="G425" s="17" t="str">
        <f>IF("" = D425, "", IF(0=E425,"_UNKNOWN_",IF(1&lt;&gt;E425,"_AMBIGUOUS_",VLOOKUP(D425,People!A:C,3,FALSE))))</f>
        <v>_AMBIGUOUS_</v>
      </c>
      <c r="H425" s="79" t="s">
        <v>4765</v>
      </c>
      <c r="I425" s="5" t="s">
        <v>822</v>
      </c>
      <c r="J425" s="57" t="str">
        <f t="shared" si="6"/>
        <v/>
      </c>
    </row>
    <row r="426" spans="1:23" ht="15" x14ac:dyDescent="0.25">
      <c r="A426" s="17" t="s">
        <v>823</v>
      </c>
      <c r="B426" s="6" t="s">
        <v>824</v>
      </c>
      <c r="C426" s="60" t="s">
        <v>8061</v>
      </c>
      <c r="D426" s="17" t="str">
        <f t="array" ref="D426">LEFT(H426,MIN(IFERROR(FIND({" ",".",",",";","!","?","&lt;","'"},H426&amp;" "),LEN(H426)+1))-1)</f>
        <v>Ptolemy</v>
      </c>
      <c r="E426" s="17">
        <f>IF("" = D426, "", COUNTIF(People!A:A, D426))</f>
        <v>0</v>
      </c>
      <c r="F426" s="17" t="str">
        <f>IF("" = D426, "", IF(0=E426,"_UNKNOWN_",IF(1&lt;&gt;E426,"_AMBIGUOUS_",VLOOKUP(D426,People!A:C,2,FALSE))))</f>
        <v>_UNKNOWN_</v>
      </c>
      <c r="G426" s="17" t="str">
        <f>IF("" = D426, "", IF(0=E426,"_UNKNOWN_",IF(1&lt;&gt;E426,"_AMBIGUOUS_",VLOOKUP(D426,People!A:C,3,FALSE))))</f>
        <v>_UNKNOWN_</v>
      </c>
      <c r="H426" s="80" t="s">
        <v>8082</v>
      </c>
      <c r="I426" t="s">
        <v>4922</v>
      </c>
      <c r="J426" s="57" t="str">
        <f t="shared" si="6"/>
        <v/>
      </c>
    </row>
    <row r="427" spans="1:23" ht="15" x14ac:dyDescent="0.25">
      <c r="A427" s="17" t="s">
        <v>825</v>
      </c>
      <c r="B427" s="6" t="s">
        <v>826</v>
      </c>
      <c r="C427" s="60" t="s">
        <v>8086</v>
      </c>
      <c r="D427" s="63" t="s">
        <v>4064</v>
      </c>
      <c r="E427" s="17">
        <f>IF("" = D427, "", COUNTIF(People!A:A, D427))</f>
        <v>7</v>
      </c>
      <c r="F427" s="17" t="str">
        <f>IF("" = D427, "", IF(0=E427,"_UNKNOWN_",IF(1&lt;&gt;E427,"_AMBIGUOUS_",VLOOKUP(D427,People!A:C,2,FALSE))))</f>
        <v>_AMBIGUOUS_</v>
      </c>
      <c r="G427" s="17" t="str">
        <f>IF("" = D427, "", IF(0=E427,"_UNKNOWN_",IF(1&lt;&gt;E427,"_AMBIGUOUS_",VLOOKUP(D427,People!A:C,3,FALSE))))</f>
        <v>_AMBIGUOUS_</v>
      </c>
      <c r="H427" s="79" t="s">
        <v>4766</v>
      </c>
      <c r="I427" s="5" t="s">
        <v>4922</v>
      </c>
      <c r="J427" s="57" t="str">
        <f t="shared" si="6"/>
        <v/>
      </c>
    </row>
    <row r="428" spans="1:23" ht="15" x14ac:dyDescent="0.25">
      <c r="A428" s="17" t="s">
        <v>827</v>
      </c>
      <c r="B428" s="6" t="s">
        <v>828</v>
      </c>
      <c r="C428" s="60" t="s">
        <v>8086</v>
      </c>
      <c r="D428" s="63" t="s">
        <v>8084</v>
      </c>
      <c r="E428" s="17">
        <f>IF("" = D428, "", COUNTIF(People!A:A, D428))</f>
        <v>0</v>
      </c>
      <c r="F428" s="17" t="str">
        <f>IF("" = D428, "", IF(0=E428,"_UNKNOWN_",IF(1&lt;&gt;E428,"_AMBIGUOUS_",VLOOKUP(D428,People!A:C,2,FALSE))))</f>
        <v>_UNKNOWN_</v>
      </c>
      <c r="G428" s="17" t="str">
        <f>IF("" = D428, "", IF(0=E428,"_UNKNOWN_",IF(1&lt;&gt;E428,"_AMBIGUOUS_",VLOOKUP(D428,People!A:C,3,FALSE))))</f>
        <v>_UNKNOWN_</v>
      </c>
      <c r="H428" s="80" t="s">
        <v>8083</v>
      </c>
      <c r="I428" t="s">
        <v>4922</v>
      </c>
      <c r="J428" s="57" t="str">
        <f t="shared" si="6"/>
        <v/>
      </c>
    </row>
    <row r="429" spans="1:23" ht="15" x14ac:dyDescent="0.25">
      <c r="A429" s="17" t="s">
        <v>829</v>
      </c>
      <c r="B429" s="6" t="s">
        <v>830</v>
      </c>
      <c r="C429" s="60" t="s">
        <v>8086</v>
      </c>
      <c r="D429" s="63" t="s">
        <v>3272</v>
      </c>
      <c r="E429" s="17">
        <f>IF("" = D429, "", COUNTIF(People!A:A, D429))</f>
        <v>4</v>
      </c>
      <c r="F429" s="17" t="str">
        <f>IF("" = D429, "", IF(0=E429,"_UNKNOWN_",IF(1&lt;&gt;E429,"_AMBIGUOUS_",VLOOKUP(D429,People!A:C,2,FALSE))))</f>
        <v>_AMBIGUOUS_</v>
      </c>
      <c r="G429" s="17" t="str">
        <f>IF("" = D429, "", IF(0=E429,"_UNKNOWN_",IF(1&lt;&gt;E429,"_AMBIGUOUS_",VLOOKUP(D429,People!A:C,3,FALSE))))</f>
        <v>_AMBIGUOUS_</v>
      </c>
      <c r="H429" s="79" t="s">
        <v>4767</v>
      </c>
      <c r="I429" s="5" t="s">
        <v>4922</v>
      </c>
      <c r="J429" s="57" t="str">
        <f t="shared" si="6"/>
        <v/>
      </c>
    </row>
    <row r="430" spans="1:23" ht="15" x14ac:dyDescent="0.25">
      <c r="A430" s="17" t="s">
        <v>831</v>
      </c>
      <c r="B430" s="6" t="s">
        <v>832</v>
      </c>
      <c r="C430" s="60" t="s">
        <v>8086</v>
      </c>
      <c r="D430" s="63" t="s">
        <v>8085</v>
      </c>
      <c r="E430" s="17">
        <f>IF("" = D430, "", COUNTIF(People!A:A, D430))</f>
        <v>0</v>
      </c>
      <c r="F430" s="17" t="str">
        <f>IF("" = D430, "", IF(0=E430,"_UNKNOWN_",IF(1&lt;&gt;E430,"_AMBIGUOUS_",VLOOKUP(D430,People!A:C,2,FALSE))))</f>
        <v>_UNKNOWN_</v>
      </c>
      <c r="G430" s="17" t="str">
        <f>IF("" = D430, "", IF(0=E430,"_UNKNOWN_",IF(1&lt;&gt;E430,"_AMBIGUOUS_",VLOOKUP(D430,People!A:C,3,FALSE))))</f>
        <v>_UNKNOWN_</v>
      </c>
      <c r="H430" s="79" t="s">
        <v>4768</v>
      </c>
      <c r="I430" s="5" t="s">
        <v>4922</v>
      </c>
      <c r="J430" s="57" t="str">
        <f t="shared" si="6"/>
        <v/>
      </c>
    </row>
    <row r="431" spans="1:23" ht="15" x14ac:dyDescent="0.25">
      <c r="A431" s="17" t="s">
        <v>833</v>
      </c>
      <c r="B431" s="6" t="s">
        <v>834</v>
      </c>
      <c r="C431" s="60" t="s">
        <v>8086</v>
      </c>
      <c r="D431" s="63" t="s">
        <v>4064</v>
      </c>
      <c r="E431" s="17">
        <f>IF("" = D431, "", COUNTIF(People!A:A, D431))</f>
        <v>7</v>
      </c>
      <c r="F431" s="17" t="str">
        <f>IF("" = D431, "", IF(0=E431,"_UNKNOWN_",IF(1&lt;&gt;E431,"_AMBIGUOUS_",VLOOKUP(D431,People!A:C,2,FALSE))))</f>
        <v>_AMBIGUOUS_</v>
      </c>
      <c r="G431" s="17" t="str">
        <f>IF("" = D431, "", IF(0=E431,"_UNKNOWN_",IF(1&lt;&gt;E431,"_AMBIGUOUS_",VLOOKUP(D431,People!A:C,3,FALSE))))</f>
        <v>_AMBIGUOUS_</v>
      </c>
      <c r="H431" s="79" t="s">
        <v>4769</v>
      </c>
      <c r="I431" s="76" t="s">
        <v>8460</v>
      </c>
      <c r="J431" s="57" t="str">
        <f t="shared" si="6"/>
        <v/>
      </c>
    </row>
    <row r="432" spans="1:23" ht="15" x14ac:dyDescent="0.25">
      <c r="A432" s="17" t="s">
        <v>835</v>
      </c>
      <c r="B432" s="6" t="s">
        <v>836</v>
      </c>
      <c r="C432" s="60" t="s">
        <v>8086</v>
      </c>
      <c r="D432" s="63" t="s">
        <v>8085</v>
      </c>
      <c r="E432" s="17">
        <f>IF("" = D432, "", COUNTIF(People!A:A, D432))</f>
        <v>0</v>
      </c>
      <c r="F432" s="17" t="str">
        <f>IF("" = D432, "", IF(0=E432,"_UNKNOWN_",IF(1&lt;&gt;E432,"_AMBIGUOUS_",VLOOKUP(D432,People!A:C,2,FALSE))))</f>
        <v>_UNKNOWN_</v>
      </c>
      <c r="G432" s="17" t="str">
        <f>IF("" = D432, "", IF(0=E432,"_UNKNOWN_",IF(1&lt;&gt;E432,"_AMBIGUOUS_",VLOOKUP(D432,People!A:C,3,FALSE))))</f>
        <v>_UNKNOWN_</v>
      </c>
      <c r="H432" s="79" t="s">
        <v>4770</v>
      </c>
      <c r="I432" s="5" t="s">
        <v>4922</v>
      </c>
      <c r="J432" s="57" t="str">
        <f t="shared" si="6"/>
        <v/>
      </c>
    </row>
    <row r="433" spans="1:10" ht="15" x14ac:dyDescent="0.25">
      <c r="A433" s="17"/>
      <c r="B433" s="6"/>
      <c r="C433" s="60" t="s">
        <v>8060</v>
      </c>
      <c r="D433" s="17" t="str">
        <f t="array" ref="D433">LEFT(H433,MIN(IFERROR(FIND({" ",".",",",";","!","?","&lt;","'"},H433&amp;" "),LEN(H433)+1))-1)</f>
        <v/>
      </c>
      <c r="E433" s="17" t="str">
        <f>IF("" = D433, "", COUNTIF(People!A:A, D433))</f>
        <v/>
      </c>
      <c r="F433" s="17" t="str">
        <f>IF("" = D433, "", IF(0=E433,"_UNKNOWN_",IF(1&lt;&gt;E433,"_AMBIGUOUS_",VLOOKUP(D433,People!A:C,2,FALSE))))</f>
        <v/>
      </c>
      <c r="G433" s="17" t="str">
        <f>IF("" = D433, "", IF(0=E433,"_UNKNOWN_",IF(1&lt;&gt;E433,"_AMBIGUOUS_",VLOOKUP(D433,People!A:C,3,FALSE))))</f>
        <v/>
      </c>
      <c r="H433" s="79"/>
      <c r="I433" s="5" t="s">
        <v>4922</v>
      </c>
      <c r="J433" s="57" t="str">
        <f t="shared" si="6"/>
        <v/>
      </c>
    </row>
    <row r="434" spans="1:10" ht="15" x14ac:dyDescent="0.25">
      <c r="A434" s="17" t="s">
        <v>837</v>
      </c>
      <c r="B434" s="6" t="s">
        <v>838</v>
      </c>
      <c r="C434" s="60" t="s">
        <v>8061</v>
      </c>
      <c r="D434" s="17" t="str">
        <f t="array" ref="D434">LEFT(H434,MIN(IFERROR(FIND({" ",".",",",";","!","?","&lt;","'"},H434&amp;" "),LEN(H434)+1))-1)</f>
        <v>Seleucus</v>
      </c>
      <c r="E434" s="17">
        <f>IF("" = D434, "", COUNTIF(People!A:A, D434))</f>
        <v>0</v>
      </c>
      <c r="F434" s="17" t="str">
        <f>IF("" = D434, "", IF(0=E434,"_UNKNOWN_",IF(1&lt;&gt;E434,"_AMBIGUOUS_",VLOOKUP(D434,People!A:C,2,FALSE))))</f>
        <v>_UNKNOWN_</v>
      </c>
      <c r="G434" s="17" t="str">
        <f>IF("" = D434, "", IF(0=E434,"_UNKNOWN_",IF(1&lt;&gt;E434,"_AMBIGUOUS_",VLOOKUP(D434,People!A:C,3,FALSE))))</f>
        <v>_UNKNOWN_</v>
      </c>
      <c r="H434" s="79" t="s">
        <v>4771</v>
      </c>
      <c r="I434" s="76" t="s">
        <v>839</v>
      </c>
      <c r="J434" s="57" t="str">
        <f t="shared" si="6"/>
        <v/>
      </c>
    </row>
    <row r="435" spans="1:10" ht="15" x14ac:dyDescent="0.25">
      <c r="A435" s="17" t="s">
        <v>840</v>
      </c>
      <c r="B435" s="6" t="s">
        <v>841</v>
      </c>
      <c r="C435" s="60" t="s">
        <v>8061</v>
      </c>
      <c r="D435" s="17" t="str">
        <f t="array" ref="D435">LEFT(H435,MIN(IFERROR(FIND({" ",".",",",";","!","?","&lt;","'"},H435&amp;" "),LEN(H435)+1))-1)</f>
        <v>Jason</v>
      </c>
      <c r="E435" s="17">
        <f>IF("" = D435, "", COUNTIF(People!A:A, D435))</f>
        <v>1</v>
      </c>
      <c r="F435" s="17" t="str">
        <f>IF("" = D435, "", IF(0=E435,"_UNKNOWN_",IF(1&lt;&gt;E435,"_AMBIGUOUS_",VLOOKUP(D435,People!A:C,2,FALSE))))</f>
        <v>Act.17.5-Rom</v>
      </c>
      <c r="G435" s="17" t="str">
        <f>IF("" = D435, "", IF(0=E435,"_UNKNOWN_",IF(1&lt;&gt;E435,"_AMBIGUOUS_",VLOOKUP(D435,People!A:C,3,FALSE))))</f>
        <v>G2394</v>
      </c>
      <c r="H435" s="79" t="s">
        <v>4772</v>
      </c>
      <c r="I435" s="5" t="s">
        <v>4922</v>
      </c>
      <c r="J435" s="57" t="str">
        <f t="shared" si="6"/>
        <v/>
      </c>
    </row>
    <row r="436" spans="1:10" ht="15" x14ac:dyDescent="0.25">
      <c r="A436" s="17" t="s">
        <v>842</v>
      </c>
      <c r="B436" s="6" t="s">
        <v>843</v>
      </c>
      <c r="C436" s="60" t="s">
        <v>8059</v>
      </c>
      <c r="D436" s="17"/>
      <c r="E436" s="17" t="str">
        <f>IF("" = D436, "", COUNTIF(People!A:A, D436))</f>
        <v/>
      </c>
      <c r="F436" s="17" t="str">
        <f>IF("" = D436, "", IF(0=E436,"_UNKNOWN_",IF(1&lt;&gt;E436,"_AMBIGUOUS_",VLOOKUP(D436,People!A:C,2,FALSE))))</f>
        <v/>
      </c>
      <c r="G436" s="17" t="str">
        <f>IF("" = D436, "", IF(0=E436,"_UNKNOWN_",IF(1&lt;&gt;E436,"_AMBIGUOUS_",VLOOKUP(D436,People!A:C,3,FALSE))))</f>
        <v/>
      </c>
      <c r="H436" s="79" t="s">
        <v>4773</v>
      </c>
      <c r="I436" s="5" t="s">
        <v>4922</v>
      </c>
      <c r="J436" s="57" t="str">
        <f t="shared" si="6"/>
        <v/>
      </c>
    </row>
    <row r="437" spans="1:10" ht="15" x14ac:dyDescent="0.25">
      <c r="A437" s="17" t="s">
        <v>844</v>
      </c>
      <c r="B437" s="6" t="s">
        <v>844</v>
      </c>
      <c r="C437" s="60" t="s">
        <v>8061</v>
      </c>
      <c r="D437" s="17" t="str">
        <f t="array" ref="D437">LEFT(H437,MIN(IFERROR(FIND({" ",".",",",";","!","?","&lt;","'"},H437&amp;" "),LEN(H437)+1))-1)</f>
        <v>Antiochus</v>
      </c>
      <c r="E437" s="17">
        <f>IF("" = D437, "", COUNTIF(People!A:A, D437))</f>
        <v>0</v>
      </c>
      <c r="F437" s="17" t="str">
        <f>IF("" = D437, "", IF(0=E437,"_UNKNOWN_",IF(1&lt;&gt;E437,"_AMBIGUOUS_",VLOOKUP(D437,People!A:C,2,FALSE))))</f>
        <v>_UNKNOWN_</v>
      </c>
      <c r="G437" s="17" t="str">
        <f>IF("" = D437, "", IF(0=E437,"_UNKNOWN_",IF(1&lt;&gt;E437,"_AMBIGUOUS_",VLOOKUP(D437,People!A:C,3,FALSE))))</f>
        <v>_UNKNOWN_</v>
      </c>
      <c r="H437" s="79" t="s">
        <v>4774</v>
      </c>
      <c r="I437" s="76" t="s">
        <v>845</v>
      </c>
      <c r="J437" s="57" t="str">
        <f t="shared" si="6"/>
        <v/>
      </c>
    </row>
    <row r="438" spans="1:10" ht="15" x14ac:dyDescent="0.25">
      <c r="A438" s="17" t="s">
        <v>846</v>
      </c>
      <c r="B438" s="6" t="s">
        <v>847</v>
      </c>
      <c r="C438" s="60" t="s">
        <v>8061</v>
      </c>
      <c r="D438" s="17" t="str">
        <f t="array" ref="D438">LEFT(H438,MIN(IFERROR(FIND({" ",".",",",";","!","?","&lt;","'"},H438&amp;" "),LEN(H438)+1))-1)</f>
        <v>Judas</v>
      </c>
      <c r="E438" s="17">
        <f>IF("" = D438, "", COUNTIF(People!A:A, D438))</f>
        <v>5</v>
      </c>
      <c r="F438" s="59" t="str">
        <f>IF("" = D438, "", IF(0=E438,"_UNKNOWN_",IF(1&lt;&gt;E438,"_AMBIGUOUS_",VLOOKUP(D438,People!A:C,2,FALSE))))</f>
        <v>_AMBIGUOUS_</v>
      </c>
      <c r="G438" s="59" t="str">
        <f>IF("" = D438, "", IF(0=E438,"_UNKNOWN_",IF(1&lt;&gt;E438,"_AMBIGUOUS_",VLOOKUP(D438,People!A:C,3,FALSE))))</f>
        <v>_AMBIGUOUS_</v>
      </c>
      <c r="H438" s="77" t="s">
        <v>4775</v>
      </c>
      <c r="I438" s="76" t="s">
        <v>848</v>
      </c>
      <c r="J438" s="57" t="str">
        <f t="shared" si="6"/>
        <v/>
      </c>
    </row>
    <row r="439" spans="1:10" ht="15" x14ac:dyDescent="0.25">
      <c r="A439" s="17" t="s">
        <v>849</v>
      </c>
      <c r="B439" s="6" t="s">
        <v>849</v>
      </c>
      <c r="C439" s="60" t="s">
        <v>8060</v>
      </c>
      <c r="D439" s="17" t="str">
        <f t="array" ref="D439">LEFT(H439,MIN(IFERROR(FIND({" ",".",",",";","!","?","&lt;","'"},H439&amp;" "),LEN(H439)+1))-1)</f>
        <v/>
      </c>
      <c r="E439" s="17" t="str">
        <f>IF("" = D439, "", COUNTIF(People!A:A, D439))</f>
        <v/>
      </c>
      <c r="F439" s="17" t="str">
        <f>IF("" = D439, "", IF(0=E439,"_UNKNOWN_",IF(1&lt;&gt;E439,"_AMBIGUOUS_",VLOOKUP(D439,People!A:C,2,FALSE))))</f>
        <v/>
      </c>
      <c r="G439" s="17" t="str">
        <f>IF("" = D439, "", IF(0=E439,"_UNKNOWN_",IF(1&lt;&gt;E439,"_AMBIGUOUS_",VLOOKUP(D439,People!A:C,3,FALSE))))</f>
        <v/>
      </c>
      <c r="H439" s="79"/>
      <c r="I439" s="5" t="s">
        <v>4922</v>
      </c>
      <c r="J439" s="57" t="str">
        <f t="shared" si="6"/>
        <v/>
      </c>
    </row>
    <row r="440" spans="1:10" ht="15" x14ac:dyDescent="0.25">
      <c r="A440" s="17" t="s">
        <v>850</v>
      </c>
      <c r="B440" s="6" t="s">
        <v>850</v>
      </c>
      <c r="C440" s="60" t="s">
        <v>8059</v>
      </c>
      <c r="D440" s="17"/>
      <c r="E440" s="17" t="str">
        <f>IF("" = D440, "", COUNTIF(People!A:A, D440))</f>
        <v/>
      </c>
      <c r="F440" s="17" t="str">
        <f>IF("" = D440, "", IF(0=E440,"_UNKNOWN_",IF(1&lt;&gt;E440,"_AMBIGUOUS_",VLOOKUP(D440,People!A:C,2,FALSE))))</f>
        <v/>
      </c>
      <c r="G440" s="17" t="str">
        <f>IF("" = D440, "", IF(0=E440,"_UNKNOWN_",IF(1&lt;&gt;E440,"_AMBIGUOUS_",VLOOKUP(D440,People!A:C,3,FALSE))))</f>
        <v/>
      </c>
      <c r="H440" s="79" t="s">
        <v>4776</v>
      </c>
      <c r="I440" s="76" t="s">
        <v>851</v>
      </c>
      <c r="J440" s="57" t="str">
        <f t="shared" si="6"/>
        <v/>
      </c>
    </row>
    <row r="441" spans="1:10" ht="15" x14ac:dyDescent="0.25">
      <c r="A441" s="17"/>
      <c r="B441" s="6"/>
      <c r="C441" s="60" t="s">
        <v>8060</v>
      </c>
      <c r="D441" s="17" t="str">
        <f t="array" ref="D441">LEFT(H441,MIN(IFERROR(FIND({" ",".",",",";","!","?","&lt;","'"},H441&amp;" "),LEN(H441)+1))-1)</f>
        <v/>
      </c>
      <c r="E441" s="17" t="str">
        <f>IF("" = D441, "", COUNTIF(People!A:A, D441))</f>
        <v/>
      </c>
      <c r="F441" s="17" t="str">
        <f>IF("" = D441, "", IF(0=E441,"_UNKNOWN_",IF(1&lt;&gt;E441,"_AMBIGUOUS_",VLOOKUP(D441,People!A:C,2,FALSE))))</f>
        <v/>
      </c>
      <c r="G441" s="17" t="str">
        <f>IF("" = D441, "", IF(0=E441,"_UNKNOWN_",IF(1&lt;&gt;E441,"_AMBIGUOUS_",VLOOKUP(D441,People!A:C,3,FALSE))))</f>
        <v/>
      </c>
      <c r="H441" s="77"/>
      <c r="I441" s="5" t="s">
        <v>4922</v>
      </c>
      <c r="J441" s="57" t="str">
        <f t="shared" si="6"/>
        <v/>
      </c>
    </row>
    <row r="442" spans="1:10" ht="15" x14ac:dyDescent="0.25">
      <c r="A442" s="17" t="s">
        <v>852</v>
      </c>
      <c r="B442" s="6" t="s">
        <v>853</v>
      </c>
      <c r="C442" s="60" t="s">
        <v>8060</v>
      </c>
      <c r="D442" s="17" t="str">
        <f t="array" ref="D442">LEFT(H442,MIN(IFERROR(FIND({" ",".",",",";","!","?","&lt;","'"},H442&amp;" "),LEN(H442)+1))-1)</f>
        <v/>
      </c>
      <c r="E442" s="17" t="str">
        <f>IF("" = D442, "", COUNTIF(People!A:A, D442))</f>
        <v/>
      </c>
      <c r="F442" s="17" t="str">
        <f>IF("" = D442, "", IF(0=E442,"_UNKNOWN_",IF(1&lt;&gt;E442,"_AMBIGUOUS_",VLOOKUP(D442,People!A:C,2,FALSE))))</f>
        <v/>
      </c>
      <c r="G442" s="17" t="str">
        <f>IF("" = D442, "", IF(0=E442,"_UNKNOWN_",IF(1&lt;&gt;E442,"_AMBIGUOUS_",VLOOKUP(D442,People!A:C,3,FALSE))))</f>
        <v/>
      </c>
      <c r="H442" s="77"/>
      <c r="I442" s="5" t="s">
        <v>4922</v>
      </c>
      <c r="J442" s="57" t="str">
        <f t="shared" si="6"/>
        <v/>
      </c>
    </row>
    <row r="443" spans="1:10" ht="15" x14ac:dyDescent="0.25">
      <c r="A443" s="17" t="s">
        <v>854</v>
      </c>
      <c r="B443" s="6" t="s">
        <v>855</v>
      </c>
      <c r="C443" s="60" t="s">
        <v>8061</v>
      </c>
      <c r="D443" s="17" t="str">
        <f t="array" ref="D443">LEFT(H443,MIN(IFERROR(FIND({" ",".",",",";","!","?","&lt;","'"},H443&amp;" "),LEN(H443)+1))-1)</f>
        <v>Jonathan</v>
      </c>
      <c r="E443" s="17">
        <f>IF("" = D443, "", COUNTIF(People!A:A, D443))</f>
        <v>12</v>
      </c>
      <c r="F443" s="59" t="str">
        <f>IF("" = D443, "", IF(0=E443,"_UNKNOWN_",IF(1&lt;&gt;E443,"_AMBIGUOUS_",VLOOKUP(D443,People!A:C,2,FALSE))))</f>
        <v>_AMBIGUOUS_</v>
      </c>
      <c r="G443" s="59" t="str">
        <f>IF("" = D443, "", IF(0=E443,"_UNKNOWN_",IF(1&lt;&gt;E443,"_AMBIGUOUS_",VLOOKUP(D443,People!A:C,3,FALSE))))</f>
        <v>_AMBIGUOUS_</v>
      </c>
      <c r="H443" s="77" t="s">
        <v>4777</v>
      </c>
      <c r="I443" s="76" t="s">
        <v>856</v>
      </c>
      <c r="J443" s="57" t="str">
        <f t="shared" si="6"/>
        <v/>
      </c>
    </row>
    <row r="444" spans="1:10" ht="15" x14ac:dyDescent="0.25">
      <c r="A444" s="17"/>
      <c r="B444" s="6"/>
      <c r="C444" s="60" t="s">
        <v>8060</v>
      </c>
      <c r="D444" s="17" t="str">
        <f t="array" ref="D444">LEFT(H444,MIN(IFERROR(FIND({" ",".",",",";","!","?","&lt;","'"},H444&amp;" "),LEN(H444)+1))-1)</f>
        <v/>
      </c>
      <c r="E444" s="17" t="str">
        <f>IF("" = D444, "", COUNTIF(People!A:A, D444))</f>
        <v/>
      </c>
      <c r="F444" s="17" t="str">
        <f>IF("" = D444, "", IF(0=E444,"_UNKNOWN_",IF(1&lt;&gt;E444,"_AMBIGUOUS_",VLOOKUP(D444,People!A:C,2,FALSE))))</f>
        <v/>
      </c>
      <c r="G444" s="17" t="str">
        <f>IF("" = D444, "", IF(0=E444,"_UNKNOWN_",IF(1&lt;&gt;E444,"_AMBIGUOUS_",VLOOKUP(D444,People!A:C,3,FALSE))))</f>
        <v/>
      </c>
      <c r="H444" s="77"/>
      <c r="I444" s="5" t="s">
        <v>4922</v>
      </c>
      <c r="J444" s="57" t="str">
        <f t="shared" si="6"/>
        <v/>
      </c>
    </row>
    <row r="445" spans="1:10" ht="15" x14ac:dyDescent="0.25">
      <c r="A445" s="17" t="s">
        <v>857</v>
      </c>
      <c r="B445" s="6" t="s">
        <v>858</v>
      </c>
      <c r="C445" s="60" t="s">
        <v>8060</v>
      </c>
      <c r="D445" s="17" t="str">
        <f t="array" ref="D445">LEFT(H445,MIN(IFERROR(FIND({" ",".",",",";","!","?","&lt;","'"},H445&amp;" "),LEN(H445)+1))-1)</f>
        <v/>
      </c>
      <c r="E445" s="17" t="str">
        <f>IF("" = D445, "", COUNTIF(People!A:A, D445))</f>
        <v/>
      </c>
      <c r="F445" s="17" t="str">
        <f>IF("" = D445, "", IF(0=E445,"_UNKNOWN_",IF(1&lt;&gt;E445,"_AMBIGUOUS_",VLOOKUP(D445,People!A:C,2,FALSE))))</f>
        <v/>
      </c>
      <c r="G445" s="17" t="str">
        <f>IF("" = D445, "", IF(0=E445,"_UNKNOWN_",IF(1&lt;&gt;E445,"_AMBIGUOUS_",VLOOKUP(D445,People!A:C,3,FALSE))))</f>
        <v/>
      </c>
      <c r="H445" s="77"/>
      <c r="I445" s="5" t="s">
        <v>4922</v>
      </c>
      <c r="J445" s="57" t="str">
        <f t="shared" si="6"/>
        <v/>
      </c>
    </row>
    <row r="446" spans="1:10" ht="15" x14ac:dyDescent="0.25">
      <c r="A446" s="17"/>
      <c r="B446" s="6"/>
      <c r="C446" s="60" t="s">
        <v>8060</v>
      </c>
      <c r="D446" s="17" t="str">
        <f t="array" ref="D446">LEFT(H446,MIN(IFERROR(FIND({" ",".",",",";","!","?","&lt;","'"},H446&amp;" "),LEN(H446)+1))-1)</f>
        <v/>
      </c>
      <c r="E446" s="17" t="str">
        <f>IF("" = D446, "", COUNTIF(People!A:A, D446))</f>
        <v/>
      </c>
      <c r="F446" s="17" t="str">
        <f>IF("" = D446, "", IF(0=E446,"_UNKNOWN_",IF(1&lt;&gt;E446,"_AMBIGUOUS_",VLOOKUP(D446,People!A:C,2,FALSE))))</f>
        <v/>
      </c>
      <c r="G446" s="17" t="str">
        <f>IF("" = D446, "", IF(0=E446,"_UNKNOWN_",IF(1&lt;&gt;E446,"_AMBIGUOUS_",VLOOKUP(D446,People!A:C,3,FALSE))))</f>
        <v/>
      </c>
      <c r="H446" s="77"/>
      <c r="I446" s="5" t="s">
        <v>4922</v>
      </c>
      <c r="J446" s="57" t="str">
        <f t="shared" si="6"/>
        <v/>
      </c>
    </row>
    <row r="447" spans="1:10" ht="15" x14ac:dyDescent="0.25">
      <c r="A447" s="17" t="s">
        <v>859</v>
      </c>
      <c r="B447" s="6" t="s">
        <v>860</v>
      </c>
      <c r="C447" s="60" t="s">
        <v>8061</v>
      </c>
      <c r="D447" s="17" t="str">
        <f t="array" ref="D447">LEFT(H447,MIN(IFERROR(FIND({" ",".",",",";","!","?","&lt;","'"},H447&amp;" "),LEN(H447)+1))-1)</f>
        <v>John</v>
      </c>
      <c r="E447" s="17">
        <f>IF("" = D447, "", COUNTIF(People!A:A, D447))</f>
        <v>4</v>
      </c>
      <c r="F447" s="59" t="str">
        <f>IF("" = D447, "", IF(0=E447,"_UNKNOWN_",IF(1&lt;&gt;E447,"_AMBIGUOUS_",VLOOKUP(D447,People!A:C,2,FALSE))))</f>
        <v>_AMBIGUOUS_</v>
      </c>
      <c r="G447" s="59" t="str">
        <f>IF("" = D447, "", IF(0=E447,"_UNKNOWN_",IF(1&lt;&gt;E447,"_AMBIGUOUS_",VLOOKUP(D447,People!A:C,3,FALSE))))</f>
        <v>_AMBIGUOUS_</v>
      </c>
      <c r="H447" s="77" t="s">
        <v>4778</v>
      </c>
      <c r="I447" s="76" t="s">
        <v>861</v>
      </c>
      <c r="J447" s="57" t="str">
        <f t="shared" si="6"/>
        <v/>
      </c>
    </row>
    <row r="448" spans="1:10" ht="15" x14ac:dyDescent="0.25">
      <c r="A448" s="17"/>
      <c r="B448" s="6"/>
      <c r="C448" s="60" t="s">
        <v>8060</v>
      </c>
      <c r="D448" s="17" t="str">
        <f t="array" ref="D448">LEFT(H448,MIN(IFERROR(FIND({" ",".",",",";","!","?","&lt;","'"},H448&amp;" "),LEN(H448)+1))-1)</f>
        <v/>
      </c>
      <c r="E448" s="17" t="str">
        <f>IF("" = D448, "", COUNTIF(People!A:A, D448))</f>
        <v/>
      </c>
      <c r="F448" s="17" t="str">
        <f>IF("" = D448, "", IF(0=E448,"_UNKNOWN_",IF(1&lt;&gt;E448,"_AMBIGUOUS_",VLOOKUP(D448,People!A:C,2,FALSE))))</f>
        <v/>
      </c>
      <c r="G448" s="17" t="str">
        <f>IF("" = D448, "", IF(0=E448,"_UNKNOWN_",IF(1&lt;&gt;E448,"_AMBIGUOUS_",VLOOKUP(D448,People!A:C,3,FALSE))))</f>
        <v/>
      </c>
      <c r="H448" s="77"/>
      <c r="I448" s="5" t="s">
        <v>4922</v>
      </c>
      <c r="J448" s="57" t="str">
        <f t="shared" si="6"/>
        <v/>
      </c>
    </row>
    <row r="449" spans="1:74" ht="15" x14ac:dyDescent="0.25">
      <c r="A449" s="17" t="s">
        <v>862</v>
      </c>
      <c r="B449" s="6" t="s">
        <v>863</v>
      </c>
      <c r="C449" s="60" t="s">
        <v>8061</v>
      </c>
      <c r="D449" s="17" t="str">
        <f t="array" ref="D449">LEFT(H449,MIN(IFERROR(FIND({" ",".",",",";","!","?","&lt;","'"},H449&amp;" "),LEN(H449)+1))-1)</f>
        <v>Aristobalus</v>
      </c>
      <c r="E449" s="17">
        <f>IF("" = D449, "", COUNTIF(People!A:A, D449))</f>
        <v>0</v>
      </c>
      <c r="F449" s="17" t="str">
        <f>IF("" = D449, "", IF(0=E449,"_UNKNOWN_",IF(1&lt;&gt;E449,"_AMBIGUOUS_",VLOOKUP(D449,People!A:C,2,FALSE))))</f>
        <v>_UNKNOWN_</v>
      </c>
      <c r="G449" s="17" t="str">
        <f>IF("" = D449, "", IF(0=E449,"_UNKNOWN_",IF(1&lt;&gt;E449,"_AMBIGUOUS_",VLOOKUP(D449,People!A:C,3,FALSE))))</f>
        <v>_UNKNOWN_</v>
      </c>
      <c r="H449" s="77" t="s">
        <v>4779</v>
      </c>
      <c r="I449" t="s">
        <v>4922</v>
      </c>
      <c r="J449" s="57" t="str">
        <f t="shared" si="6"/>
        <v/>
      </c>
    </row>
    <row r="450" spans="1:74" ht="15" x14ac:dyDescent="0.25">
      <c r="A450" s="17"/>
      <c r="B450" s="6"/>
      <c r="C450" s="60" t="s">
        <v>8060</v>
      </c>
      <c r="D450" s="17" t="str">
        <f t="array" ref="D450">LEFT(H450,MIN(IFERROR(FIND({" ",".",",",";","!","?","&lt;","'"},H450&amp;" "),LEN(H450)+1))-1)</f>
        <v/>
      </c>
      <c r="E450" s="17" t="str">
        <f>IF("" = D450, "", COUNTIF(People!A:A, D450))</f>
        <v/>
      </c>
      <c r="F450" s="17" t="str">
        <f>IF("" = D450, "", IF(0=E450,"_UNKNOWN_",IF(1&lt;&gt;E450,"_AMBIGUOUS_",VLOOKUP(D450,People!A:C,2,FALSE))))</f>
        <v/>
      </c>
      <c r="G450" s="17" t="str">
        <f>IF("" = D450, "", IF(0=E450,"_UNKNOWN_",IF(1&lt;&gt;E450,"_AMBIGUOUS_",VLOOKUP(D450,People!A:C,3,FALSE))))</f>
        <v/>
      </c>
      <c r="H450" s="77"/>
      <c r="I450" s="5" t="s">
        <v>4922</v>
      </c>
      <c r="J450" s="57" t="str">
        <f t="shared" si="6"/>
        <v/>
      </c>
    </row>
    <row r="451" spans="1:74" ht="15" x14ac:dyDescent="0.25">
      <c r="A451" s="17" t="s">
        <v>864</v>
      </c>
      <c r="B451" s="6" t="s">
        <v>865</v>
      </c>
      <c r="C451" s="60" t="s">
        <v>8061</v>
      </c>
      <c r="D451" s="17" t="str">
        <f t="array" ref="D451">LEFT(H451,MIN(IFERROR(FIND({" ",".",",",";","!","?","&lt;","'"},H451&amp;" "),LEN(H451)+1))-1)</f>
        <v>Alexander</v>
      </c>
      <c r="E451" s="17">
        <f>IF("" = D451, "", COUNTIF(People!A:A, D451))</f>
        <v>4</v>
      </c>
      <c r="F451" s="59" t="str">
        <f>IF("" = D451, "", IF(0=E451,"_UNKNOWN_",IF(1&lt;&gt;E451,"_AMBIGUOUS_",VLOOKUP(D451,People!A:C,2,FALSE))))</f>
        <v>_AMBIGUOUS_</v>
      </c>
      <c r="G451" s="59" t="str">
        <f>IF("" = D451, "", IF(0=E451,"_UNKNOWN_",IF(1&lt;&gt;E451,"_AMBIGUOUS_",VLOOKUP(D451,People!A:C,3,FALSE))))</f>
        <v>_AMBIGUOUS_</v>
      </c>
      <c r="H451" s="77" t="s">
        <v>4780</v>
      </c>
      <c r="I451" t="s">
        <v>4922</v>
      </c>
      <c r="J451" s="57" t="str">
        <f t="shared" ref="J451:J514" si="7">IF(RIGHT(A451,1)="*","Order is changed to agree with Ussher when this follows the order of the text better.","")</f>
        <v/>
      </c>
    </row>
    <row r="452" spans="1:74" ht="15" x14ac:dyDescent="0.25">
      <c r="A452" s="17"/>
      <c r="B452" s="6"/>
      <c r="C452" s="60" t="s">
        <v>8060</v>
      </c>
      <c r="D452" s="17" t="str">
        <f t="array" ref="D452">LEFT(H452,MIN(IFERROR(FIND({" ",".",",",";","!","?","&lt;","'"},H452&amp;" "),LEN(H452)+1))-1)</f>
        <v/>
      </c>
      <c r="E452" s="17" t="str">
        <f>IF("" = D452, "", COUNTIF(People!A:A, D452))</f>
        <v/>
      </c>
      <c r="F452" s="17" t="str">
        <f>IF("" = D452, "", IF(0=E452,"_UNKNOWN_",IF(1&lt;&gt;E452,"_AMBIGUOUS_",VLOOKUP(D452,People!A:C,2,FALSE))))</f>
        <v/>
      </c>
      <c r="G452" s="17" t="str">
        <f>IF("" = D452, "", IF(0=E452,"_UNKNOWN_",IF(1&lt;&gt;E452,"_AMBIGUOUS_",VLOOKUP(D452,People!A:C,3,FALSE))))</f>
        <v/>
      </c>
      <c r="H452" s="77"/>
      <c r="I452" s="5" t="s">
        <v>4922</v>
      </c>
      <c r="J452" s="57" t="str">
        <f t="shared" si="7"/>
        <v/>
      </c>
    </row>
    <row r="453" spans="1:74" ht="15" x14ac:dyDescent="0.25">
      <c r="A453" s="17" t="s">
        <v>866</v>
      </c>
      <c r="B453" s="6" t="s">
        <v>867</v>
      </c>
      <c r="C453" s="60" t="s">
        <v>8061</v>
      </c>
      <c r="D453" s="17" t="str">
        <f t="array" ref="D453">LEFT(H453,MIN(IFERROR(FIND({" ",".",",",";","!","?","&lt;","'"},H453&amp;" "),LEN(H453)+1))-1)</f>
        <v>Alexandra</v>
      </c>
      <c r="E453" s="17">
        <f>IF("" = D453, "", COUNTIF(People!A:A, D453))</f>
        <v>0</v>
      </c>
      <c r="F453" s="17" t="str">
        <f>IF("" = D453, "", IF(0=E453,"_UNKNOWN_",IF(1&lt;&gt;E453,"_AMBIGUOUS_",VLOOKUP(D453,People!A:C,2,FALSE))))</f>
        <v>_UNKNOWN_</v>
      </c>
      <c r="G453" s="17" t="str">
        <f>IF("" = D453, "", IF(0=E453,"_UNKNOWN_",IF(1&lt;&gt;E453,"_AMBIGUOUS_",VLOOKUP(D453,People!A:C,3,FALSE))))</f>
        <v>_UNKNOWN_</v>
      </c>
      <c r="H453" s="77" t="s">
        <v>4781</v>
      </c>
      <c r="I453" t="s">
        <v>4922</v>
      </c>
      <c r="J453" s="57" t="str">
        <f t="shared" si="7"/>
        <v/>
      </c>
    </row>
    <row r="454" spans="1:74" ht="15" x14ac:dyDescent="0.25">
      <c r="A454" s="17"/>
      <c r="B454" s="6"/>
      <c r="C454" s="60" t="s">
        <v>8060</v>
      </c>
      <c r="D454" s="17" t="str">
        <f t="array" ref="D454">LEFT(H454,MIN(IFERROR(FIND({" ",".",",",";","!","?","&lt;","'"},H454&amp;" "),LEN(H454)+1))-1)</f>
        <v/>
      </c>
      <c r="E454" s="17" t="str">
        <f>IF("" = D454, "", COUNTIF(People!A:A, D454))</f>
        <v/>
      </c>
      <c r="F454" s="17" t="str">
        <f>IF("" = D454, "", IF(0=E454,"_UNKNOWN_",IF(1&lt;&gt;E454,"_AMBIGUOUS_",VLOOKUP(D454,People!A:C,2,FALSE))))</f>
        <v/>
      </c>
      <c r="G454" s="17" t="str">
        <f>IF("" = D454, "", IF(0=E454,"_UNKNOWN_",IF(1&lt;&gt;E454,"_AMBIGUOUS_",VLOOKUP(D454,People!A:C,3,FALSE))))</f>
        <v/>
      </c>
      <c r="H454" s="77"/>
      <c r="I454" s="5" t="s">
        <v>4922</v>
      </c>
      <c r="J454" s="57" t="str">
        <f t="shared" si="7"/>
        <v/>
      </c>
    </row>
    <row r="455" spans="1:74" ht="15" x14ac:dyDescent="0.25">
      <c r="A455" s="17" t="s">
        <v>868</v>
      </c>
      <c r="B455" s="6" t="s">
        <v>868</v>
      </c>
      <c r="C455" s="60" t="s">
        <v>8061</v>
      </c>
      <c r="D455" s="17" t="str">
        <f t="array" ref="D455">LEFT(H455,MIN(IFERROR(FIND({" ",".",",",";","!","?","&lt;","'"},H455&amp;" "),LEN(H455)+1))-1)</f>
        <v>Pompey</v>
      </c>
      <c r="E455" s="17">
        <f>IF("" = D455, "", COUNTIF(People!A:A, D455))</f>
        <v>0</v>
      </c>
      <c r="F455" s="17" t="str">
        <f>IF("" = D455, "", IF(0=E455,"_UNKNOWN_",IF(1&lt;&gt;E455,"_AMBIGUOUS_",VLOOKUP(D455,People!A:C,2,FALSE))))</f>
        <v>_UNKNOWN_</v>
      </c>
      <c r="G455" s="17" t="str">
        <f>IF("" = D455, "", IF(0=E455,"_UNKNOWN_",IF(1&lt;&gt;E455,"_AMBIGUOUS_",VLOOKUP(D455,People!A:C,3,FALSE))))</f>
        <v>_UNKNOWN_</v>
      </c>
      <c r="H455" s="77" t="s">
        <v>4782</v>
      </c>
      <c r="I455" t="s">
        <v>4922</v>
      </c>
      <c r="J455" s="57" t="str">
        <f t="shared" si="7"/>
        <v/>
      </c>
    </row>
    <row r="456" spans="1:74" ht="15" x14ac:dyDescent="0.25">
      <c r="A456" s="17"/>
      <c r="B456" s="6"/>
      <c r="C456" s="60" t="s">
        <v>8060</v>
      </c>
      <c r="D456" s="17" t="str">
        <f t="array" ref="D456">LEFT(H456,MIN(IFERROR(FIND({" ",".",",",";","!","?","&lt;","'"},H456&amp;" "),LEN(H456)+1))-1)</f>
        <v/>
      </c>
      <c r="E456" s="17" t="str">
        <f>IF("" = D456, "", COUNTIF(People!A:A, D456))</f>
        <v/>
      </c>
      <c r="F456" s="17" t="str">
        <f>IF("" = D456, "", IF(0=E456,"_UNKNOWN_",IF(1&lt;&gt;E456,"_AMBIGUOUS_",VLOOKUP(D456,People!A:C,2,FALSE))))</f>
        <v/>
      </c>
      <c r="G456" s="17" t="str">
        <f>IF("" = D456, "", IF(0=E456,"_UNKNOWN_",IF(1&lt;&gt;E456,"_AMBIGUOUS_",VLOOKUP(D456,People!A:C,3,FALSE))))</f>
        <v/>
      </c>
      <c r="H456" s="82"/>
      <c r="I456" t="s">
        <v>4922</v>
      </c>
      <c r="J456" s="57" t="str">
        <f t="shared" si="7"/>
        <v/>
      </c>
    </row>
    <row r="457" spans="1:74" ht="15" x14ac:dyDescent="0.25">
      <c r="A457" s="17" t="s">
        <v>869</v>
      </c>
      <c r="B457" s="6" t="s">
        <v>870</v>
      </c>
      <c r="C457" s="60" t="s">
        <v>8086</v>
      </c>
      <c r="D457" s="17" t="str">
        <f t="array" ref="D457">LEFT(H457,MIN(IFERROR(FIND({" ",".",",",";","!","?","&lt;","'"},H457&amp;" "),LEN(H457)+1))-1)</f>
        <v>Antigonus</v>
      </c>
      <c r="E457" s="17">
        <f>IF("" = D457, "", COUNTIF(People!A:A, D457))</f>
        <v>0</v>
      </c>
      <c r="F457" s="17" t="str">
        <f>IF("" = D457, "", IF(0=E457,"_UNKNOWN_",IF(1&lt;&gt;E457,"_AMBIGUOUS_",VLOOKUP(D457,People!A:C,2,FALSE))))</f>
        <v>_UNKNOWN_</v>
      </c>
      <c r="G457" s="17" t="str">
        <f>IF("" = D457, "", IF(0=E457,"_UNKNOWN_",IF(1&lt;&gt;E457,"_AMBIGUOUS_",VLOOKUP(D457,People!A:C,3,FALSE))))</f>
        <v>_UNKNOWN_</v>
      </c>
      <c r="H457" s="82" t="s">
        <v>4783</v>
      </c>
      <c r="I457" t="s">
        <v>4922</v>
      </c>
      <c r="J457" s="57" t="str">
        <f t="shared" si="7"/>
        <v/>
      </c>
    </row>
    <row r="458" spans="1:74" ht="15" x14ac:dyDescent="0.25">
      <c r="A458" s="17" t="s">
        <v>871</v>
      </c>
      <c r="B458" s="6" t="s">
        <v>872</v>
      </c>
      <c r="C458" s="60" t="s">
        <v>8087</v>
      </c>
      <c r="D458" s="17" t="str">
        <f t="array" ref="D458">LEFT(H458,MIN(IFERROR(FIND({" ",".",",",";","!","?","&lt;","'"},H458&amp;" "),LEN(H458)+1))-1)</f>
        <v>Herod</v>
      </c>
      <c r="E458" s="17">
        <f>IF("" = D458, "", COUNTIF(People!A:A, D458))</f>
        <v>3</v>
      </c>
      <c r="F458" s="59" t="str">
        <f>IF("" = D458, "", IF(0=E458,"_UNKNOWN_",IF(1&lt;&gt;E458,"_AMBIGUOUS_",VLOOKUP(D458,People!A:C,2,FALSE))))</f>
        <v>_AMBIGUOUS_</v>
      </c>
      <c r="G458" s="59" t="str">
        <f>IF("" = D458, "", IF(0=E458,"_UNKNOWN_",IF(1&lt;&gt;E458,"_AMBIGUOUS_",VLOOKUP(D458,People!A:C,3,FALSE))))</f>
        <v>_AMBIGUOUS_</v>
      </c>
      <c r="H458" s="77" t="s">
        <v>4784</v>
      </c>
      <c r="I458" t="s">
        <v>4922</v>
      </c>
      <c r="J458" s="57" t="str">
        <f t="shared" si="7"/>
        <v/>
      </c>
    </row>
    <row r="459" spans="1:74" ht="15" x14ac:dyDescent="0.25">
      <c r="A459" s="17"/>
      <c r="B459" s="17"/>
      <c r="C459" s="60" t="s">
        <v>8060</v>
      </c>
      <c r="D459" s="17" t="str">
        <f t="array" ref="D459">LEFT(H459,MIN(IFERROR(FIND({" ",".",",",";","!","?","&lt;","'"},H459&amp;" "),LEN(H459)+1))-1)</f>
        <v/>
      </c>
      <c r="E459" s="17" t="str">
        <f>IF("" = D459, "", COUNTIF(People!A:A, D459))</f>
        <v/>
      </c>
      <c r="F459" s="17" t="str">
        <f>IF("" = D459, "", IF(0=E459,"_UNKNOWN_",IF(1&lt;&gt;E459,"_AMBIGUOUS_",VLOOKUP(D459,People!A:C,2,FALSE))))</f>
        <v/>
      </c>
      <c r="G459" s="17" t="str">
        <f>IF("" = D459, "", IF(0=E459,"_UNKNOWN_",IF(1&lt;&gt;E459,"_AMBIGUOUS_",VLOOKUP(D459,People!A:C,3,FALSE))))</f>
        <v/>
      </c>
      <c r="H459" s="77"/>
      <c r="I459" s="5" t="s">
        <v>4922</v>
      </c>
      <c r="J459" s="57" t="str">
        <f t="shared" si="7"/>
        <v/>
      </c>
    </row>
    <row r="460" spans="1:74" ht="15" x14ac:dyDescent="0.25">
      <c r="A460" s="17" t="s">
        <v>873</v>
      </c>
      <c r="B460" s="17" t="s">
        <v>873</v>
      </c>
      <c r="C460" s="63" t="s">
        <v>8061</v>
      </c>
      <c r="D460" s="63" t="s">
        <v>1543</v>
      </c>
      <c r="E460" s="17">
        <f>IF("" = D460, "", COUNTIF(People!A:A, D460))</f>
        <v>1</v>
      </c>
      <c r="F460" s="17" t="str">
        <f>IF("" = D460, "", IF(0=E460,"_UNKNOWN_",IF(1&lt;&gt;E460,"_AMBIGUOUS_",VLOOKUP(D460,People!A:C,2,FALSE))))</f>
        <v>Luk.2.1-Act</v>
      </c>
      <c r="G460" s="17" t="str">
        <f>IF("" = D460, "", IF(0=E460,"_UNKNOWN_",IF(1&lt;&gt;E460,"_AMBIGUOUS_",VLOOKUP(D460,People!A:C,3,FALSE))))</f>
        <v>G0828</v>
      </c>
      <c r="H460" s="77" t="s">
        <v>4785</v>
      </c>
      <c r="I460" s="5" t="s">
        <v>4922</v>
      </c>
      <c r="J460" s="57" t="str">
        <f t="shared" si="7"/>
        <v/>
      </c>
    </row>
    <row r="461" spans="1:74" ht="15" x14ac:dyDescent="0.25">
      <c r="A461" s="41" t="s">
        <v>874</v>
      </c>
      <c r="B461" s="42" t="s">
        <v>875</v>
      </c>
      <c r="C461" s="62" t="s">
        <v>8061</v>
      </c>
      <c r="D461" s="17" t="str">
        <f t="array" ref="D461">LEFT(H461,MIN(IFERROR(FIND({" ",".",",",";","!","?","&lt;","'"},H461&amp;" "),LEN(H461)+1))-1)</f>
        <v>John</v>
      </c>
      <c r="E461" s="17">
        <f>IF("" = D461, "", COUNTIF(People!A:A, D461))</f>
        <v>4</v>
      </c>
      <c r="F461" s="59" t="str">
        <f>IF("" = D461, "", IF(0=E461,"_UNKNOWN_",IF(1&lt;&gt;E461,"_AMBIGUOUS_",VLOOKUP(D461,People!A:C,2,FALSE))))</f>
        <v>_AMBIGUOUS_</v>
      </c>
      <c r="G461" s="59" t="str">
        <f>IF("" = D461, "", IF(0=E461,"_UNKNOWN_",IF(1&lt;&gt;E461,"_AMBIGUOUS_",VLOOKUP(D461,People!A:C,3,FALSE))))</f>
        <v>_AMBIGUOUS_</v>
      </c>
      <c r="H461" s="83" t="s">
        <v>4786</v>
      </c>
      <c r="I461" s="42" t="s">
        <v>8358</v>
      </c>
      <c r="J461" s="57" t="str">
        <f t="shared" si="7"/>
        <v/>
      </c>
      <c r="K461" s="43"/>
      <c r="L461" s="43"/>
      <c r="M461" s="43"/>
      <c r="N461" s="43"/>
      <c r="O461" s="43"/>
      <c r="P461" s="43"/>
      <c r="Q461" s="43"/>
      <c r="R461" s="43"/>
      <c r="S461" s="43"/>
      <c r="T461" s="43"/>
      <c r="U461" s="43"/>
      <c r="V461" s="43"/>
      <c r="W461" s="42"/>
      <c r="X461" s="43"/>
      <c r="Y461" s="43"/>
      <c r="Z461" s="43"/>
      <c r="AA461" s="43"/>
      <c r="AB461" s="43"/>
      <c r="AC461" s="43"/>
      <c r="AD461" s="43"/>
      <c r="AE461" s="43"/>
      <c r="AF461" s="43"/>
      <c r="AG461" s="43"/>
      <c r="AH461" s="43"/>
      <c r="AI461" s="43"/>
      <c r="AJ461" s="43"/>
      <c r="AK461" s="43"/>
      <c r="AL461" s="43"/>
      <c r="AM461" s="43"/>
      <c r="AN461" s="43"/>
      <c r="AO461" s="43"/>
      <c r="AP461" s="43"/>
      <c r="AQ461" s="43"/>
      <c r="AR461" s="43"/>
      <c r="AS461" s="43"/>
      <c r="AT461" s="43"/>
      <c r="AU461" s="43"/>
      <c r="AV461" s="43"/>
      <c r="AW461" s="43"/>
      <c r="AX461" s="43"/>
      <c r="AY461" s="43"/>
      <c r="AZ461" s="43"/>
      <c r="BA461" s="43"/>
      <c r="BB461" s="43"/>
      <c r="BC461" s="43"/>
      <c r="BD461" s="43"/>
      <c r="BE461" s="43"/>
      <c r="BF461" s="43"/>
      <c r="BG461" s="43"/>
      <c r="BH461" s="43"/>
      <c r="BI461" s="43"/>
      <c r="BJ461" s="43"/>
      <c r="BK461" s="43"/>
      <c r="BL461" s="43"/>
      <c r="BM461" s="43"/>
      <c r="BN461" s="43"/>
      <c r="BO461" s="43"/>
      <c r="BP461" s="43"/>
      <c r="BQ461" s="43"/>
      <c r="BR461" s="43"/>
      <c r="BS461" s="43"/>
      <c r="BT461" s="43"/>
      <c r="BU461" s="43"/>
      <c r="BV461" s="43"/>
    </row>
    <row r="462" spans="1:74" ht="15" x14ac:dyDescent="0.25">
      <c r="A462" s="41" t="s">
        <v>874</v>
      </c>
      <c r="B462" s="42" t="s">
        <v>53</v>
      </c>
      <c r="C462" s="62" t="s">
        <v>8061</v>
      </c>
      <c r="D462" s="63" t="s">
        <v>2960</v>
      </c>
      <c r="E462" s="17">
        <f>IF("" = D462, "", COUNTIF(People!A:A, D462))</f>
        <v>1</v>
      </c>
      <c r="F462" s="17" t="str">
        <f>IF("" = D462, "", IF(0=E462,"_UNKNOWN_",IF(1&lt;&gt;E462,"_AMBIGUOUS_",VLOOKUP(D462,People!A:C,2,FALSE))))</f>
        <v>Isa.7.14-Rev</v>
      </c>
      <c r="G462" s="17" t="str">
        <f>IF("" = D462, "", IF(0=E462,"_UNKNOWN_",IF(1&lt;&gt;E462,"_AMBIGUOUS_",VLOOKUP(D462,People!A:C,3,FALSE))))</f>
        <v>G2424G</v>
      </c>
      <c r="H462" s="83" t="s">
        <v>4787</v>
      </c>
      <c r="I462" s="42" t="s">
        <v>8364</v>
      </c>
      <c r="J462" s="57" t="str">
        <f t="shared" si="7"/>
        <v/>
      </c>
      <c r="K462" s="43"/>
      <c r="L462" s="43"/>
      <c r="M462" s="43"/>
      <c r="N462" s="43"/>
      <c r="O462" s="43"/>
      <c r="P462" s="43"/>
      <c r="Q462" s="43"/>
      <c r="R462" s="43"/>
      <c r="S462" s="43"/>
      <c r="T462" s="43"/>
      <c r="U462" s="43"/>
      <c r="V462" s="43"/>
      <c r="W462" s="42"/>
      <c r="X462" s="43"/>
      <c r="Y462" s="43"/>
      <c r="Z462" s="43"/>
      <c r="AA462" s="43"/>
      <c r="AB462" s="43"/>
      <c r="AC462" s="43"/>
      <c r="AD462" s="43"/>
      <c r="AE462" s="43"/>
      <c r="AF462" s="43"/>
      <c r="AG462" s="43"/>
      <c r="AH462" s="43"/>
      <c r="AI462" s="43"/>
      <c r="AJ462" s="43"/>
      <c r="AK462" s="43"/>
      <c r="AL462" s="43"/>
      <c r="AM462" s="43"/>
      <c r="AN462" s="43"/>
      <c r="AO462" s="43"/>
      <c r="AP462" s="43"/>
      <c r="AQ462" s="43"/>
      <c r="AR462" s="43"/>
      <c r="AS462" s="43"/>
      <c r="AT462" s="43"/>
      <c r="AU462" s="43"/>
      <c r="AV462" s="43"/>
      <c r="AW462" s="43"/>
      <c r="AX462" s="43"/>
      <c r="AY462" s="43"/>
      <c r="AZ462" s="43"/>
      <c r="BA462" s="43"/>
      <c r="BB462" s="43"/>
      <c r="BC462" s="43"/>
      <c r="BD462" s="43"/>
      <c r="BE462" s="43"/>
      <c r="BF462" s="43"/>
      <c r="BG462" s="43"/>
      <c r="BH462" s="43"/>
      <c r="BI462" s="43"/>
      <c r="BJ462" s="43"/>
      <c r="BK462" s="43"/>
      <c r="BL462" s="43"/>
      <c r="BM462" s="43"/>
      <c r="BN462" s="43"/>
      <c r="BO462" s="43"/>
      <c r="BP462" s="43"/>
      <c r="BQ462" s="43"/>
      <c r="BR462" s="43"/>
      <c r="BS462" s="43"/>
      <c r="BT462" s="43"/>
      <c r="BU462" s="43"/>
      <c r="BV462" s="43"/>
    </row>
    <row r="463" spans="1:74" ht="15" x14ac:dyDescent="0.25">
      <c r="A463" s="41" t="s">
        <v>874</v>
      </c>
      <c r="B463" s="42" t="s">
        <v>53</v>
      </c>
      <c r="C463" s="62" t="s">
        <v>8057</v>
      </c>
      <c r="D463" s="63" t="s">
        <v>2960</v>
      </c>
      <c r="E463" s="17">
        <f>IF("" = D463, "", COUNTIF(People!A:A, D463))</f>
        <v>1</v>
      </c>
      <c r="F463" s="17" t="str">
        <f>IF("" = D463, "", IF(0=E463,"_UNKNOWN_",IF(1&lt;&gt;E463,"_AMBIGUOUS_",VLOOKUP(D463,People!A:C,2,FALSE))))</f>
        <v>Isa.7.14-Rev</v>
      </c>
      <c r="G463" s="17" t="str">
        <f>IF("" = D463, "", IF(0=E463,"_UNKNOWN_",IF(1&lt;&gt;E463,"_AMBIGUOUS_",VLOOKUP(D463,People!A:C,3,FALSE))))</f>
        <v>G2424G</v>
      </c>
      <c r="H463" s="83" t="s">
        <v>4788</v>
      </c>
      <c r="I463" s="42" t="s">
        <v>8359</v>
      </c>
      <c r="J463" s="57" t="str">
        <f t="shared" si="7"/>
        <v/>
      </c>
      <c r="K463" s="43"/>
      <c r="L463" s="43"/>
      <c r="M463" s="43"/>
      <c r="N463" s="43"/>
      <c r="O463" s="43"/>
      <c r="P463" s="43"/>
      <c r="Q463" s="43"/>
      <c r="R463" s="43"/>
      <c r="S463" s="43"/>
      <c r="T463" s="43"/>
      <c r="U463" s="43"/>
      <c r="V463" s="43"/>
      <c r="W463" s="42"/>
      <c r="X463" s="43"/>
      <c r="Y463" s="43"/>
      <c r="Z463" s="43"/>
      <c r="AA463" s="43"/>
      <c r="AB463" s="43"/>
      <c r="AC463" s="43"/>
      <c r="AD463" s="43"/>
      <c r="AE463" s="43"/>
      <c r="AF463" s="43"/>
      <c r="AG463" s="43"/>
      <c r="AH463" s="43"/>
      <c r="AI463" s="43"/>
      <c r="AJ463" s="43"/>
      <c r="AK463" s="43"/>
      <c r="AL463" s="43"/>
      <c r="AM463" s="43"/>
      <c r="AN463" s="43"/>
      <c r="AO463" s="43"/>
      <c r="AP463" s="43"/>
      <c r="AQ463" s="43"/>
      <c r="AR463" s="43"/>
      <c r="AS463" s="43"/>
      <c r="AT463" s="43"/>
      <c r="AU463" s="43"/>
      <c r="AV463" s="43"/>
      <c r="AW463" s="43"/>
      <c r="AX463" s="43"/>
      <c r="AY463" s="43"/>
      <c r="AZ463" s="43"/>
      <c r="BA463" s="43"/>
      <c r="BB463" s="43"/>
      <c r="BC463" s="43"/>
      <c r="BD463" s="43"/>
      <c r="BE463" s="43"/>
      <c r="BF463" s="43"/>
      <c r="BG463" s="43"/>
      <c r="BH463" s="43"/>
      <c r="BI463" s="43"/>
      <c r="BJ463" s="43"/>
      <c r="BK463" s="43"/>
      <c r="BL463" s="43"/>
      <c r="BM463" s="43"/>
      <c r="BN463" s="43"/>
      <c r="BO463" s="43"/>
      <c r="BP463" s="43"/>
      <c r="BQ463" s="43"/>
      <c r="BR463" s="43"/>
      <c r="BS463" s="43"/>
      <c r="BT463" s="43"/>
      <c r="BU463" s="43"/>
      <c r="BV463" s="43"/>
    </row>
    <row r="464" spans="1:74" ht="15" x14ac:dyDescent="0.25">
      <c r="A464" s="5" t="s">
        <v>876</v>
      </c>
      <c r="B464" s="41" t="s">
        <v>877</v>
      </c>
      <c r="C464" s="64" t="s">
        <v>8057</v>
      </c>
      <c r="D464" s="63" t="s">
        <v>2960</v>
      </c>
      <c r="E464" s="17">
        <f>IF("" = D464, "", COUNTIF(People!A:A, D464))</f>
        <v>1</v>
      </c>
      <c r="F464" s="17" t="str">
        <f>IF("" = D464, "", IF(0=E464,"_UNKNOWN_",IF(1&lt;&gt;E464,"_AMBIGUOUS_",VLOOKUP(D464,People!A:C,2,FALSE))))</f>
        <v>Isa.7.14-Rev</v>
      </c>
      <c r="G464" s="17" t="str">
        <f>IF("" = D464, "", IF(0=E464,"_UNKNOWN_",IF(1&lt;&gt;E464,"_AMBIGUOUS_",VLOOKUP(D464,People!A:C,3,FALSE))))</f>
        <v>G2424G</v>
      </c>
      <c r="H464" s="83" t="s">
        <v>4789</v>
      </c>
      <c r="I464" s="42" t="s">
        <v>8365</v>
      </c>
      <c r="J464" s="57" t="str">
        <f t="shared" si="7"/>
        <v/>
      </c>
      <c r="K464" s="43"/>
      <c r="L464" s="43"/>
      <c r="M464" s="43"/>
      <c r="N464" s="43"/>
      <c r="O464" s="43"/>
      <c r="P464" s="43"/>
      <c r="Q464" s="43"/>
      <c r="R464" s="43"/>
      <c r="S464" s="43"/>
      <c r="T464" s="43"/>
      <c r="U464" s="43"/>
      <c r="V464" s="43"/>
      <c r="W464" s="42"/>
      <c r="X464" s="43"/>
      <c r="Y464" s="43"/>
      <c r="Z464" s="43"/>
      <c r="AA464" s="43"/>
      <c r="AB464" s="43"/>
      <c r="AC464" s="43"/>
      <c r="AD464" s="43"/>
      <c r="AE464" s="43"/>
      <c r="AF464" s="43"/>
      <c r="AG464" s="43"/>
      <c r="AH464" s="43"/>
      <c r="AI464" s="43"/>
      <c r="AJ464" s="43"/>
      <c r="AK464" s="43"/>
      <c r="AL464" s="43"/>
      <c r="AM464" s="43"/>
      <c r="AN464" s="43"/>
      <c r="AO464" s="43"/>
      <c r="AP464" s="43"/>
      <c r="AQ464" s="43"/>
      <c r="AR464" s="43"/>
      <c r="AS464" s="43"/>
      <c r="AT464" s="43"/>
      <c r="AU464" s="43"/>
      <c r="AV464" s="43"/>
      <c r="AW464" s="43"/>
      <c r="AX464" s="43"/>
      <c r="AY464" s="43"/>
      <c r="AZ464" s="43"/>
      <c r="BA464" s="43"/>
      <c r="BB464" s="43"/>
      <c r="BC464" s="43"/>
      <c r="BD464" s="43"/>
      <c r="BE464" s="43"/>
      <c r="BF464" s="43"/>
      <c r="BG464" s="43"/>
      <c r="BH464" s="43"/>
      <c r="BI464" s="43"/>
      <c r="BJ464" s="43"/>
      <c r="BK464" s="43"/>
      <c r="BL464" s="43"/>
      <c r="BM464" s="43"/>
      <c r="BN464" s="43"/>
      <c r="BO464" s="43"/>
      <c r="BP464" s="43"/>
      <c r="BQ464" s="43"/>
      <c r="BR464" s="43"/>
      <c r="BS464" s="43"/>
      <c r="BT464" s="43"/>
      <c r="BU464" s="43"/>
      <c r="BV464" s="43"/>
    </row>
    <row r="465" spans="1:74" ht="15" x14ac:dyDescent="0.25">
      <c r="A465" s="5" t="s">
        <v>53</v>
      </c>
      <c r="B465" s="41" t="s">
        <v>53</v>
      </c>
      <c r="C465" s="64" t="s">
        <v>8061</v>
      </c>
      <c r="D465" s="17" t="str">
        <f t="array" ref="D465">LEFT(H465,MIN(IFERROR(FIND({" ",".",",",";","!","?","&lt;","'"},H465&amp;" "),LEN(H465)+1))-1)</f>
        <v>Jesus</v>
      </c>
      <c r="E465" s="17">
        <f>IF("" = D465, "", COUNTIF(People!A:A, D465))</f>
        <v>1</v>
      </c>
      <c r="F465" s="17" t="str">
        <f>IF("" = D465, "", IF(0=E465,"_UNKNOWN_",IF(1&lt;&gt;E465,"_AMBIGUOUS_",VLOOKUP(D465,People!A:C,2,FALSE))))</f>
        <v>Isa.7.14-Rev</v>
      </c>
      <c r="G465" s="17" t="str">
        <f>IF("" = D465, "", IF(0=E465,"_UNKNOWN_",IF(1&lt;&gt;E465,"_AMBIGUOUS_",VLOOKUP(D465,People!A:C,3,FALSE))))</f>
        <v>G2424G</v>
      </c>
      <c r="H465" s="83" t="s">
        <v>4790</v>
      </c>
      <c r="I465" s="42" t="s">
        <v>8360</v>
      </c>
      <c r="J465" s="57" t="str">
        <f t="shared" si="7"/>
        <v/>
      </c>
      <c r="K465" s="43"/>
      <c r="L465" s="43"/>
      <c r="M465" s="43"/>
      <c r="N465" s="43"/>
      <c r="O465" s="43"/>
      <c r="P465" s="43"/>
      <c r="Q465" s="43"/>
      <c r="R465" s="43"/>
      <c r="S465" s="43"/>
      <c r="T465" s="43"/>
      <c r="U465" s="43"/>
      <c r="V465" s="43"/>
      <c r="W465" s="42"/>
      <c r="X465" s="43"/>
      <c r="Y465" s="43"/>
      <c r="Z465" s="43"/>
      <c r="AA465" s="43"/>
      <c r="AB465" s="43"/>
      <c r="AC465" s="43"/>
      <c r="AD465" s="43"/>
      <c r="AE465" s="43"/>
      <c r="AF465" s="43"/>
      <c r="AG465" s="43"/>
      <c r="AH465" s="43"/>
      <c r="AI465" s="43"/>
      <c r="AJ465" s="43"/>
      <c r="AK465" s="43"/>
      <c r="AL465" s="43"/>
      <c r="AM465" s="43"/>
      <c r="AN465" s="43"/>
      <c r="AO465" s="43"/>
      <c r="AP465" s="43"/>
      <c r="AQ465" s="43"/>
      <c r="AR465" s="43"/>
      <c r="AS465" s="43"/>
      <c r="AT465" s="43"/>
      <c r="AU465" s="43"/>
      <c r="AV465" s="43"/>
      <c r="AW465" s="43"/>
      <c r="AX465" s="43"/>
      <c r="AY465" s="43"/>
      <c r="AZ465" s="43"/>
      <c r="BA465" s="43"/>
      <c r="BB465" s="43"/>
      <c r="BC465" s="43"/>
      <c r="BD465" s="43"/>
      <c r="BE465" s="43"/>
      <c r="BF465" s="43"/>
      <c r="BG465" s="43"/>
      <c r="BH465" s="43"/>
      <c r="BI465" s="43"/>
      <c r="BJ465" s="43"/>
      <c r="BK465" s="43"/>
      <c r="BL465" s="43"/>
      <c r="BM465" s="43"/>
      <c r="BN465" s="43"/>
      <c r="BO465" s="43"/>
      <c r="BP465" s="43"/>
      <c r="BQ465" s="43"/>
      <c r="BR465" s="43"/>
      <c r="BS465" s="43"/>
      <c r="BT465" s="43"/>
      <c r="BU465" s="43"/>
      <c r="BV465" s="43"/>
    </row>
    <row r="466" spans="1:74" ht="15" x14ac:dyDescent="0.25">
      <c r="A466" s="5" t="s">
        <v>53</v>
      </c>
      <c r="B466" s="41" t="s">
        <v>53</v>
      </c>
      <c r="C466" s="64" t="s">
        <v>8059</v>
      </c>
      <c r="D466" s="17"/>
      <c r="E466" s="17" t="str">
        <f>IF("" = D466, "", COUNTIF(People!A:A, D466))</f>
        <v/>
      </c>
      <c r="F466" s="17" t="str">
        <f>IF("" = D466, "", IF(0=E466,"_UNKNOWN_",IF(1&lt;&gt;E466,"_AMBIGUOUS_",VLOOKUP(D466,People!A:C,2,FALSE))))</f>
        <v/>
      </c>
      <c r="G466" s="17" t="str">
        <f>IF("" = D466, "", IF(0=E466,"_UNKNOWN_",IF(1&lt;&gt;E466,"_AMBIGUOUS_",VLOOKUP(D466,People!A:C,3,FALSE))))</f>
        <v/>
      </c>
      <c r="H466" s="83" t="s">
        <v>4791</v>
      </c>
      <c r="I466" s="42" t="s">
        <v>8366</v>
      </c>
      <c r="J466" s="57" t="str">
        <f t="shared" si="7"/>
        <v/>
      </c>
      <c r="K466" s="43"/>
      <c r="L466" s="43"/>
      <c r="M466" s="43"/>
      <c r="N466" s="43"/>
      <c r="O466" s="43"/>
      <c r="P466" s="43"/>
      <c r="Q466" s="43"/>
      <c r="R466" s="43"/>
      <c r="S466" s="43"/>
      <c r="T466" s="43"/>
      <c r="U466" s="43"/>
      <c r="V466" s="43"/>
      <c r="W466" s="44" t="s">
        <v>878</v>
      </c>
      <c r="X466" s="43"/>
      <c r="Y466" s="43"/>
      <c r="Z466" s="43"/>
      <c r="AA466" s="43"/>
      <c r="AB466" s="43"/>
      <c r="AC466" s="43"/>
      <c r="AD466" s="43"/>
      <c r="AE466" s="43"/>
      <c r="AF466" s="43"/>
      <c r="AG466" s="43"/>
      <c r="AH466" s="43"/>
      <c r="AI466" s="43"/>
      <c r="AJ466" s="43"/>
      <c r="AK466" s="43"/>
      <c r="AL466" s="43"/>
      <c r="AM466" s="43"/>
      <c r="AN466" s="43"/>
      <c r="AO466" s="43"/>
      <c r="AP466" s="43"/>
      <c r="AQ466" s="43"/>
      <c r="AR466" s="43"/>
      <c r="AS466" s="43"/>
      <c r="AT466" s="43"/>
      <c r="AU466" s="43"/>
      <c r="AV466" s="43"/>
      <c r="AW466" s="43"/>
      <c r="AX466" s="43"/>
      <c r="AY466" s="43"/>
      <c r="AZ466" s="43"/>
      <c r="BA466" s="43"/>
      <c r="BB466" s="43"/>
      <c r="BC466" s="43"/>
      <c r="BD466" s="43"/>
      <c r="BE466" s="43"/>
      <c r="BF466" s="43"/>
      <c r="BG466" s="43"/>
      <c r="BH466" s="43"/>
      <c r="BI466" s="43"/>
      <c r="BJ466" s="43"/>
      <c r="BK466" s="43"/>
      <c r="BL466" s="43"/>
      <c r="BM466" s="43"/>
      <c r="BN466" s="43"/>
      <c r="BO466" s="43"/>
      <c r="BP466" s="43"/>
      <c r="BQ466" s="43"/>
      <c r="BR466" s="43"/>
      <c r="BS466" s="43"/>
      <c r="BT466" s="43"/>
      <c r="BU466" s="43"/>
      <c r="BV466" s="43"/>
    </row>
    <row r="467" spans="1:74" ht="15" x14ac:dyDescent="0.25">
      <c r="A467" s="5" t="s">
        <v>53</v>
      </c>
      <c r="B467" s="41" t="s">
        <v>53</v>
      </c>
      <c r="C467" s="64" t="s">
        <v>8059</v>
      </c>
      <c r="D467" s="17"/>
      <c r="E467" s="17" t="str">
        <f>IF("" = D467, "", COUNTIF(People!A:A, D467))</f>
        <v/>
      </c>
      <c r="F467" s="17" t="str">
        <f>IF("" = D467, "", IF(0=E467,"_UNKNOWN_",IF(1&lt;&gt;E467,"_AMBIGUOUS_",VLOOKUP(D467,People!A:C,2,FALSE))))</f>
        <v/>
      </c>
      <c r="G467" s="17" t="str">
        <f>IF("" = D467, "", IF(0=E467,"_UNKNOWN_",IF(1&lt;&gt;E467,"_AMBIGUOUS_",VLOOKUP(D467,People!A:C,3,FALSE))))</f>
        <v/>
      </c>
      <c r="H467" s="83" t="s">
        <v>4792</v>
      </c>
      <c r="I467" s="42" t="s">
        <v>8367</v>
      </c>
      <c r="J467" s="57" t="str">
        <f t="shared" si="7"/>
        <v/>
      </c>
      <c r="K467" s="43"/>
      <c r="L467" s="43"/>
      <c r="M467" s="43"/>
      <c r="N467" s="43"/>
      <c r="O467" s="43"/>
      <c r="P467" s="43"/>
      <c r="Q467" s="43"/>
      <c r="R467" s="43"/>
      <c r="S467" s="43"/>
      <c r="T467" s="43"/>
      <c r="U467" s="43"/>
      <c r="V467" s="43"/>
      <c r="W467" s="42"/>
      <c r="X467" s="43"/>
      <c r="Y467" s="43"/>
      <c r="Z467" s="43"/>
      <c r="AA467" s="43"/>
      <c r="AB467" s="43"/>
      <c r="AC467" s="43"/>
      <c r="AD467" s="43"/>
      <c r="AE467" s="43"/>
      <c r="AF467" s="43"/>
      <c r="AG467" s="43"/>
      <c r="AH467" s="43"/>
      <c r="AI467" s="43"/>
      <c r="AJ467" s="43"/>
      <c r="AK467" s="43"/>
      <c r="AL467" s="43"/>
      <c r="AM467" s="43"/>
      <c r="AN467" s="43"/>
      <c r="AO467" s="43"/>
      <c r="AP467" s="43"/>
      <c r="AQ467" s="43"/>
      <c r="AR467" s="43"/>
      <c r="AS467" s="43"/>
      <c r="AT467" s="43"/>
      <c r="AU467" s="43"/>
      <c r="AV467" s="43"/>
      <c r="AW467" s="43"/>
      <c r="AX467" s="43"/>
      <c r="AY467" s="43"/>
      <c r="AZ467" s="43"/>
      <c r="BA467" s="43"/>
      <c r="BB467" s="43"/>
      <c r="BC467" s="43"/>
      <c r="BD467" s="43"/>
      <c r="BE467" s="43"/>
      <c r="BF467" s="43"/>
      <c r="BG467" s="43"/>
      <c r="BH467" s="43"/>
      <c r="BI467" s="43"/>
      <c r="BJ467" s="43"/>
      <c r="BK467" s="43"/>
      <c r="BL467" s="43"/>
      <c r="BM467" s="43"/>
      <c r="BN467" s="43"/>
      <c r="BO467" s="43"/>
      <c r="BP467" s="43"/>
      <c r="BQ467" s="43"/>
      <c r="BR467" s="43"/>
      <c r="BS467" s="43"/>
      <c r="BT467" s="43"/>
      <c r="BU467" s="43"/>
      <c r="BV467" s="43"/>
    </row>
    <row r="468" spans="1:74" ht="15" x14ac:dyDescent="0.25">
      <c r="B468" s="41" t="s">
        <v>876</v>
      </c>
      <c r="C468" s="60" t="s">
        <v>8058</v>
      </c>
      <c r="D468" s="17" t="str">
        <f t="array" ref="D468">LEFT(H468,MIN(IFERROR(FIND({" ",".",",",";","!","?","&lt;","'"},H468&amp;" "),LEN(H468)+1))-1)</f>
        <v>H</v>
      </c>
      <c r="E468" s="17">
        <f>IF("" = D468, "", COUNTIF(People!A:A, D468))</f>
        <v>0</v>
      </c>
      <c r="F468" s="17" t="str">
        <f>IF("" = D468, "", IF(0=E468,"_UNKNOWN_",IF(1&lt;&gt;E468,"_AMBIGUOUS_",VLOOKUP(D468,People!A:C,2,FALSE))))</f>
        <v>_UNKNOWN_</v>
      </c>
      <c r="G468" s="17" t="str">
        <f>IF("" = D468, "", IF(0=E468,"_UNKNOWN_",IF(1&lt;&gt;E468,"_AMBIGUOUS_",VLOOKUP(D468,People!A:C,3,FALSE))))</f>
        <v>_UNKNOWN_</v>
      </c>
      <c r="H468" s="83" t="s">
        <v>4793</v>
      </c>
      <c r="I468" s="42" t="s">
        <v>4922</v>
      </c>
      <c r="J468" s="57" t="str">
        <f t="shared" si="7"/>
        <v/>
      </c>
      <c r="K468" s="43"/>
      <c r="L468" s="43"/>
      <c r="M468" s="43"/>
      <c r="N468" s="43"/>
      <c r="O468" s="43"/>
      <c r="P468" s="43"/>
      <c r="Q468" s="43"/>
      <c r="R468" s="43"/>
      <c r="S468" s="43"/>
      <c r="T468" s="43"/>
      <c r="U468" s="43"/>
      <c r="V468" s="43"/>
      <c r="W468" s="42" t="s">
        <v>879</v>
      </c>
      <c r="X468" s="43"/>
      <c r="Y468" s="43"/>
      <c r="Z468" s="43"/>
      <c r="AA468" s="43"/>
      <c r="AB468" s="43"/>
      <c r="AC468" s="43"/>
      <c r="AD468" s="43"/>
      <c r="AE468" s="43"/>
      <c r="AF468" s="43"/>
      <c r="AG468" s="43"/>
      <c r="AH468" s="43"/>
      <c r="AI468" s="43"/>
      <c r="AJ468" s="43"/>
      <c r="AK468" s="43"/>
      <c r="AL468" s="43"/>
      <c r="AM468" s="43"/>
      <c r="AN468" s="43"/>
      <c r="AO468" s="43"/>
      <c r="AP468" s="43"/>
      <c r="AQ468" s="43"/>
      <c r="AR468" s="43"/>
      <c r="AS468" s="43"/>
      <c r="AT468" s="43"/>
      <c r="AU468" s="43"/>
      <c r="AV468" s="43"/>
      <c r="AW468" s="43"/>
      <c r="AX468" s="43"/>
      <c r="AY468" s="43"/>
      <c r="AZ468" s="43"/>
      <c r="BA468" s="43"/>
      <c r="BB468" s="43"/>
      <c r="BC468" s="43"/>
      <c r="BD468" s="43"/>
      <c r="BE468" s="43"/>
      <c r="BF468" s="43"/>
      <c r="BG468" s="43"/>
      <c r="BH468" s="43"/>
      <c r="BI468" s="43"/>
      <c r="BJ468" s="43"/>
      <c r="BK468" s="43"/>
      <c r="BL468" s="43"/>
      <c r="BM468" s="43"/>
      <c r="BN468" s="43"/>
      <c r="BO468" s="43"/>
      <c r="BP468" s="43"/>
      <c r="BQ468" s="43"/>
      <c r="BR468" s="43"/>
      <c r="BS468" s="43"/>
      <c r="BT468" s="43"/>
      <c r="BU468" s="43"/>
      <c r="BV468" s="43"/>
    </row>
    <row r="469" spans="1:74" ht="15" x14ac:dyDescent="0.25">
      <c r="B469" s="41"/>
      <c r="C469" s="60" t="s">
        <v>8059</v>
      </c>
      <c r="D469" s="17"/>
      <c r="E469" s="17" t="str">
        <f>IF("" = D469, "", COUNTIF(People!A:A, D469))</f>
        <v/>
      </c>
      <c r="F469" s="17" t="str">
        <f>IF("" = D469, "", IF(0=E469,"_UNKNOWN_",IF(1&lt;&gt;E469,"_AMBIGUOUS_",VLOOKUP(D469,People!A:C,2,FALSE))))</f>
        <v/>
      </c>
      <c r="G469" s="17" t="str">
        <f>IF("" = D469, "", IF(0=E469,"_UNKNOWN_",IF(1&lt;&gt;E469,"_AMBIGUOUS_",VLOOKUP(D469,People!A:C,3,FALSE))))</f>
        <v/>
      </c>
      <c r="H469" s="83" t="s">
        <v>4794</v>
      </c>
      <c r="I469" s="42" t="s">
        <v>8368</v>
      </c>
      <c r="J469" s="57" t="str">
        <f t="shared" si="7"/>
        <v/>
      </c>
      <c r="K469" s="43"/>
      <c r="L469" s="43"/>
      <c r="M469" s="43"/>
      <c r="N469" s="43"/>
      <c r="O469" s="43"/>
      <c r="P469" s="43"/>
      <c r="Q469" s="43"/>
      <c r="R469" s="43"/>
      <c r="S469" s="43"/>
      <c r="T469" s="43"/>
      <c r="U469" s="43"/>
      <c r="V469" s="43"/>
      <c r="W469" s="42" t="s">
        <v>880</v>
      </c>
      <c r="X469" s="43"/>
      <c r="Y469" s="43"/>
      <c r="Z469" s="43"/>
      <c r="AA469" s="43"/>
      <c r="AB469" s="43"/>
      <c r="AC469" s="43"/>
      <c r="AD469" s="43"/>
      <c r="AE469" s="43"/>
      <c r="AF469" s="43"/>
      <c r="AG469" s="43"/>
      <c r="AH469" s="43"/>
      <c r="AI469" s="43"/>
      <c r="AJ469" s="43"/>
      <c r="AK469" s="43"/>
      <c r="AL469" s="43"/>
      <c r="AM469" s="43"/>
      <c r="AN469" s="43"/>
      <c r="AO469" s="43"/>
      <c r="AP469" s="43"/>
      <c r="AQ469" s="43"/>
      <c r="AR469" s="43"/>
      <c r="AS469" s="43"/>
      <c r="AT469" s="43"/>
      <c r="AU469" s="43"/>
      <c r="AV469" s="43"/>
      <c r="AW469" s="43"/>
      <c r="AX469" s="43"/>
      <c r="AY469" s="43"/>
      <c r="AZ469" s="43"/>
      <c r="BA469" s="43"/>
      <c r="BB469" s="43"/>
      <c r="BC469" s="43"/>
      <c r="BD469" s="43"/>
      <c r="BE469" s="43"/>
      <c r="BF469" s="43"/>
      <c r="BG469" s="43"/>
      <c r="BH469" s="43"/>
      <c r="BI469" s="43"/>
      <c r="BJ469" s="43"/>
      <c r="BK469" s="43"/>
      <c r="BL469" s="43"/>
      <c r="BM469" s="43"/>
      <c r="BN469" s="43"/>
      <c r="BO469" s="43"/>
      <c r="BP469" s="43"/>
      <c r="BQ469" s="43"/>
      <c r="BR469" s="43"/>
      <c r="BS469" s="43"/>
      <c r="BT469" s="43"/>
      <c r="BU469" s="43"/>
      <c r="BV469" s="43"/>
    </row>
    <row r="470" spans="1:74" ht="15" x14ac:dyDescent="0.25">
      <c r="B470" s="41" t="s">
        <v>881</v>
      </c>
      <c r="C470" s="64" t="s">
        <v>8061</v>
      </c>
      <c r="D470" s="64" t="s">
        <v>8088</v>
      </c>
      <c r="E470" s="17">
        <f>IF("" = D470, "", COUNTIF(People!A:A, D470))</f>
        <v>0</v>
      </c>
      <c r="F470" s="17" t="str">
        <f>IF("" = D470, "", IF(0=E470,"_UNKNOWN_",IF(1&lt;&gt;E470,"_AMBIGUOUS_",VLOOKUP(D470,People!A:C,2,FALSE))))</f>
        <v>_UNKNOWN_</v>
      </c>
      <c r="G470" s="17" t="str">
        <f>IF("" = D470, "", IF(0=E470,"_UNKNOWN_",IF(1&lt;&gt;E470,"_AMBIGUOUS_",VLOOKUP(D470,People!A:C,3,FALSE))))</f>
        <v>_UNKNOWN_</v>
      </c>
      <c r="H470" s="83" t="s">
        <v>4795</v>
      </c>
      <c r="I470" s="42" t="s">
        <v>4922</v>
      </c>
      <c r="J470" s="57" t="str">
        <f t="shared" si="7"/>
        <v/>
      </c>
      <c r="K470" s="43"/>
      <c r="L470" s="43"/>
      <c r="M470" s="43"/>
      <c r="N470" s="43"/>
      <c r="O470" s="43"/>
      <c r="P470" s="43"/>
      <c r="Q470" s="43"/>
      <c r="R470" s="43"/>
      <c r="S470" s="43"/>
      <c r="T470" s="43"/>
      <c r="U470" s="43"/>
      <c r="V470" s="43"/>
      <c r="W470" s="42" t="s">
        <v>882</v>
      </c>
      <c r="X470" s="43"/>
      <c r="Y470" s="43"/>
      <c r="Z470" s="43"/>
      <c r="AA470" s="43"/>
      <c r="AB470" s="43"/>
      <c r="AC470" s="43"/>
      <c r="AD470" s="43"/>
      <c r="AE470" s="43"/>
      <c r="AF470" s="43"/>
      <c r="AG470" s="43"/>
      <c r="AH470" s="43"/>
      <c r="AI470" s="43"/>
      <c r="AJ470" s="43"/>
      <c r="AK470" s="43"/>
      <c r="AL470" s="43"/>
      <c r="AM470" s="43"/>
      <c r="AN470" s="43"/>
      <c r="AO470" s="43"/>
      <c r="AP470" s="43"/>
      <c r="AQ470" s="43"/>
      <c r="AR470" s="43"/>
      <c r="AS470" s="43"/>
      <c r="AT470" s="43"/>
      <c r="AU470" s="43"/>
      <c r="AV470" s="43"/>
      <c r="AW470" s="43"/>
      <c r="AX470" s="43"/>
      <c r="AY470" s="43"/>
      <c r="AZ470" s="43"/>
      <c r="BA470" s="43"/>
      <c r="BB470" s="43"/>
      <c r="BC470" s="43"/>
      <c r="BD470" s="43"/>
      <c r="BE470" s="43"/>
      <c r="BF470" s="43"/>
      <c r="BG470" s="43"/>
      <c r="BH470" s="43"/>
      <c r="BI470" s="43"/>
      <c r="BJ470" s="43"/>
      <c r="BK470" s="43"/>
      <c r="BL470" s="43"/>
      <c r="BM470" s="43"/>
      <c r="BN470" s="43"/>
      <c r="BO470" s="43"/>
      <c r="BP470" s="43"/>
      <c r="BQ470" s="43"/>
      <c r="BR470" s="43"/>
      <c r="BS470" s="43"/>
      <c r="BT470" s="43"/>
      <c r="BU470" s="43"/>
      <c r="BV470" s="43"/>
    </row>
    <row r="471" spans="1:74" ht="15" x14ac:dyDescent="0.25">
      <c r="A471" s="5" t="s">
        <v>883</v>
      </c>
      <c r="B471" s="41" t="s">
        <v>884</v>
      </c>
      <c r="C471" s="64" t="s">
        <v>8061</v>
      </c>
      <c r="D471" s="17" t="str">
        <f t="array" ref="D471">LEFT(H471,MIN(IFERROR(FIND({" ",".",",",";","!","?","&lt;","'"},H471&amp;" "),LEN(H471)+1))-1)</f>
        <v>Jesus</v>
      </c>
      <c r="E471" s="17">
        <f>IF("" = D471, "", COUNTIF(People!A:A, D471))</f>
        <v>1</v>
      </c>
      <c r="F471" s="17" t="str">
        <f>IF("" = D471, "", IF(0=E471,"_UNKNOWN_",IF(1&lt;&gt;E471,"_AMBIGUOUS_",VLOOKUP(D471,People!A:C,2,FALSE))))</f>
        <v>Isa.7.14-Rev</v>
      </c>
      <c r="G471" s="17" t="str">
        <f>IF("" = D471, "", IF(0=E471,"_UNKNOWN_",IF(1&lt;&gt;E471,"_AMBIGUOUS_",VLOOKUP(D471,People!A:C,3,FALSE))))</f>
        <v>G2424G</v>
      </c>
      <c r="H471" s="83" t="s">
        <v>4796</v>
      </c>
      <c r="I471" s="42" t="s">
        <v>8361</v>
      </c>
      <c r="J471" s="57" t="str">
        <f t="shared" si="7"/>
        <v/>
      </c>
      <c r="K471" s="43"/>
      <c r="L471" s="43"/>
      <c r="M471" s="43"/>
      <c r="N471" s="43"/>
      <c r="O471" s="43"/>
      <c r="P471" s="43"/>
      <c r="Q471" s="43"/>
      <c r="R471" s="43"/>
      <c r="S471" s="43"/>
      <c r="T471" s="43"/>
      <c r="U471" s="43"/>
      <c r="V471" s="43"/>
      <c r="W471" s="42"/>
      <c r="X471" s="43"/>
      <c r="Y471" s="43"/>
      <c r="Z471" s="43"/>
      <c r="AA471" s="43"/>
      <c r="AB471" s="43"/>
      <c r="AC471" s="43"/>
      <c r="AD471" s="43"/>
      <c r="AE471" s="43"/>
      <c r="AF471" s="43"/>
      <c r="AG471" s="43"/>
      <c r="AH471" s="43"/>
      <c r="AI471" s="43"/>
      <c r="AJ471" s="43"/>
      <c r="AK471" s="43"/>
      <c r="AL471" s="43"/>
      <c r="AM471" s="43"/>
      <c r="AN471" s="43"/>
      <c r="AO471" s="43"/>
      <c r="AP471" s="43"/>
      <c r="AQ471" s="43"/>
      <c r="AR471" s="43"/>
      <c r="AS471" s="43"/>
      <c r="AT471" s="43"/>
      <c r="AU471" s="43"/>
      <c r="AV471" s="43"/>
      <c r="AW471" s="43"/>
      <c r="AX471" s="43"/>
      <c r="AY471" s="43"/>
      <c r="AZ471" s="43"/>
      <c r="BA471" s="43"/>
      <c r="BB471" s="43"/>
      <c r="BC471" s="43"/>
      <c r="BD471" s="43"/>
      <c r="BE471" s="43"/>
      <c r="BF471" s="43"/>
      <c r="BG471" s="43"/>
      <c r="BH471" s="43"/>
      <c r="BI471" s="43"/>
      <c r="BJ471" s="43"/>
      <c r="BK471" s="43"/>
      <c r="BL471" s="43"/>
      <c r="BM471" s="43"/>
      <c r="BN471" s="43"/>
      <c r="BO471" s="43"/>
      <c r="BP471" s="43"/>
      <c r="BQ471" s="43"/>
      <c r="BR471" s="43"/>
      <c r="BS471" s="43"/>
      <c r="BT471" s="43"/>
      <c r="BU471" s="43"/>
      <c r="BV471" s="43"/>
    </row>
    <row r="472" spans="1:74" ht="15" x14ac:dyDescent="0.25">
      <c r="B472" s="41" t="s">
        <v>885</v>
      </c>
      <c r="C472" s="60" t="s">
        <v>8060</v>
      </c>
      <c r="D472" s="17" t="str">
        <f t="array" ref="D472">LEFT(H472,MIN(IFERROR(FIND({" ",".",",",";","!","?","&lt;","'"},H472&amp;" "),LEN(H472)+1))-1)</f>
        <v/>
      </c>
      <c r="E472" s="17" t="str">
        <f>IF("" = D472, "", COUNTIF(People!A:A, D472))</f>
        <v/>
      </c>
      <c r="F472" s="17" t="str">
        <f>IF("" = D472, "", IF(0=E472,"_UNKNOWN_",IF(1&lt;&gt;E472,"_AMBIGUOUS_",VLOOKUP(D472,People!A:C,2,FALSE))))</f>
        <v/>
      </c>
      <c r="G472" s="17" t="str">
        <f>IF("" = D472, "", IF(0=E472,"_UNKNOWN_",IF(1&lt;&gt;E472,"_AMBIGUOUS_",VLOOKUP(D472,People!A:C,3,FALSE))))</f>
        <v/>
      </c>
      <c r="H472" s="83"/>
      <c r="I472" s="42" t="s">
        <v>4922</v>
      </c>
      <c r="J472" s="57" t="str">
        <f t="shared" si="7"/>
        <v/>
      </c>
      <c r="K472" s="43"/>
      <c r="L472" s="43"/>
      <c r="M472" s="43"/>
      <c r="N472" s="43"/>
      <c r="O472" s="43"/>
      <c r="P472" s="43"/>
      <c r="Q472" s="43"/>
      <c r="R472" s="43"/>
      <c r="S472" s="43"/>
      <c r="T472" s="43"/>
      <c r="U472" s="43"/>
      <c r="V472" s="43"/>
      <c r="W472" s="42"/>
      <c r="X472" s="43"/>
      <c r="Y472" s="43"/>
      <c r="Z472" s="43"/>
      <c r="AA472" s="43"/>
      <c r="AB472" s="43"/>
      <c r="AC472" s="43"/>
      <c r="AD472" s="43"/>
      <c r="AE472" s="43"/>
      <c r="AF472" s="43"/>
      <c r="AG472" s="43"/>
      <c r="AH472" s="43"/>
      <c r="AI472" s="43"/>
      <c r="AJ472" s="43"/>
      <c r="AK472" s="43"/>
      <c r="AL472" s="43"/>
      <c r="AM472" s="43"/>
      <c r="AN472" s="43"/>
      <c r="AO472" s="43"/>
      <c r="AP472" s="43"/>
      <c r="AQ472" s="43"/>
      <c r="AR472" s="43"/>
      <c r="AS472" s="43"/>
      <c r="AT472" s="43"/>
      <c r="AU472" s="43"/>
      <c r="AV472" s="43"/>
      <c r="AW472" s="43"/>
      <c r="AX472" s="43"/>
      <c r="AY472" s="43"/>
      <c r="AZ472" s="43"/>
      <c r="BA472" s="43"/>
      <c r="BB472" s="43"/>
      <c r="BC472" s="43"/>
      <c r="BD472" s="43"/>
      <c r="BE472" s="43"/>
      <c r="BF472" s="43"/>
      <c r="BG472" s="43"/>
      <c r="BH472" s="43"/>
      <c r="BI472" s="43"/>
      <c r="BJ472" s="43"/>
      <c r="BK472" s="43"/>
      <c r="BL472" s="43"/>
      <c r="BM472" s="43"/>
      <c r="BN472" s="43"/>
      <c r="BO472" s="43"/>
      <c r="BP472" s="43"/>
      <c r="BQ472" s="43"/>
      <c r="BR472" s="43"/>
      <c r="BS472" s="43"/>
      <c r="BT472" s="43"/>
      <c r="BU472" s="43"/>
      <c r="BV472" s="43"/>
    </row>
    <row r="473" spans="1:74" ht="15" x14ac:dyDescent="0.25">
      <c r="B473" s="41" t="s">
        <v>886</v>
      </c>
      <c r="C473" s="60" t="s">
        <v>8060</v>
      </c>
      <c r="D473" s="17" t="str">
        <f t="array" ref="D473">LEFT(H473,MIN(IFERROR(FIND({" ",".",",",";","!","?","&lt;","'"},H473&amp;" "),LEN(H473)+1))-1)</f>
        <v/>
      </c>
      <c r="E473" s="17" t="str">
        <f>IF("" = D473, "", COUNTIF(People!A:A, D473))</f>
        <v/>
      </c>
      <c r="F473" s="17" t="str">
        <f>IF("" = D473, "", IF(0=E473,"_UNKNOWN_",IF(1&lt;&gt;E473,"_AMBIGUOUS_",VLOOKUP(D473,People!A:C,2,FALSE))))</f>
        <v/>
      </c>
      <c r="G473" s="17" t="str">
        <f>IF("" = D473, "", IF(0=E473,"_UNKNOWN_",IF(1&lt;&gt;E473,"_AMBIGUOUS_",VLOOKUP(D473,People!A:C,3,FALSE))))</f>
        <v/>
      </c>
      <c r="H473" s="83"/>
      <c r="I473" s="42" t="s">
        <v>4922</v>
      </c>
      <c r="J473" s="57" t="str">
        <f t="shared" si="7"/>
        <v/>
      </c>
      <c r="K473" s="43"/>
      <c r="L473" s="43"/>
      <c r="M473" s="43"/>
      <c r="N473" s="43"/>
      <c r="O473" s="43"/>
      <c r="P473" s="43"/>
      <c r="Q473" s="43"/>
      <c r="R473" s="43"/>
      <c r="S473" s="43"/>
      <c r="T473" s="43"/>
      <c r="U473" s="43"/>
      <c r="V473" s="43"/>
      <c r="W473" s="42"/>
      <c r="X473" s="43"/>
      <c r="Y473" s="43"/>
      <c r="Z473" s="43"/>
      <c r="AA473" s="43"/>
      <c r="AB473" s="43"/>
      <c r="AC473" s="43"/>
      <c r="AD473" s="43"/>
      <c r="AE473" s="43"/>
      <c r="AF473" s="43"/>
      <c r="AG473" s="43"/>
      <c r="AH473" s="43"/>
      <c r="AI473" s="43"/>
      <c r="AJ473" s="43"/>
      <c r="AK473" s="43"/>
      <c r="AL473" s="43"/>
      <c r="AM473" s="43"/>
      <c r="AN473" s="43"/>
      <c r="AO473" s="43"/>
      <c r="AP473" s="43"/>
      <c r="AQ473" s="43"/>
      <c r="AR473" s="43"/>
      <c r="AS473" s="43"/>
      <c r="AT473" s="43"/>
      <c r="AU473" s="43"/>
      <c r="AV473" s="43"/>
      <c r="AW473" s="43"/>
      <c r="AX473" s="43"/>
      <c r="AY473" s="43"/>
      <c r="AZ473" s="43"/>
      <c r="BA473" s="43"/>
      <c r="BB473" s="43"/>
      <c r="BC473" s="43"/>
      <c r="BD473" s="43"/>
      <c r="BE473" s="43"/>
      <c r="BF473" s="43"/>
      <c r="BG473" s="43"/>
      <c r="BH473" s="43"/>
      <c r="BI473" s="43"/>
      <c r="BJ473" s="43"/>
      <c r="BK473" s="43"/>
      <c r="BL473" s="43"/>
      <c r="BM473" s="43"/>
      <c r="BN473" s="43"/>
      <c r="BO473" s="43"/>
      <c r="BP473" s="43"/>
      <c r="BQ473" s="43"/>
      <c r="BR473" s="43"/>
      <c r="BS473" s="43"/>
      <c r="BT473" s="43"/>
      <c r="BU473" s="43"/>
      <c r="BV473" s="43"/>
    </row>
    <row r="474" spans="1:74" ht="15" x14ac:dyDescent="0.25">
      <c r="B474" s="41" t="s">
        <v>887</v>
      </c>
      <c r="C474" s="60" t="s">
        <v>8060</v>
      </c>
      <c r="D474" s="17" t="str">
        <f t="array" ref="D474">LEFT(H474,MIN(IFERROR(FIND({" ",".",",",";","!","?","&lt;","'"},H474&amp;" "),LEN(H474)+1))-1)</f>
        <v/>
      </c>
      <c r="E474" s="17" t="str">
        <f>IF("" = D474, "", COUNTIF(People!A:A, D474))</f>
        <v/>
      </c>
      <c r="F474" s="17" t="str">
        <f>IF("" = D474, "", IF(0=E474,"_UNKNOWN_",IF(1&lt;&gt;E474,"_AMBIGUOUS_",VLOOKUP(D474,People!A:C,2,FALSE))))</f>
        <v/>
      </c>
      <c r="G474" s="17" t="str">
        <f>IF("" = D474, "", IF(0=E474,"_UNKNOWN_",IF(1&lt;&gt;E474,"_AMBIGUOUS_",VLOOKUP(D474,People!A:C,3,FALSE))))</f>
        <v/>
      </c>
      <c r="H474" s="83"/>
      <c r="I474" s="42" t="s">
        <v>4922</v>
      </c>
      <c r="J474" s="57" t="str">
        <f t="shared" si="7"/>
        <v/>
      </c>
      <c r="K474" s="43"/>
      <c r="L474" s="43"/>
      <c r="M474" s="43"/>
      <c r="N474" s="43"/>
      <c r="O474" s="43"/>
      <c r="P474" s="43"/>
      <c r="Q474" s="43"/>
      <c r="R474" s="43"/>
      <c r="S474" s="43"/>
      <c r="T474" s="43"/>
      <c r="U474" s="43"/>
      <c r="V474" s="43"/>
      <c r="W474" s="42"/>
      <c r="X474" s="43"/>
      <c r="Y474" s="43"/>
      <c r="Z474" s="43"/>
      <c r="AA474" s="43"/>
      <c r="AB474" s="43"/>
      <c r="AC474" s="43"/>
      <c r="AD474" s="43"/>
      <c r="AE474" s="43"/>
      <c r="AF474" s="43"/>
      <c r="AG474" s="43"/>
      <c r="AH474" s="43"/>
      <c r="AI474" s="43"/>
      <c r="AJ474" s="43"/>
      <c r="AK474" s="43"/>
      <c r="AL474" s="43"/>
      <c r="AM474" s="43"/>
      <c r="AN474" s="43"/>
      <c r="AO474" s="43"/>
      <c r="AP474" s="43"/>
      <c r="AQ474" s="43"/>
      <c r="AR474" s="43"/>
      <c r="AS474" s="43"/>
      <c r="AT474" s="43"/>
      <c r="AU474" s="43"/>
      <c r="AV474" s="43"/>
      <c r="AW474" s="43"/>
      <c r="AX474" s="43"/>
      <c r="AY474" s="43"/>
      <c r="AZ474" s="43"/>
      <c r="BA474" s="43"/>
      <c r="BB474" s="43"/>
      <c r="BC474" s="43"/>
      <c r="BD474" s="43"/>
      <c r="BE474" s="43"/>
      <c r="BF474" s="43"/>
      <c r="BG474" s="43"/>
      <c r="BH474" s="43"/>
      <c r="BI474" s="43"/>
      <c r="BJ474" s="43"/>
      <c r="BK474" s="43"/>
      <c r="BL474" s="43"/>
      <c r="BM474" s="43"/>
      <c r="BN474" s="43"/>
      <c r="BO474" s="43"/>
      <c r="BP474" s="43"/>
      <c r="BQ474" s="43"/>
      <c r="BR474" s="43"/>
      <c r="BS474" s="43"/>
      <c r="BT474" s="43"/>
      <c r="BU474" s="43"/>
      <c r="BV474" s="43"/>
    </row>
    <row r="475" spans="1:74" ht="15" x14ac:dyDescent="0.25">
      <c r="B475" s="41" t="s">
        <v>888</v>
      </c>
      <c r="C475" s="60" t="s">
        <v>8060</v>
      </c>
      <c r="D475" s="17" t="str">
        <f t="array" ref="D475">LEFT(H475,MIN(IFERROR(FIND({" ",".",",",";","!","?","&lt;","'"},H475&amp;" "),LEN(H475)+1))-1)</f>
        <v/>
      </c>
      <c r="E475" s="17" t="str">
        <f>IF("" = D475, "", COUNTIF(People!A:A, D475))</f>
        <v/>
      </c>
      <c r="F475" s="17" t="str">
        <f>IF("" = D475, "", IF(0=E475,"_UNKNOWN_",IF(1&lt;&gt;E475,"_AMBIGUOUS_",VLOOKUP(D475,People!A:C,2,FALSE))))</f>
        <v/>
      </c>
      <c r="G475" s="17" t="str">
        <f>IF("" = D475, "", IF(0=E475,"_UNKNOWN_",IF(1&lt;&gt;E475,"_AMBIGUOUS_",VLOOKUP(D475,People!A:C,3,FALSE))))</f>
        <v/>
      </c>
      <c r="H475" s="83"/>
      <c r="I475" s="42" t="s">
        <v>4922</v>
      </c>
      <c r="J475" s="57" t="str">
        <f t="shared" si="7"/>
        <v/>
      </c>
      <c r="K475" s="43"/>
      <c r="L475" s="43"/>
      <c r="M475" s="43"/>
      <c r="N475" s="43"/>
      <c r="O475" s="43"/>
      <c r="P475" s="43"/>
      <c r="Q475" s="43"/>
      <c r="R475" s="43"/>
      <c r="S475" s="43"/>
      <c r="T475" s="43"/>
      <c r="U475" s="43"/>
      <c r="V475" s="43"/>
      <c r="W475" s="42"/>
      <c r="X475" s="43"/>
      <c r="Y475" s="43"/>
      <c r="Z475" s="43"/>
      <c r="AA475" s="43"/>
      <c r="AB475" s="43"/>
      <c r="AC475" s="43"/>
      <c r="AD475" s="43"/>
      <c r="AE475" s="43"/>
      <c r="AF475" s="43"/>
      <c r="AG475" s="43"/>
      <c r="AH475" s="43"/>
      <c r="AI475" s="43"/>
      <c r="AJ475" s="43"/>
      <c r="AK475" s="43"/>
      <c r="AL475" s="43"/>
      <c r="AM475" s="43"/>
      <c r="AN475" s="43"/>
      <c r="AO475" s="43"/>
      <c r="AP475" s="43"/>
      <c r="AQ475" s="43"/>
      <c r="AR475" s="43"/>
      <c r="AS475" s="43"/>
      <c r="AT475" s="43"/>
      <c r="AU475" s="43"/>
      <c r="AV475" s="43"/>
      <c r="AW475" s="43"/>
      <c r="AX475" s="43"/>
      <c r="AY475" s="43"/>
      <c r="AZ475" s="43"/>
      <c r="BA475" s="43"/>
      <c r="BB475" s="43"/>
      <c r="BC475" s="43"/>
      <c r="BD475" s="43"/>
      <c r="BE475" s="43"/>
      <c r="BF475" s="43"/>
      <c r="BG475" s="43"/>
      <c r="BH475" s="43"/>
      <c r="BI475" s="43"/>
      <c r="BJ475" s="43"/>
      <c r="BK475" s="43"/>
      <c r="BL475" s="43"/>
      <c r="BM475" s="43"/>
      <c r="BN475" s="43"/>
      <c r="BO475" s="43"/>
      <c r="BP475" s="43"/>
      <c r="BQ475" s="43"/>
      <c r="BR475" s="43"/>
      <c r="BS475" s="43"/>
      <c r="BT475" s="43"/>
      <c r="BU475" s="43"/>
      <c r="BV475" s="43"/>
    </row>
    <row r="476" spans="1:74" ht="15" x14ac:dyDescent="0.25">
      <c r="B476" s="41" t="s">
        <v>889</v>
      </c>
      <c r="C476" s="60" t="s">
        <v>8060</v>
      </c>
      <c r="D476" s="17" t="str">
        <f t="array" ref="D476">LEFT(H476,MIN(IFERROR(FIND({" ",".",",",";","!","?","&lt;","'"},H476&amp;" "),LEN(H476)+1))-1)</f>
        <v/>
      </c>
      <c r="E476" s="17" t="str">
        <f>IF("" = D476, "", COUNTIF(People!A:A, D476))</f>
        <v/>
      </c>
      <c r="F476" s="17" t="str">
        <f>IF("" = D476, "", IF(0=E476,"_UNKNOWN_",IF(1&lt;&gt;E476,"_AMBIGUOUS_",VLOOKUP(D476,People!A:C,2,FALSE))))</f>
        <v/>
      </c>
      <c r="G476" s="17" t="str">
        <f>IF("" = D476, "", IF(0=E476,"_UNKNOWN_",IF(1&lt;&gt;E476,"_AMBIGUOUS_",VLOOKUP(D476,People!A:C,3,FALSE))))</f>
        <v/>
      </c>
      <c r="H476" s="83"/>
      <c r="I476" s="42" t="s">
        <v>4922</v>
      </c>
      <c r="J476" s="57" t="str">
        <f t="shared" si="7"/>
        <v/>
      </c>
      <c r="K476" s="43"/>
      <c r="L476" s="43"/>
      <c r="M476" s="43"/>
      <c r="N476" s="43"/>
      <c r="O476" s="43"/>
      <c r="P476" s="43"/>
      <c r="Q476" s="43"/>
      <c r="R476" s="43"/>
      <c r="S476" s="43"/>
      <c r="T476" s="43"/>
      <c r="U476" s="43"/>
      <c r="V476" s="43"/>
      <c r="W476" s="42"/>
      <c r="X476" s="43"/>
      <c r="Y476" s="43"/>
      <c r="Z476" s="43"/>
      <c r="AA476" s="43"/>
      <c r="AB476" s="43"/>
      <c r="AC476" s="43"/>
      <c r="AD476" s="43"/>
      <c r="AE476" s="43"/>
      <c r="AF476" s="43"/>
      <c r="AG476" s="43"/>
      <c r="AH476" s="43"/>
      <c r="AI476" s="43"/>
      <c r="AJ476" s="43"/>
      <c r="AK476" s="43"/>
      <c r="AL476" s="43"/>
      <c r="AM476" s="43"/>
      <c r="AN476" s="43"/>
      <c r="AO476" s="43"/>
      <c r="AP476" s="43"/>
      <c r="AQ476" s="43"/>
      <c r="AR476" s="43"/>
      <c r="AS476" s="43"/>
      <c r="AT476" s="43"/>
      <c r="AU476" s="43"/>
      <c r="AV476" s="43"/>
      <c r="AW476" s="43"/>
      <c r="AX476" s="43"/>
      <c r="AY476" s="43"/>
      <c r="AZ476" s="43"/>
      <c r="BA476" s="43"/>
      <c r="BB476" s="43"/>
      <c r="BC476" s="43"/>
      <c r="BD476" s="43"/>
      <c r="BE476" s="43"/>
      <c r="BF476" s="43"/>
      <c r="BG476" s="43"/>
      <c r="BH476" s="43"/>
      <c r="BI476" s="43"/>
      <c r="BJ476" s="43"/>
      <c r="BK476" s="43"/>
      <c r="BL476" s="43"/>
      <c r="BM476" s="43"/>
      <c r="BN476" s="43"/>
      <c r="BO476" s="43"/>
      <c r="BP476" s="43"/>
      <c r="BQ476" s="43"/>
      <c r="BR476" s="43"/>
      <c r="BS476" s="43"/>
      <c r="BT476" s="43"/>
      <c r="BU476" s="43"/>
      <c r="BV476" s="43"/>
    </row>
    <row r="477" spans="1:74" ht="15" x14ac:dyDescent="0.25">
      <c r="A477" s="5" t="s">
        <v>889</v>
      </c>
      <c r="B477" s="41" t="s">
        <v>889</v>
      </c>
      <c r="C477" s="64" t="s">
        <v>8061</v>
      </c>
      <c r="D477" s="63" t="s">
        <v>3019</v>
      </c>
      <c r="E477" s="17">
        <f>IF("" = D477, "", COUNTIF(People!A:A, D477))</f>
        <v>4</v>
      </c>
      <c r="F477" s="17" t="str">
        <f>IF("" = D477, "", IF(0=E477,"_UNKNOWN_",IF(1&lt;&gt;E477,"_AMBIGUOUS_",VLOOKUP(D477,People!A:C,2,FALSE))))</f>
        <v>_AMBIGUOUS_</v>
      </c>
      <c r="G477" s="17" t="str">
        <f>IF("" = D477, "", IF(0=E477,"_UNKNOWN_",IF(1&lt;&gt;E477,"_AMBIGUOUS_",VLOOKUP(D477,People!A:C,3,FALSE))))</f>
        <v>_AMBIGUOUS_</v>
      </c>
      <c r="H477" s="83" t="s">
        <v>4797</v>
      </c>
      <c r="I477" s="42" t="s">
        <v>8393</v>
      </c>
      <c r="J477" s="57" t="str">
        <f t="shared" si="7"/>
        <v/>
      </c>
      <c r="K477" s="43"/>
      <c r="L477" s="43"/>
      <c r="M477" s="43"/>
      <c r="N477" s="43"/>
      <c r="O477" s="43"/>
      <c r="P477" s="43"/>
      <c r="Q477" s="43"/>
      <c r="R477" s="43"/>
      <c r="S477" s="43"/>
      <c r="T477" s="43"/>
      <c r="U477" s="43"/>
      <c r="V477" s="43"/>
      <c r="W477" s="42" t="s">
        <v>890</v>
      </c>
      <c r="X477" s="43"/>
      <c r="Y477" s="43"/>
      <c r="Z477" s="43"/>
      <c r="AA477" s="43"/>
      <c r="AB477" s="43"/>
      <c r="AC477" s="43"/>
      <c r="AD477" s="43"/>
      <c r="AE477" s="43"/>
      <c r="AF477" s="43"/>
      <c r="AG477" s="43"/>
      <c r="AH477" s="43"/>
      <c r="AI477" s="43"/>
      <c r="AJ477" s="43"/>
      <c r="AK477" s="43"/>
      <c r="AL477" s="43"/>
      <c r="AM477" s="43"/>
      <c r="AN477" s="43"/>
      <c r="AO477" s="43"/>
      <c r="AP477" s="43"/>
      <c r="AQ477" s="43"/>
      <c r="AR477" s="43"/>
      <c r="AS477" s="43"/>
      <c r="AT477" s="43"/>
      <c r="AU477" s="43"/>
      <c r="AV477" s="43"/>
      <c r="AW477" s="43"/>
      <c r="AX477" s="43"/>
      <c r="AY477" s="43"/>
      <c r="AZ477" s="43"/>
      <c r="BA477" s="43"/>
      <c r="BB477" s="43"/>
      <c r="BC477" s="43"/>
      <c r="BD477" s="43"/>
      <c r="BE477" s="43"/>
      <c r="BF477" s="43"/>
      <c r="BG477" s="43"/>
      <c r="BH477" s="43"/>
      <c r="BI477" s="43"/>
      <c r="BJ477" s="43"/>
      <c r="BK477" s="43"/>
      <c r="BL477" s="43"/>
      <c r="BM477" s="43"/>
      <c r="BN477" s="43"/>
      <c r="BO477" s="43"/>
      <c r="BP477" s="43"/>
      <c r="BQ477" s="43"/>
      <c r="BR477" s="43"/>
      <c r="BS477" s="43"/>
      <c r="BT477" s="43"/>
      <c r="BU477" s="43"/>
      <c r="BV477" s="43"/>
    </row>
    <row r="478" spans="1:74" ht="15" x14ac:dyDescent="0.25">
      <c r="A478" s="5" t="s">
        <v>891</v>
      </c>
      <c r="B478" s="41" t="s">
        <v>889</v>
      </c>
      <c r="C478" s="64" t="s">
        <v>8061</v>
      </c>
      <c r="D478" s="17" t="str">
        <f t="array" ref="D478">LEFT(H478,MIN(IFERROR(FIND({" ",".",",",";","!","?","&lt;","'"},H478&amp;" "),LEN(H478)+1))-1)</f>
        <v>Jesus</v>
      </c>
      <c r="E478" s="17">
        <f>IF("" = D478, "", COUNTIF(People!A:A, D478))</f>
        <v>1</v>
      </c>
      <c r="F478" s="17" t="str">
        <f>IF("" = D478, "", IF(0=E478,"_UNKNOWN_",IF(1&lt;&gt;E478,"_AMBIGUOUS_",VLOOKUP(D478,People!A:C,2,FALSE))))</f>
        <v>Isa.7.14-Rev</v>
      </c>
      <c r="G478" s="17" t="str">
        <f>IF("" = D478, "", IF(0=E478,"_UNKNOWN_",IF(1&lt;&gt;E478,"_AMBIGUOUS_",VLOOKUP(D478,People!A:C,3,FALSE))))</f>
        <v>G2424G</v>
      </c>
      <c r="H478" s="83" t="s">
        <v>4798</v>
      </c>
      <c r="I478" s="42" t="s">
        <v>8394</v>
      </c>
      <c r="J478" s="57" t="str">
        <f t="shared" si="7"/>
        <v/>
      </c>
      <c r="K478" s="43"/>
      <c r="L478" s="43"/>
      <c r="M478" s="43"/>
      <c r="N478" s="43"/>
      <c r="O478" s="43"/>
      <c r="P478" s="43"/>
      <c r="Q478" s="43"/>
      <c r="R478" s="43"/>
      <c r="S478" s="43"/>
      <c r="T478" s="43"/>
      <c r="U478" s="43"/>
      <c r="V478" s="43"/>
      <c r="W478" s="42" t="s">
        <v>892</v>
      </c>
      <c r="X478" s="43"/>
      <c r="Y478" s="43"/>
      <c r="Z478" s="43"/>
      <c r="AA478" s="43"/>
      <c r="AB478" s="43"/>
      <c r="AC478" s="43"/>
      <c r="AD478" s="43"/>
      <c r="AE478" s="43"/>
      <c r="AF478" s="43"/>
      <c r="AG478" s="43"/>
      <c r="AH478" s="43"/>
      <c r="AI478" s="43"/>
      <c r="AJ478" s="43"/>
      <c r="AK478" s="43"/>
      <c r="AL478" s="43"/>
      <c r="AM478" s="43"/>
      <c r="AN478" s="43"/>
      <c r="AO478" s="43"/>
      <c r="AP478" s="43"/>
      <c r="AQ478" s="43"/>
      <c r="AR478" s="43"/>
      <c r="AS478" s="43"/>
      <c r="AT478" s="43"/>
      <c r="AU478" s="43"/>
      <c r="AV478" s="43"/>
      <c r="AW478" s="43"/>
      <c r="AX478" s="43"/>
      <c r="AY478" s="43"/>
      <c r="AZ478" s="43"/>
      <c r="BA478" s="43"/>
      <c r="BB478" s="43"/>
      <c r="BC478" s="43"/>
      <c r="BD478" s="43"/>
      <c r="BE478" s="43"/>
      <c r="BF478" s="43"/>
      <c r="BG478" s="43"/>
      <c r="BH478" s="43"/>
      <c r="BI478" s="43"/>
      <c r="BJ478" s="43"/>
      <c r="BK478" s="43"/>
      <c r="BL478" s="43"/>
      <c r="BM478" s="43"/>
      <c r="BN478" s="43"/>
      <c r="BO478" s="43"/>
      <c r="BP478" s="43"/>
      <c r="BQ478" s="43"/>
      <c r="BR478" s="43"/>
      <c r="BS478" s="43"/>
      <c r="BT478" s="43"/>
      <c r="BU478" s="43"/>
      <c r="BV478" s="43"/>
    </row>
    <row r="479" spans="1:74" ht="15" x14ac:dyDescent="0.25">
      <c r="A479" s="5" t="s">
        <v>53</v>
      </c>
      <c r="B479" s="41" t="s">
        <v>889</v>
      </c>
      <c r="C479" s="64" t="s">
        <v>8061</v>
      </c>
      <c r="D479" s="17" t="str">
        <f t="array" ref="D479">LEFT(H479,MIN(IFERROR(FIND({" ",".",",",";","!","?","&lt;","'"},H479&amp;" "),LEN(H479)+1))-1)</f>
        <v>Jesus</v>
      </c>
      <c r="E479" s="17">
        <f>IF("" = D479, "", COUNTIF(People!A:A, D479))</f>
        <v>1</v>
      </c>
      <c r="F479" s="17" t="str">
        <f>IF("" = D479, "", IF(0=E479,"_UNKNOWN_",IF(1&lt;&gt;E479,"_AMBIGUOUS_",VLOOKUP(D479,People!A:C,2,FALSE))))</f>
        <v>Isa.7.14-Rev</v>
      </c>
      <c r="G479" s="17" t="str">
        <f>IF("" = D479, "", IF(0=E479,"_UNKNOWN_",IF(1&lt;&gt;E479,"_AMBIGUOUS_",VLOOKUP(D479,People!A:C,3,FALSE))))</f>
        <v>G2424G</v>
      </c>
      <c r="H479" s="83" t="s">
        <v>4799</v>
      </c>
      <c r="I479" s="42" t="s">
        <v>8375</v>
      </c>
      <c r="J479" s="57" t="str">
        <f t="shared" si="7"/>
        <v/>
      </c>
      <c r="K479" s="43"/>
      <c r="L479" s="43"/>
      <c r="M479" s="43"/>
      <c r="N479" s="43"/>
      <c r="O479" s="43"/>
      <c r="P479" s="43"/>
      <c r="Q479" s="43"/>
      <c r="R479" s="43"/>
      <c r="S479" s="43"/>
      <c r="T479" s="43"/>
      <c r="U479" s="43"/>
      <c r="V479" s="43"/>
      <c r="W479" s="42"/>
      <c r="X479" s="43"/>
      <c r="Y479" s="43"/>
      <c r="Z479" s="43"/>
      <c r="AA479" s="43"/>
      <c r="AB479" s="43"/>
      <c r="AC479" s="43"/>
      <c r="AD479" s="43"/>
      <c r="AE479" s="43"/>
      <c r="AF479" s="43"/>
      <c r="AG479" s="43"/>
      <c r="AH479" s="43"/>
      <c r="AI479" s="43"/>
      <c r="AJ479" s="43"/>
      <c r="AK479" s="43"/>
      <c r="AL479" s="43"/>
      <c r="AM479" s="43"/>
      <c r="AN479" s="43"/>
      <c r="AO479" s="43"/>
      <c r="AP479" s="43"/>
      <c r="AQ479" s="43"/>
      <c r="AR479" s="43"/>
      <c r="AS479" s="43"/>
      <c r="AT479" s="43"/>
      <c r="AU479" s="43"/>
      <c r="AV479" s="43"/>
      <c r="AW479" s="43"/>
      <c r="AX479" s="43"/>
      <c r="AY479" s="43"/>
      <c r="AZ479" s="43"/>
      <c r="BA479" s="43"/>
      <c r="BB479" s="43"/>
      <c r="BC479" s="43"/>
      <c r="BD479" s="43"/>
      <c r="BE479" s="43"/>
      <c r="BF479" s="43"/>
      <c r="BG479" s="43"/>
      <c r="BH479" s="43"/>
      <c r="BI479" s="43"/>
      <c r="BJ479" s="43"/>
      <c r="BK479" s="43"/>
      <c r="BL479" s="43"/>
      <c r="BM479" s="43"/>
      <c r="BN479" s="43"/>
      <c r="BO479" s="43"/>
      <c r="BP479" s="43"/>
      <c r="BQ479" s="43"/>
      <c r="BR479" s="43"/>
      <c r="BS479" s="43"/>
      <c r="BT479" s="43"/>
      <c r="BU479" s="43"/>
      <c r="BV479" s="43"/>
    </row>
    <row r="480" spans="1:74" ht="15" x14ac:dyDescent="0.25">
      <c r="A480" s="5"/>
      <c r="B480" s="41" t="s">
        <v>889</v>
      </c>
      <c r="C480" s="64" t="s">
        <v>8061</v>
      </c>
      <c r="D480" s="63" t="s">
        <v>2960</v>
      </c>
      <c r="E480" s="17">
        <f>IF("" = D480, "", COUNTIF(People!A:A, D480))</f>
        <v>1</v>
      </c>
      <c r="F480" s="17" t="str">
        <f>IF("" = D480, "", IF(0=E480,"_UNKNOWN_",IF(1&lt;&gt;E480,"_AMBIGUOUS_",VLOOKUP(D480,People!A:C,2,FALSE))))</f>
        <v>Isa.7.14-Rev</v>
      </c>
      <c r="G480" s="17" t="str">
        <f>IF("" = D480, "", IF(0=E480,"_UNKNOWN_",IF(1&lt;&gt;E480,"_AMBIGUOUS_",VLOOKUP(D480,People!A:C,3,FALSE))))</f>
        <v>G2424G</v>
      </c>
      <c r="H480" s="83" t="s">
        <v>4800</v>
      </c>
      <c r="I480" s="42" t="s">
        <v>8370</v>
      </c>
      <c r="J480" s="57" t="str">
        <f t="shared" si="7"/>
        <v/>
      </c>
      <c r="K480" s="43"/>
      <c r="L480" s="43"/>
      <c r="M480" s="43"/>
      <c r="N480" s="43"/>
      <c r="O480" s="43"/>
      <c r="P480" s="43"/>
      <c r="Q480" s="43"/>
      <c r="R480" s="43"/>
      <c r="S480" s="43"/>
      <c r="T480" s="43"/>
      <c r="U480" s="43"/>
      <c r="V480" s="43"/>
      <c r="W480" s="42"/>
      <c r="X480" s="43"/>
      <c r="Y480" s="43"/>
      <c r="Z480" s="43"/>
      <c r="AA480" s="43"/>
      <c r="AB480" s="43"/>
      <c r="AC480" s="43"/>
      <c r="AD480" s="43"/>
      <c r="AE480" s="43"/>
      <c r="AF480" s="43"/>
      <c r="AG480" s="43"/>
      <c r="AH480" s="43"/>
      <c r="AI480" s="43"/>
      <c r="AJ480" s="43"/>
      <c r="AK480" s="43"/>
      <c r="AL480" s="43"/>
      <c r="AM480" s="43"/>
      <c r="AN480" s="43"/>
      <c r="AO480" s="43"/>
      <c r="AP480" s="43"/>
      <c r="AQ480" s="43"/>
      <c r="AR480" s="43"/>
      <c r="AS480" s="43"/>
      <c r="AT480" s="43"/>
      <c r="AU480" s="43"/>
      <c r="AV480" s="43"/>
      <c r="AW480" s="43"/>
      <c r="AX480" s="43"/>
      <c r="AY480" s="43"/>
      <c r="AZ480" s="43"/>
      <c r="BA480" s="43"/>
      <c r="BB480" s="43"/>
      <c r="BC480" s="43"/>
      <c r="BD480" s="43"/>
      <c r="BE480" s="43"/>
      <c r="BF480" s="43"/>
      <c r="BG480" s="43"/>
      <c r="BH480" s="43"/>
      <c r="BI480" s="43"/>
      <c r="BJ480" s="43"/>
      <c r="BK480" s="43"/>
      <c r="BL480" s="43"/>
      <c r="BM480" s="43"/>
      <c r="BN480" s="43"/>
      <c r="BO480" s="43"/>
      <c r="BP480" s="43"/>
      <c r="BQ480" s="43"/>
      <c r="BR480" s="43"/>
      <c r="BS480" s="43"/>
      <c r="BT480" s="43"/>
      <c r="BU480" s="43"/>
      <c r="BV480" s="43"/>
    </row>
    <row r="481" spans="1:74" ht="15" x14ac:dyDescent="0.25">
      <c r="A481" s="5"/>
      <c r="B481" s="45" t="s">
        <v>889</v>
      </c>
      <c r="C481" s="65" t="s">
        <v>8059</v>
      </c>
      <c r="D481" s="17"/>
      <c r="E481" s="17" t="str">
        <f>IF("" = D481, "", COUNTIF(People!A:A, D481))</f>
        <v/>
      </c>
      <c r="F481" s="17" t="str">
        <f>IF("" = D481, "", IF(0=E481,"_UNKNOWN_",IF(1&lt;&gt;E481,"_AMBIGUOUS_",VLOOKUP(D481,People!A:C,2,FALSE))))</f>
        <v/>
      </c>
      <c r="G481" s="17" t="str">
        <f>IF("" = D481, "", IF(0=E481,"_UNKNOWN_",IF(1&lt;&gt;E481,"_AMBIGUOUS_",VLOOKUP(D481,People!A:C,3,FALSE))))</f>
        <v/>
      </c>
      <c r="H481" s="83" t="s">
        <v>4801</v>
      </c>
      <c r="I481" s="42" t="s">
        <v>8371</v>
      </c>
      <c r="J481" s="57" t="str">
        <f t="shared" si="7"/>
        <v/>
      </c>
      <c r="K481" s="43"/>
      <c r="L481" s="43"/>
      <c r="M481" s="43"/>
      <c r="N481" s="43"/>
      <c r="O481" s="43"/>
      <c r="P481" s="43"/>
      <c r="Q481" s="43"/>
      <c r="R481" s="43"/>
      <c r="S481" s="43"/>
      <c r="T481" s="43"/>
      <c r="U481" s="43"/>
      <c r="V481" s="43"/>
      <c r="W481" s="42"/>
      <c r="X481" s="43"/>
      <c r="Y481" s="43"/>
      <c r="Z481" s="43"/>
      <c r="AA481" s="43"/>
      <c r="AB481" s="43"/>
      <c r="AC481" s="43"/>
      <c r="AD481" s="43"/>
      <c r="AE481" s="43"/>
      <c r="AF481" s="43"/>
      <c r="AG481" s="43"/>
      <c r="AH481" s="43"/>
      <c r="AI481" s="43"/>
      <c r="AJ481" s="43"/>
      <c r="AK481" s="43"/>
      <c r="AL481" s="43"/>
      <c r="AM481" s="43"/>
      <c r="AN481" s="43"/>
      <c r="AO481" s="43"/>
      <c r="AP481" s="43"/>
      <c r="AQ481" s="43"/>
      <c r="AR481" s="43"/>
      <c r="AS481" s="43"/>
      <c r="AT481" s="43"/>
      <c r="AU481" s="43"/>
      <c r="AV481" s="43"/>
      <c r="AW481" s="43"/>
      <c r="AX481" s="43"/>
      <c r="AY481" s="43"/>
      <c r="AZ481" s="43"/>
      <c r="BA481" s="43"/>
      <c r="BB481" s="43"/>
      <c r="BC481" s="43"/>
      <c r="BD481" s="43"/>
      <c r="BE481" s="43"/>
      <c r="BF481" s="43"/>
      <c r="BG481" s="43"/>
      <c r="BH481" s="43"/>
      <c r="BI481" s="43"/>
      <c r="BJ481" s="43"/>
      <c r="BK481" s="43"/>
      <c r="BL481" s="43"/>
      <c r="BM481" s="43"/>
      <c r="BN481" s="43"/>
      <c r="BO481" s="43"/>
      <c r="BP481" s="43"/>
      <c r="BQ481" s="43"/>
      <c r="BR481" s="43"/>
      <c r="BS481" s="43"/>
      <c r="BT481" s="43"/>
      <c r="BU481" s="43"/>
      <c r="BV481" s="43"/>
    </row>
    <row r="482" spans="1:74" ht="15" x14ac:dyDescent="0.25">
      <c r="A482" s="5"/>
      <c r="B482" s="41" t="s">
        <v>893</v>
      </c>
      <c r="C482" s="64" t="s">
        <v>8061</v>
      </c>
      <c r="D482" s="17" t="str">
        <f t="array" ref="D482">LEFT(H482,MIN(IFERROR(FIND({" ",".",",",";","!","?","&lt;","'"},H482&amp;" "),LEN(H482)+1))-1)</f>
        <v>Jesus</v>
      </c>
      <c r="E482" s="17">
        <f>IF("" = D482, "", COUNTIF(People!A:A, D482))</f>
        <v>1</v>
      </c>
      <c r="F482" s="17" t="str">
        <f>IF("" = D482, "", IF(0=E482,"_UNKNOWN_",IF(1&lt;&gt;E482,"_AMBIGUOUS_",VLOOKUP(D482,People!A:C,2,FALSE))))</f>
        <v>Isa.7.14-Rev</v>
      </c>
      <c r="G482" s="17" t="str">
        <f>IF("" = D482, "", IF(0=E482,"_UNKNOWN_",IF(1&lt;&gt;E482,"_AMBIGUOUS_",VLOOKUP(D482,People!A:C,3,FALSE))))</f>
        <v>G2424G</v>
      </c>
      <c r="H482" s="83" t="s">
        <v>4802</v>
      </c>
      <c r="I482" s="42" t="s">
        <v>8372</v>
      </c>
      <c r="J482" s="57" t="str">
        <f t="shared" si="7"/>
        <v/>
      </c>
      <c r="K482" s="43"/>
      <c r="L482" s="43"/>
      <c r="M482" s="43"/>
      <c r="N482" s="43"/>
      <c r="O482" s="43"/>
      <c r="P482" s="43"/>
      <c r="Q482" s="43"/>
      <c r="R482" s="43"/>
      <c r="S482" s="43"/>
      <c r="T482" s="43"/>
      <c r="U482" s="43"/>
      <c r="V482" s="43"/>
      <c r="W482" s="42"/>
      <c r="X482" s="43"/>
      <c r="Y482" s="43"/>
      <c r="Z482" s="43"/>
      <c r="AA482" s="43"/>
      <c r="AB482" s="43"/>
      <c r="AC482" s="43"/>
      <c r="AD482" s="43"/>
      <c r="AE482" s="43"/>
      <c r="AF482" s="43"/>
      <c r="AG482" s="43"/>
      <c r="AH482" s="43"/>
      <c r="AI482" s="43"/>
      <c r="AJ482" s="43"/>
      <c r="AK482" s="43"/>
      <c r="AL482" s="43"/>
      <c r="AM482" s="43"/>
      <c r="AN482" s="43"/>
      <c r="AO482" s="43"/>
      <c r="AP482" s="43"/>
      <c r="AQ482" s="43"/>
      <c r="AR482" s="43"/>
      <c r="AS482" s="43"/>
      <c r="AT482" s="43"/>
      <c r="AU482" s="43"/>
      <c r="AV482" s="43"/>
      <c r="AW482" s="43"/>
      <c r="AX482" s="43"/>
      <c r="AY482" s="43"/>
      <c r="AZ482" s="43"/>
      <c r="BA482" s="43"/>
      <c r="BB482" s="43"/>
      <c r="BC482" s="43"/>
      <c r="BD482" s="43"/>
      <c r="BE482" s="43"/>
      <c r="BF482" s="43"/>
      <c r="BG482" s="43"/>
      <c r="BH482" s="43"/>
      <c r="BI482" s="43"/>
      <c r="BJ482" s="43"/>
      <c r="BK482" s="43"/>
      <c r="BL482" s="43"/>
      <c r="BM482" s="43"/>
      <c r="BN482" s="43"/>
      <c r="BO482" s="43"/>
      <c r="BP482" s="43"/>
      <c r="BQ482" s="43"/>
      <c r="BR482" s="43"/>
      <c r="BS482" s="43"/>
      <c r="BT482" s="43"/>
      <c r="BU482" s="43"/>
      <c r="BV482" s="43"/>
    </row>
    <row r="483" spans="1:74" ht="15" x14ac:dyDescent="0.25">
      <c r="A483" s="5"/>
      <c r="B483" s="41" t="s">
        <v>891</v>
      </c>
      <c r="C483" s="64" t="s">
        <v>8061</v>
      </c>
      <c r="D483" s="17" t="str">
        <f t="array" ref="D483">LEFT(H483,MIN(IFERROR(FIND({" ",".",",",";","!","?","&lt;","'"},H483&amp;" "),LEN(H483)+1))-1)</f>
        <v>Jesus</v>
      </c>
      <c r="E483" s="17">
        <f>IF("" = D483, "", COUNTIF(People!A:A, D483))</f>
        <v>1</v>
      </c>
      <c r="F483" s="17" t="str">
        <f>IF("" = D483, "", IF(0=E483,"_UNKNOWN_",IF(1&lt;&gt;E483,"_AMBIGUOUS_",VLOOKUP(D483,People!A:C,2,FALSE))))</f>
        <v>Isa.7.14-Rev</v>
      </c>
      <c r="G483" s="17" t="str">
        <f>IF("" = D483, "", IF(0=E483,"_UNKNOWN_",IF(1&lt;&gt;E483,"_AMBIGUOUS_",VLOOKUP(D483,People!A:C,3,FALSE))))</f>
        <v>G2424G</v>
      </c>
      <c r="H483" s="83" t="s">
        <v>4803</v>
      </c>
      <c r="I483" s="42" t="s">
        <v>8373</v>
      </c>
      <c r="J483" s="57" t="str">
        <f t="shared" si="7"/>
        <v/>
      </c>
      <c r="K483" s="43"/>
      <c r="L483" s="43"/>
      <c r="M483" s="43"/>
      <c r="N483" s="43"/>
      <c r="O483" s="43"/>
      <c r="P483" s="43"/>
      <c r="Q483" s="43"/>
      <c r="R483" s="43"/>
      <c r="S483" s="43"/>
      <c r="T483" s="43"/>
      <c r="U483" s="43"/>
      <c r="V483" s="43"/>
      <c r="W483" s="42" t="s">
        <v>894</v>
      </c>
      <c r="X483" s="43"/>
      <c r="Y483" s="43"/>
      <c r="Z483" s="43"/>
      <c r="AA483" s="43"/>
      <c r="AB483" s="43"/>
      <c r="AC483" s="43"/>
      <c r="AD483" s="43"/>
      <c r="AE483" s="43"/>
      <c r="AF483" s="43"/>
      <c r="AG483" s="43"/>
      <c r="AH483" s="43"/>
      <c r="AI483" s="43"/>
      <c r="AJ483" s="43"/>
      <c r="AK483" s="43"/>
      <c r="AL483" s="43"/>
      <c r="AM483" s="43"/>
      <c r="AN483" s="43"/>
      <c r="AO483" s="43"/>
      <c r="AP483" s="43"/>
      <c r="AQ483" s="43"/>
      <c r="AR483" s="43"/>
      <c r="AS483" s="43"/>
      <c r="AT483" s="43"/>
      <c r="AU483" s="43"/>
      <c r="AV483" s="43"/>
      <c r="AW483" s="43"/>
      <c r="AX483" s="43"/>
      <c r="AY483" s="43"/>
      <c r="AZ483" s="43"/>
      <c r="BA483" s="43"/>
      <c r="BB483" s="43"/>
      <c r="BC483" s="43"/>
      <c r="BD483" s="43"/>
      <c r="BE483" s="43"/>
      <c r="BF483" s="43"/>
      <c r="BG483" s="43"/>
      <c r="BH483" s="43"/>
      <c r="BI483" s="43"/>
      <c r="BJ483" s="43"/>
      <c r="BK483" s="43"/>
      <c r="BL483" s="43"/>
      <c r="BM483" s="43"/>
      <c r="BN483" s="43"/>
      <c r="BO483" s="43"/>
      <c r="BP483" s="43"/>
      <c r="BQ483" s="43"/>
      <c r="BR483" s="43"/>
      <c r="BS483" s="43"/>
      <c r="BT483" s="43"/>
      <c r="BU483" s="43"/>
      <c r="BV483" s="43"/>
    </row>
    <row r="484" spans="1:74" ht="15" x14ac:dyDescent="0.25">
      <c r="A484" s="5"/>
      <c r="B484" s="41" t="s">
        <v>891</v>
      </c>
      <c r="C484" s="64" t="s">
        <v>8061</v>
      </c>
      <c r="D484" s="17" t="str">
        <f t="array" ref="D484">LEFT(H484,MIN(IFERROR(FIND({" ",".",",",";","!","?","&lt;","'"},H484&amp;" "),LEN(H484)+1))-1)</f>
        <v>Jesus</v>
      </c>
      <c r="E484" s="17">
        <f>IF("" = D484, "", COUNTIF(People!A:A, D484))</f>
        <v>1</v>
      </c>
      <c r="F484" s="17" t="str">
        <f>IF("" = D484, "", IF(0=E484,"_UNKNOWN_",IF(1&lt;&gt;E484,"_AMBIGUOUS_",VLOOKUP(D484,People!A:C,2,FALSE))))</f>
        <v>Isa.7.14-Rev</v>
      </c>
      <c r="G484" s="17" t="str">
        <f>IF("" = D484, "", IF(0=E484,"_UNKNOWN_",IF(1&lt;&gt;E484,"_AMBIGUOUS_",VLOOKUP(D484,People!A:C,3,FALSE))))</f>
        <v>G2424G</v>
      </c>
      <c r="H484" s="84" t="s">
        <v>4804</v>
      </c>
      <c r="I484" s="42" t="s">
        <v>8374</v>
      </c>
      <c r="J484" s="57" t="str">
        <f t="shared" si="7"/>
        <v/>
      </c>
      <c r="K484" s="43"/>
      <c r="L484" s="43"/>
      <c r="M484" s="43"/>
      <c r="N484" s="43"/>
      <c r="O484" s="43"/>
      <c r="P484" s="43"/>
      <c r="Q484" s="43"/>
      <c r="R484" s="43"/>
      <c r="S484" s="43"/>
      <c r="T484" s="43"/>
      <c r="U484" s="43"/>
      <c r="V484" s="43"/>
      <c r="W484" s="42"/>
      <c r="X484" s="43"/>
      <c r="Y484" s="43"/>
      <c r="Z484" s="43"/>
      <c r="AA484" s="43"/>
      <c r="AB484" s="43"/>
      <c r="AC484" s="43"/>
      <c r="AD484" s="43"/>
      <c r="AE484" s="43"/>
      <c r="AF484" s="43"/>
      <c r="AG484" s="43"/>
      <c r="AH484" s="43"/>
      <c r="AI484" s="43"/>
      <c r="AJ484" s="43"/>
      <c r="AK484" s="43"/>
      <c r="AL484" s="43"/>
      <c r="AM484" s="43"/>
      <c r="AN484" s="43"/>
      <c r="AO484" s="43"/>
      <c r="AP484" s="43"/>
      <c r="AQ484" s="43"/>
      <c r="AR484" s="43"/>
      <c r="AS484" s="43"/>
      <c r="AT484" s="43"/>
      <c r="AU484" s="43"/>
      <c r="AV484" s="43"/>
      <c r="AW484" s="43"/>
      <c r="AX484" s="43"/>
      <c r="AY484" s="43"/>
      <c r="AZ484" s="43"/>
      <c r="BA484" s="43"/>
      <c r="BB484" s="43"/>
      <c r="BC484" s="43"/>
      <c r="BD484" s="43"/>
      <c r="BE484" s="43"/>
      <c r="BF484" s="43"/>
      <c r="BG484" s="43"/>
      <c r="BH484" s="43"/>
      <c r="BI484" s="43"/>
      <c r="BJ484" s="43"/>
      <c r="BK484" s="43"/>
      <c r="BL484" s="43"/>
      <c r="BM484" s="43"/>
      <c r="BN484" s="43"/>
      <c r="BO484" s="43"/>
      <c r="BP484" s="43"/>
      <c r="BQ484" s="43"/>
      <c r="BR484" s="43"/>
      <c r="BS484" s="43"/>
      <c r="BT484" s="43"/>
      <c r="BU484" s="43"/>
      <c r="BV484" s="43"/>
    </row>
    <row r="485" spans="1:74" ht="15" x14ac:dyDescent="0.25">
      <c r="A485" s="5" t="s">
        <v>895</v>
      </c>
      <c r="B485" s="41" t="s">
        <v>891</v>
      </c>
      <c r="C485" s="64" t="s">
        <v>8061</v>
      </c>
      <c r="D485" s="17" t="str">
        <f t="array" ref="D485">LEFT(H485,MIN(IFERROR(FIND({" ",".",",",";","!","?","&lt;","'"},H485&amp;" "),LEN(H485)+1))-1)</f>
        <v>John</v>
      </c>
      <c r="E485" s="17">
        <f>IF("" = D485, "", COUNTIF(People!A:A, D485))</f>
        <v>4</v>
      </c>
      <c r="F485" s="59" t="str">
        <f>IF("" = D485, "", IF(0=E485,"_UNKNOWN_",IF(1&lt;&gt;E485,"_AMBIGUOUS_",VLOOKUP(D485,People!A:C,2,FALSE))))</f>
        <v>_AMBIGUOUS_</v>
      </c>
      <c r="G485" s="59" t="str">
        <f>IF("" = D485, "", IF(0=E485,"_UNKNOWN_",IF(1&lt;&gt;E485,"_AMBIGUOUS_",VLOOKUP(D485,People!A:C,3,FALSE))))</f>
        <v>_AMBIGUOUS_</v>
      </c>
      <c r="H485" s="83" t="s">
        <v>4805</v>
      </c>
      <c r="I485" s="42" t="s">
        <v>8376</v>
      </c>
      <c r="J485" s="57" t="str">
        <f t="shared" si="7"/>
        <v>Order is changed to agree with Ussher when this follows the order of the text better.</v>
      </c>
      <c r="K485" s="43"/>
      <c r="L485" s="43"/>
      <c r="M485" s="43"/>
      <c r="N485" s="43"/>
      <c r="O485" s="43"/>
      <c r="P485" s="43"/>
      <c r="Q485" s="43"/>
      <c r="R485" s="43"/>
      <c r="S485" s="43"/>
      <c r="T485" s="43"/>
      <c r="U485" s="43"/>
      <c r="V485" s="43"/>
      <c r="W485" s="42"/>
      <c r="X485" s="43"/>
      <c r="Y485" s="43"/>
      <c r="Z485" s="43"/>
      <c r="AA485" s="43"/>
      <c r="AB485" s="43"/>
      <c r="AC485" s="43"/>
      <c r="AD485" s="43"/>
      <c r="AE485" s="43"/>
      <c r="AF485" s="43"/>
      <c r="AG485" s="43"/>
      <c r="AH485" s="43"/>
      <c r="AI485" s="43"/>
      <c r="AJ485" s="43"/>
      <c r="AK485" s="43"/>
      <c r="AL485" s="43"/>
      <c r="AM485" s="43"/>
      <c r="AN485" s="43"/>
      <c r="AO485" s="43"/>
      <c r="AP485" s="43"/>
      <c r="AQ485" s="43"/>
      <c r="AR485" s="43"/>
      <c r="AS485" s="43"/>
      <c r="AT485" s="43"/>
      <c r="AU485" s="43"/>
      <c r="AV485" s="43"/>
      <c r="AW485" s="43"/>
      <c r="AX485" s="43"/>
      <c r="AY485" s="43"/>
      <c r="AZ485" s="43"/>
      <c r="BA485" s="43"/>
      <c r="BB485" s="43"/>
      <c r="BC485" s="43"/>
      <c r="BD485" s="43"/>
      <c r="BE485" s="43"/>
      <c r="BF485" s="43"/>
      <c r="BG485" s="43"/>
      <c r="BH485" s="43"/>
      <c r="BI485" s="43"/>
      <c r="BJ485" s="43"/>
      <c r="BK485" s="43"/>
      <c r="BL485" s="43"/>
      <c r="BM485" s="43"/>
      <c r="BN485" s="43"/>
      <c r="BO485" s="43"/>
      <c r="BP485" s="43"/>
      <c r="BQ485" s="43"/>
      <c r="BR485" s="43"/>
      <c r="BS485" s="43"/>
      <c r="BT485" s="43"/>
      <c r="BU485" s="43"/>
      <c r="BV485" s="43"/>
    </row>
    <row r="486" spans="1:74" ht="15" x14ac:dyDescent="0.25">
      <c r="A486" s="5" t="s">
        <v>896</v>
      </c>
      <c r="B486" s="46" t="s">
        <v>53</v>
      </c>
      <c r="C486" s="66" t="s">
        <v>8059</v>
      </c>
      <c r="D486" s="17"/>
      <c r="E486" s="17" t="str">
        <f>IF("" = D486, "", COUNTIF(People!A:A, D486))</f>
        <v/>
      </c>
      <c r="F486" s="17" t="str">
        <f>IF("" = D486, "", IF(0=E486,"_UNKNOWN_",IF(1&lt;&gt;E486,"_AMBIGUOUS_",VLOOKUP(D486,People!A:C,2,FALSE))))</f>
        <v/>
      </c>
      <c r="G486" s="17" t="str">
        <f>IF("" = D486, "", IF(0=E486,"_UNKNOWN_",IF(1&lt;&gt;E486,"_AMBIGUOUS_",VLOOKUP(D486,People!A:C,3,FALSE))))</f>
        <v/>
      </c>
      <c r="H486" s="85" t="s">
        <v>4806</v>
      </c>
      <c r="I486" s="47" t="s">
        <v>8395</v>
      </c>
      <c r="J486" s="57" t="str">
        <f t="shared" si="7"/>
        <v/>
      </c>
      <c r="K486" s="43"/>
      <c r="L486" s="43"/>
      <c r="M486" s="43"/>
      <c r="N486" s="43"/>
      <c r="O486" s="43"/>
      <c r="P486" s="43"/>
      <c r="Q486" s="43"/>
      <c r="R486" s="43"/>
      <c r="S486" s="43"/>
      <c r="T486" s="43"/>
      <c r="U486" s="43"/>
      <c r="V486" s="43"/>
      <c r="W486" s="47"/>
      <c r="X486" s="43"/>
      <c r="Y486" s="43"/>
      <c r="Z486" s="43"/>
      <c r="AA486" s="43"/>
      <c r="AB486" s="43"/>
      <c r="AC486" s="43"/>
      <c r="AD486" s="43"/>
      <c r="AE486" s="43"/>
      <c r="AF486" s="43"/>
      <c r="AG486" s="43"/>
      <c r="AH486" s="43"/>
      <c r="AI486" s="43"/>
      <c r="AJ486" s="43"/>
      <c r="AK486" s="43"/>
      <c r="AL486" s="43"/>
      <c r="AM486" s="43"/>
      <c r="AN486" s="43"/>
      <c r="AO486" s="43"/>
      <c r="AP486" s="43"/>
      <c r="AQ486" s="43"/>
      <c r="AR486" s="43"/>
      <c r="AS486" s="43"/>
      <c r="AT486" s="43"/>
      <c r="AU486" s="43"/>
      <c r="AV486" s="43"/>
      <c r="AW486" s="43"/>
      <c r="AX486" s="43"/>
      <c r="AY486" s="43"/>
      <c r="AZ486" s="43"/>
      <c r="BA486" s="43"/>
      <c r="BB486" s="43"/>
      <c r="BC486" s="43"/>
      <c r="BD486" s="43"/>
      <c r="BE486" s="43"/>
      <c r="BF486" s="43"/>
      <c r="BG486" s="43"/>
      <c r="BH486" s="43"/>
      <c r="BI486" s="43"/>
      <c r="BJ486" s="43"/>
      <c r="BK486" s="43"/>
      <c r="BL486" s="43"/>
      <c r="BM486" s="43"/>
      <c r="BN486" s="43"/>
      <c r="BO486" s="43"/>
      <c r="BP486" s="43"/>
      <c r="BQ486" s="43"/>
      <c r="BR486" s="43"/>
      <c r="BS486" s="43"/>
      <c r="BT486" s="43"/>
      <c r="BU486" s="43"/>
      <c r="BV486" s="43"/>
    </row>
    <row r="487" spans="1:74" ht="15" x14ac:dyDescent="0.25">
      <c r="A487" s="5" t="s">
        <v>53</v>
      </c>
      <c r="B487" s="41" t="s">
        <v>53</v>
      </c>
      <c r="C487" s="64" t="s">
        <v>8059</v>
      </c>
      <c r="D487" s="17"/>
      <c r="E487" s="17" t="str">
        <f>IF("" = D487, "", COUNTIF(People!A:A, D487))</f>
        <v/>
      </c>
      <c r="F487" s="17" t="str">
        <f>IF("" = D487, "", IF(0=E487,"_UNKNOWN_",IF(1&lt;&gt;E487,"_AMBIGUOUS_",VLOOKUP(D487,People!A:C,2,FALSE))))</f>
        <v/>
      </c>
      <c r="G487" s="17" t="str">
        <f>IF("" = D487, "", IF(0=E487,"_UNKNOWN_",IF(1&lt;&gt;E487,"_AMBIGUOUS_",VLOOKUP(D487,People!A:C,3,FALSE))))</f>
        <v/>
      </c>
      <c r="H487" s="83" t="s">
        <v>4807</v>
      </c>
      <c r="I487" s="42" t="s">
        <v>8377</v>
      </c>
      <c r="J487" s="57" t="str">
        <f t="shared" si="7"/>
        <v/>
      </c>
      <c r="K487" s="43"/>
      <c r="L487" s="43"/>
      <c r="M487" s="43"/>
      <c r="N487" s="43"/>
      <c r="O487" s="43"/>
      <c r="P487" s="43"/>
      <c r="Q487" s="43"/>
      <c r="R487" s="43"/>
      <c r="S487" s="43"/>
      <c r="T487" s="43"/>
      <c r="U487" s="43"/>
      <c r="V487" s="43"/>
      <c r="W487" s="42"/>
      <c r="X487" s="43"/>
      <c r="Y487" s="43"/>
      <c r="Z487" s="43"/>
      <c r="AA487" s="43"/>
      <c r="AB487" s="43"/>
      <c r="AC487" s="43"/>
      <c r="AD487" s="43"/>
      <c r="AE487" s="43"/>
      <c r="AF487" s="43"/>
      <c r="AG487" s="43"/>
      <c r="AH487" s="43"/>
      <c r="AI487" s="43"/>
      <c r="AJ487" s="43"/>
      <c r="AK487" s="43"/>
      <c r="AL487" s="43"/>
      <c r="AM487" s="43"/>
      <c r="AN487" s="43"/>
      <c r="AO487" s="43"/>
      <c r="AP487" s="43"/>
      <c r="AQ487" s="43"/>
      <c r="AR487" s="43"/>
      <c r="AS487" s="43"/>
      <c r="AT487" s="43"/>
      <c r="AU487" s="43"/>
      <c r="AV487" s="43"/>
      <c r="AW487" s="43"/>
      <c r="AX487" s="43"/>
      <c r="AY487" s="43"/>
      <c r="AZ487" s="43"/>
      <c r="BA487" s="43"/>
      <c r="BB487" s="43"/>
      <c r="BC487" s="43"/>
      <c r="BD487" s="43"/>
      <c r="BE487" s="43"/>
      <c r="BF487" s="43"/>
      <c r="BG487" s="43"/>
      <c r="BH487" s="43"/>
      <c r="BI487" s="43"/>
      <c r="BJ487" s="43"/>
      <c r="BK487" s="43"/>
      <c r="BL487" s="43"/>
      <c r="BM487" s="43"/>
      <c r="BN487" s="43"/>
      <c r="BO487" s="43"/>
      <c r="BP487" s="43"/>
      <c r="BQ487" s="43"/>
      <c r="BR487" s="43"/>
      <c r="BS487" s="43"/>
      <c r="BT487" s="43"/>
      <c r="BU487" s="43"/>
      <c r="BV487" s="43"/>
    </row>
    <row r="488" spans="1:74" ht="15" x14ac:dyDescent="0.25">
      <c r="A488" s="5" t="s">
        <v>53</v>
      </c>
      <c r="B488" s="41" t="s">
        <v>53</v>
      </c>
      <c r="C488" s="64" t="s">
        <v>8059</v>
      </c>
      <c r="D488" s="17"/>
      <c r="E488" s="17" t="str">
        <f>IF("" = D488, "", COUNTIF(People!A:A, D488))</f>
        <v/>
      </c>
      <c r="F488" s="17" t="str">
        <f>IF("" = D488, "", IF(0=E488,"_UNKNOWN_",IF(1&lt;&gt;E488,"_AMBIGUOUS_",VLOOKUP(D488,People!A:C,2,FALSE))))</f>
        <v/>
      </c>
      <c r="G488" s="17" t="str">
        <f>IF("" = D488, "", IF(0=E488,"_UNKNOWN_",IF(1&lt;&gt;E488,"_AMBIGUOUS_",VLOOKUP(D488,People!A:C,3,FALSE))))</f>
        <v/>
      </c>
      <c r="H488" s="83" t="s">
        <v>4808</v>
      </c>
      <c r="I488" s="42" t="s">
        <v>8396</v>
      </c>
      <c r="J488" s="57" t="str">
        <f t="shared" si="7"/>
        <v/>
      </c>
      <c r="K488" s="43"/>
      <c r="L488" s="43"/>
      <c r="M488" s="43"/>
      <c r="N488" s="43"/>
      <c r="O488" s="43"/>
      <c r="P488" s="43"/>
      <c r="Q488" s="43"/>
      <c r="R488" s="43"/>
      <c r="S488" s="43"/>
      <c r="T488" s="43"/>
      <c r="U488" s="43"/>
      <c r="V488" s="43"/>
      <c r="W488" s="44" t="s">
        <v>897</v>
      </c>
      <c r="X488" s="43"/>
      <c r="Y488" s="43"/>
      <c r="Z488" s="43"/>
      <c r="AA488" s="43"/>
      <c r="AB488" s="43"/>
      <c r="AC488" s="43"/>
      <c r="AD488" s="43"/>
      <c r="AE488" s="43"/>
      <c r="AF488" s="43"/>
      <c r="AG488" s="43"/>
      <c r="AH488" s="43"/>
      <c r="AI488" s="43"/>
      <c r="AJ488" s="43"/>
      <c r="AK488" s="43"/>
      <c r="AL488" s="43"/>
      <c r="AM488" s="43"/>
      <c r="AN488" s="43"/>
      <c r="AO488" s="43"/>
      <c r="AP488" s="43"/>
      <c r="AQ488" s="43"/>
      <c r="AR488" s="43"/>
      <c r="AS488" s="43"/>
      <c r="AT488" s="43"/>
      <c r="AU488" s="43"/>
      <c r="AV488" s="43"/>
      <c r="AW488" s="43"/>
      <c r="AX488" s="43"/>
      <c r="AY488" s="43"/>
      <c r="AZ488" s="43"/>
      <c r="BA488" s="43"/>
      <c r="BB488" s="43"/>
      <c r="BC488" s="43"/>
      <c r="BD488" s="43"/>
      <c r="BE488" s="43"/>
      <c r="BF488" s="43"/>
      <c r="BG488" s="43"/>
      <c r="BH488" s="43"/>
      <c r="BI488" s="43"/>
      <c r="BJ488" s="43"/>
      <c r="BK488" s="43"/>
      <c r="BL488" s="43"/>
      <c r="BM488" s="43"/>
      <c r="BN488" s="43"/>
      <c r="BO488" s="43"/>
      <c r="BP488" s="43"/>
      <c r="BQ488" s="43"/>
      <c r="BR488" s="43"/>
      <c r="BS488" s="43"/>
      <c r="BT488" s="43"/>
      <c r="BU488" s="43"/>
      <c r="BV488" s="43"/>
    </row>
    <row r="489" spans="1:74" ht="15" x14ac:dyDescent="0.25">
      <c r="A489" s="5" t="s">
        <v>53</v>
      </c>
      <c r="B489" s="41" t="s">
        <v>898</v>
      </c>
      <c r="C489" s="64" t="s">
        <v>8059</v>
      </c>
      <c r="D489" s="17"/>
      <c r="E489" s="17" t="str">
        <f>IF("" = D489, "", COUNTIF(People!A:A, D489))</f>
        <v/>
      </c>
      <c r="F489" s="17" t="str">
        <f>IF("" = D489, "", IF(0=E489,"_UNKNOWN_",IF(1&lt;&gt;E489,"_AMBIGUOUS_",VLOOKUP(D489,People!A:C,2,FALSE))))</f>
        <v/>
      </c>
      <c r="G489" s="17" t="str">
        <f>IF("" = D489, "", IF(0=E489,"_UNKNOWN_",IF(1&lt;&gt;E489,"_AMBIGUOUS_",VLOOKUP(D489,People!A:C,3,FALSE))))</f>
        <v/>
      </c>
      <c r="H489" s="83" t="s">
        <v>4809</v>
      </c>
      <c r="I489" s="42" t="s">
        <v>8378</v>
      </c>
      <c r="J489" s="57" t="str">
        <f t="shared" si="7"/>
        <v/>
      </c>
      <c r="K489" s="43"/>
      <c r="L489" s="43"/>
      <c r="M489" s="43"/>
      <c r="N489" s="43"/>
      <c r="O489" s="43"/>
      <c r="P489" s="43"/>
      <c r="Q489" s="43"/>
      <c r="R489" s="43"/>
      <c r="S489" s="43"/>
      <c r="T489" s="43"/>
      <c r="U489" s="43"/>
      <c r="V489" s="43"/>
      <c r="W489" s="42"/>
      <c r="X489" s="43"/>
      <c r="Y489" s="43"/>
      <c r="Z489" s="43"/>
      <c r="AA489" s="43"/>
      <c r="AB489" s="43"/>
      <c r="AC489" s="43"/>
      <c r="AD489" s="43"/>
      <c r="AE489" s="43"/>
      <c r="AF489" s="43"/>
      <c r="AG489" s="43"/>
      <c r="AH489" s="43"/>
      <c r="AI489" s="43"/>
      <c r="AJ489" s="43"/>
      <c r="AK489" s="43"/>
      <c r="AL489" s="43"/>
      <c r="AM489" s="43"/>
      <c r="AN489" s="43"/>
      <c r="AO489" s="43"/>
      <c r="AP489" s="43"/>
      <c r="AQ489" s="43"/>
      <c r="AR489" s="43"/>
      <c r="AS489" s="43"/>
      <c r="AT489" s="43"/>
      <c r="AU489" s="43"/>
      <c r="AV489" s="43"/>
      <c r="AW489" s="43"/>
      <c r="AX489" s="43"/>
      <c r="AY489" s="43"/>
      <c r="AZ489" s="43"/>
      <c r="BA489" s="43"/>
      <c r="BB489" s="43"/>
      <c r="BC489" s="43"/>
      <c r="BD489" s="43"/>
      <c r="BE489" s="43"/>
      <c r="BF489" s="43"/>
      <c r="BG489" s="43"/>
      <c r="BH489" s="43"/>
      <c r="BI489" s="43"/>
      <c r="BJ489" s="43"/>
      <c r="BK489" s="43"/>
      <c r="BL489" s="43"/>
      <c r="BM489" s="43"/>
      <c r="BN489" s="43"/>
      <c r="BO489" s="43"/>
      <c r="BP489" s="43"/>
      <c r="BQ489" s="43"/>
      <c r="BR489" s="43"/>
      <c r="BS489" s="43"/>
      <c r="BT489" s="43"/>
      <c r="BU489" s="43"/>
      <c r="BV489" s="43"/>
    </row>
    <row r="490" spans="1:74" ht="15" x14ac:dyDescent="0.25">
      <c r="A490" s="5" t="s">
        <v>53</v>
      </c>
      <c r="B490" s="41" t="s">
        <v>53</v>
      </c>
      <c r="C490" s="64" t="s">
        <v>8059</v>
      </c>
      <c r="D490" s="17"/>
      <c r="E490" s="17" t="str">
        <f>IF("" = D490, "", COUNTIF(People!A:A, D490))</f>
        <v/>
      </c>
      <c r="F490" s="17" t="str">
        <f>IF("" = D490, "", IF(0=E490,"_UNKNOWN_",IF(1&lt;&gt;E490,"_AMBIGUOUS_",VLOOKUP(D490,People!A:C,2,FALSE))))</f>
        <v/>
      </c>
      <c r="G490" s="17" t="str">
        <f>IF("" = D490, "", IF(0=E490,"_UNKNOWN_",IF(1&lt;&gt;E490,"_AMBIGUOUS_",VLOOKUP(D490,People!A:C,3,FALSE))))</f>
        <v/>
      </c>
      <c r="H490" s="83" t="s">
        <v>4810</v>
      </c>
      <c r="I490" s="42" t="s">
        <v>8369</v>
      </c>
      <c r="J490" s="57" t="str">
        <f t="shared" si="7"/>
        <v/>
      </c>
      <c r="K490" s="43"/>
      <c r="L490" s="43"/>
      <c r="M490" s="43"/>
      <c r="N490" s="43"/>
      <c r="O490" s="43"/>
      <c r="P490" s="43"/>
      <c r="Q490" s="43"/>
      <c r="R490" s="43"/>
      <c r="S490" s="43"/>
      <c r="T490" s="43"/>
      <c r="U490" s="43"/>
      <c r="V490" s="43"/>
      <c r="W490" s="42"/>
      <c r="X490" s="43"/>
      <c r="Y490" s="43"/>
      <c r="Z490" s="43"/>
      <c r="AA490" s="43"/>
      <c r="AB490" s="43"/>
      <c r="AC490" s="43"/>
      <c r="AD490" s="43"/>
      <c r="AE490" s="43"/>
      <c r="AF490" s="43"/>
      <c r="AG490" s="43"/>
      <c r="AH490" s="43"/>
      <c r="AI490" s="43"/>
      <c r="AJ490" s="43"/>
      <c r="AK490" s="43"/>
      <c r="AL490" s="43"/>
      <c r="AM490" s="43"/>
      <c r="AN490" s="43"/>
      <c r="AO490" s="43"/>
      <c r="AP490" s="43"/>
      <c r="AQ490" s="43"/>
      <c r="AR490" s="43"/>
      <c r="AS490" s="43"/>
      <c r="AT490" s="43"/>
      <c r="AU490" s="43"/>
      <c r="AV490" s="43"/>
      <c r="AW490" s="43"/>
      <c r="AX490" s="43"/>
      <c r="AY490" s="43"/>
      <c r="AZ490" s="43"/>
      <c r="BA490" s="43"/>
      <c r="BB490" s="43"/>
      <c r="BC490" s="43"/>
      <c r="BD490" s="43"/>
      <c r="BE490" s="43"/>
      <c r="BF490" s="43"/>
      <c r="BG490" s="43"/>
      <c r="BH490" s="43"/>
      <c r="BI490" s="43"/>
      <c r="BJ490" s="43"/>
      <c r="BK490" s="43"/>
      <c r="BL490" s="43"/>
      <c r="BM490" s="43"/>
      <c r="BN490" s="43"/>
      <c r="BO490" s="43"/>
      <c r="BP490" s="43"/>
      <c r="BQ490" s="43"/>
      <c r="BR490" s="43"/>
      <c r="BS490" s="43"/>
      <c r="BT490" s="43"/>
      <c r="BU490" s="43"/>
      <c r="BV490" s="43"/>
    </row>
    <row r="491" spans="1:74" ht="15" x14ac:dyDescent="0.25">
      <c r="A491" s="5" t="s">
        <v>53</v>
      </c>
      <c r="B491" s="41" t="s">
        <v>53</v>
      </c>
      <c r="C491" s="64" t="s">
        <v>8059</v>
      </c>
      <c r="D491" s="17"/>
      <c r="E491" s="17" t="str">
        <f>IF("" = D491, "", COUNTIF(People!A:A, D491))</f>
        <v/>
      </c>
      <c r="F491" s="17" t="str">
        <f>IF("" = D491, "", IF(0=E491,"_UNKNOWN_",IF(1&lt;&gt;E491,"_AMBIGUOUS_",VLOOKUP(D491,People!A:C,2,FALSE))))</f>
        <v/>
      </c>
      <c r="G491" s="17" t="str">
        <f>IF("" = D491, "", IF(0=E491,"_UNKNOWN_",IF(1&lt;&gt;E491,"_AMBIGUOUS_",VLOOKUP(D491,People!A:C,3,FALSE))))</f>
        <v/>
      </c>
      <c r="H491" s="83" t="s">
        <v>4811</v>
      </c>
      <c r="I491" s="42" t="s">
        <v>8379</v>
      </c>
      <c r="J491" s="57" t="str">
        <f t="shared" si="7"/>
        <v/>
      </c>
      <c r="K491" s="43"/>
      <c r="L491" s="43"/>
      <c r="M491" s="43"/>
      <c r="N491" s="43"/>
      <c r="O491" s="43"/>
      <c r="P491" s="43"/>
      <c r="Q491" s="43"/>
      <c r="R491" s="43"/>
      <c r="S491" s="43"/>
      <c r="T491" s="43"/>
      <c r="U491" s="43"/>
      <c r="V491" s="43"/>
      <c r="W491" s="42"/>
      <c r="X491" s="43"/>
      <c r="Y491" s="43"/>
      <c r="Z491" s="43"/>
      <c r="AA491" s="43"/>
      <c r="AB491" s="43"/>
      <c r="AC491" s="43"/>
      <c r="AD491" s="43"/>
      <c r="AE491" s="43"/>
      <c r="AF491" s="43"/>
      <c r="AG491" s="43"/>
      <c r="AH491" s="43"/>
      <c r="AI491" s="43"/>
      <c r="AJ491" s="43"/>
      <c r="AK491" s="43"/>
      <c r="AL491" s="43"/>
      <c r="AM491" s="43"/>
      <c r="AN491" s="43"/>
      <c r="AO491" s="43"/>
      <c r="AP491" s="43"/>
      <c r="AQ491" s="43"/>
      <c r="AR491" s="43"/>
      <c r="AS491" s="43"/>
      <c r="AT491" s="43"/>
      <c r="AU491" s="43"/>
      <c r="AV491" s="43"/>
      <c r="AW491" s="43"/>
      <c r="AX491" s="43"/>
      <c r="AY491" s="43"/>
      <c r="AZ491" s="43"/>
      <c r="BA491" s="43"/>
      <c r="BB491" s="43"/>
      <c r="BC491" s="43"/>
      <c r="BD491" s="43"/>
      <c r="BE491" s="43"/>
      <c r="BF491" s="43"/>
      <c r="BG491" s="43"/>
      <c r="BH491" s="43"/>
      <c r="BI491" s="43"/>
      <c r="BJ491" s="43"/>
      <c r="BK491" s="43"/>
      <c r="BL491" s="43"/>
      <c r="BM491" s="43"/>
      <c r="BN491" s="43"/>
      <c r="BO491" s="43"/>
      <c r="BP491" s="43"/>
      <c r="BQ491" s="43"/>
      <c r="BR491" s="43"/>
      <c r="BS491" s="43"/>
      <c r="BT491" s="43"/>
      <c r="BU491" s="43"/>
      <c r="BV491" s="43"/>
    </row>
    <row r="492" spans="1:74" ht="15" x14ac:dyDescent="0.25">
      <c r="A492" s="5" t="s">
        <v>53</v>
      </c>
      <c r="B492" s="41" t="s">
        <v>53</v>
      </c>
      <c r="C492" s="64" t="s">
        <v>8059</v>
      </c>
      <c r="D492" s="17"/>
      <c r="E492" s="17" t="str">
        <f>IF("" = D492, "", COUNTIF(People!A:A, D492))</f>
        <v/>
      </c>
      <c r="F492" s="17" t="str">
        <f>IF("" = D492, "", IF(0=E492,"_UNKNOWN_",IF(1&lt;&gt;E492,"_AMBIGUOUS_",VLOOKUP(D492,People!A:C,2,FALSE))))</f>
        <v/>
      </c>
      <c r="G492" s="17" t="str">
        <f>IF("" = D492, "", IF(0=E492,"_UNKNOWN_",IF(1&lt;&gt;E492,"_AMBIGUOUS_",VLOOKUP(D492,People!A:C,3,FALSE))))</f>
        <v/>
      </c>
      <c r="H492" s="83" t="s">
        <v>4812</v>
      </c>
      <c r="I492" s="42" t="s">
        <v>8380</v>
      </c>
      <c r="J492" s="57" t="str">
        <f t="shared" si="7"/>
        <v/>
      </c>
      <c r="K492" s="43"/>
      <c r="L492" s="43"/>
      <c r="M492" s="43"/>
      <c r="N492" s="43"/>
      <c r="O492" s="43"/>
      <c r="P492" s="43"/>
      <c r="Q492" s="43"/>
      <c r="R492" s="43"/>
      <c r="S492" s="43"/>
      <c r="T492" s="43"/>
      <c r="U492" s="43"/>
      <c r="V492" s="43"/>
      <c r="W492" s="42"/>
      <c r="X492" s="43"/>
      <c r="Y492" s="43"/>
      <c r="Z492" s="43"/>
      <c r="AA492" s="43"/>
      <c r="AB492" s="43"/>
      <c r="AC492" s="43"/>
      <c r="AD492" s="43"/>
      <c r="AE492" s="43"/>
      <c r="AF492" s="43"/>
      <c r="AG492" s="43"/>
      <c r="AH492" s="43"/>
      <c r="AI492" s="43"/>
      <c r="AJ492" s="43"/>
      <c r="AK492" s="43"/>
      <c r="AL492" s="43"/>
      <c r="AM492" s="43"/>
      <c r="AN492" s="43"/>
      <c r="AO492" s="43"/>
      <c r="AP492" s="43"/>
      <c r="AQ492" s="43"/>
      <c r="AR492" s="43"/>
      <c r="AS492" s="43"/>
      <c r="AT492" s="43"/>
      <c r="AU492" s="43"/>
      <c r="AV492" s="43"/>
      <c r="AW492" s="43"/>
      <c r="AX492" s="43"/>
      <c r="AY492" s="43"/>
      <c r="AZ492" s="43"/>
      <c r="BA492" s="43"/>
      <c r="BB492" s="43"/>
      <c r="BC492" s="43"/>
      <c r="BD492" s="43"/>
      <c r="BE492" s="43"/>
      <c r="BF492" s="43"/>
      <c r="BG492" s="43"/>
      <c r="BH492" s="43"/>
      <c r="BI492" s="43"/>
      <c r="BJ492" s="43"/>
      <c r="BK492" s="43"/>
      <c r="BL492" s="43"/>
      <c r="BM492" s="43"/>
      <c r="BN492" s="43"/>
      <c r="BO492" s="43"/>
      <c r="BP492" s="43"/>
      <c r="BQ492" s="43"/>
      <c r="BR492" s="43"/>
      <c r="BS492" s="43"/>
      <c r="BT492" s="43"/>
      <c r="BU492" s="43"/>
      <c r="BV492" s="43"/>
    </row>
    <row r="493" spans="1:74" ht="15" x14ac:dyDescent="0.25">
      <c r="A493" s="5" t="s">
        <v>53</v>
      </c>
      <c r="B493" s="41" t="s">
        <v>53</v>
      </c>
      <c r="C493" s="64" t="s">
        <v>8059</v>
      </c>
      <c r="D493" s="17"/>
      <c r="E493" s="17" t="str">
        <f>IF("" = D493, "", COUNTIF(People!A:A, D493))</f>
        <v/>
      </c>
      <c r="F493" s="17" t="str">
        <f>IF("" = D493, "", IF(0=E493,"_UNKNOWN_",IF(1&lt;&gt;E493,"_AMBIGUOUS_",VLOOKUP(D493,People!A:C,2,FALSE))))</f>
        <v/>
      </c>
      <c r="G493" s="17" t="str">
        <f>IF("" = D493, "", IF(0=E493,"_UNKNOWN_",IF(1&lt;&gt;E493,"_AMBIGUOUS_",VLOOKUP(D493,People!A:C,3,FALSE))))</f>
        <v/>
      </c>
      <c r="H493" s="83" t="s">
        <v>4813</v>
      </c>
      <c r="I493" s="42" t="s">
        <v>8381</v>
      </c>
      <c r="J493" s="57" t="str">
        <f t="shared" si="7"/>
        <v/>
      </c>
      <c r="K493" s="43"/>
      <c r="L493" s="43"/>
      <c r="M493" s="43"/>
      <c r="N493" s="43"/>
      <c r="O493" s="43"/>
      <c r="P493" s="43"/>
      <c r="Q493" s="43"/>
      <c r="R493" s="43"/>
      <c r="S493" s="43"/>
      <c r="T493" s="43"/>
      <c r="U493" s="43"/>
      <c r="V493" s="43"/>
      <c r="W493" s="42"/>
      <c r="X493" s="43"/>
      <c r="Y493" s="43"/>
      <c r="Z493" s="43"/>
      <c r="AA493" s="43"/>
      <c r="AB493" s="43"/>
      <c r="AC493" s="43"/>
      <c r="AD493" s="43"/>
      <c r="AE493" s="43"/>
      <c r="AF493" s="43"/>
      <c r="AG493" s="43"/>
      <c r="AH493" s="43"/>
      <c r="AI493" s="43"/>
      <c r="AJ493" s="43"/>
      <c r="AK493" s="43"/>
      <c r="AL493" s="43"/>
      <c r="AM493" s="43"/>
      <c r="AN493" s="43"/>
      <c r="AO493" s="43"/>
      <c r="AP493" s="43"/>
      <c r="AQ493" s="43"/>
      <c r="AR493" s="43"/>
      <c r="AS493" s="43"/>
      <c r="AT493" s="43"/>
      <c r="AU493" s="43"/>
      <c r="AV493" s="43"/>
      <c r="AW493" s="43"/>
      <c r="AX493" s="43"/>
      <c r="AY493" s="43"/>
      <c r="AZ493" s="43"/>
      <c r="BA493" s="43"/>
      <c r="BB493" s="43"/>
      <c r="BC493" s="43"/>
      <c r="BD493" s="43"/>
      <c r="BE493" s="43"/>
      <c r="BF493" s="43"/>
      <c r="BG493" s="43"/>
      <c r="BH493" s="43"/>
      <c r="BI493" s="43"/>
      <c r="BJ493" s="43"/>
      <c r="BK493" s="43"/>
      <c r="BL493" s="43"/>
      <c r="BM493" s="43"/>
      <c r="BN493" s="43"/>
      <c r="BO493" s="43"/>
      <c r="BP493" s="43"/>
      <c r="BQ493" s="43"/>
      <c r="BR493" s="43"/>
      <c r="BS493" s="43"/>
      <c r="BT493" s="43"/>
      <c r="BU493" s="43"/>
      <c r="BV493" s="43"/>
    </row>
    <row r="494" spans="1:74" ht="15" x14ac:dyDescent="0.25">
      <c r="A494" s="5" t="s">
        <v>899</v>
      </c>
      <c r="B494" s="41" t="s">
        <v>900</v>
      </c>
      <c r="C494" s="64" t="s">
        <v>8059</v>
      </c>
      <c r="D494" s="17"/>
      <c r="E494" s="17" t="str">
        <f>IF("" = D494, "", COUNTIF(People!A:A, D494))</f>
        <v/>
      </c>
      <c r="F494" s="17" t="str">
        <f>IF("" = D494, "", IF(0=E494,"_UNKNOWN_",IF(1&lt;&gt;E494,"_AMBIGUOUS_",VLOOKUP(D494,People!A:C,2,FALSE))))</f>
        <v/>
      </c>
      <c r="G494" s="17" t="str">
        <f>IF("" = D494, "", IF(0=E494,"_UNKNOWN_",IF(1&lt;&gt;E494,"_AMBIGUOUS_",VLOOKUP(D494,People!A:C,3,FALSE))))</f>
        <v/>
      </c>
      <c r="H494" s="83" t="s">
        <v>4814</v>
      </c>
      <c r="I494" s="42" t="s">
        <v>8382</v>
      </c>
      <c r="J494" s="57" t="str">
        <f t="shared" si="7"/>
        <v/>
      </c>
      <c r="K494" s="43"/>
      <c r="L494" s="43"/>
      <c r="M494" s="43"/>
      <c r="N494" s="43"/>
      <c r="O494" s="43"/>
      <c r="P494" s="43"/>
      <c r="Q494" s="43"/>
      <c r="R494" s="43"/>
      <c r="S494" s="43"/>
      <c r="T494" s="43"/>
      <c r="U494" s="43"/>
      <c r="V494" s="43"/>
      <c r="W494" s="42"/>
      <c r="X494" s="43"/>
      <c r="Y494" s="43"/>
      <c r="Z494" s="43"/>
      <c r="AA494" s="43"/>
      <c r="AB494" s="43"/>
      <c r="AC494" s="43"/>
      <c r="AD494" s="43"/>
      <c r="AE494" s="43"/>
      <c r="AF494" s="43"/>
      <c r="AG494" s="43"/>
      <c r="AH494" s="43"/>
      <c r="AI494" s="43"/>
      <c r="AJ494" s="43"/>
      <c r="AK494" s="43"/>
      <c r="AL494" s="43"/>
      <c r="AM494" s="43"/>
      <c r="AN494" s="43"/>
      <c r="AO494" s="43"/>
      <c r="AP494" s="43"/>
      <c r="AQ494" s="43"/>
      <c r="AR494" s="43"/>
      <c r="AS494" s="43"/>
      <c r="AT494" s="43"/>
      <c r="AU494" s="43"/>
      <c r="AV494" s="43"/>
      <c r="AW494" s="43"/>
      <c r="AX494" s="43"/>
      <c r="AY494" s="43"/>
      <c r="AZ494" s="43"/>
      <c r="BA494" s="43"/>
      <c r="BB494" s="43"/>
      <c r="BC494" s="43"/>
      <c r="BD494" s="43"/>
      <c r="BE494" s="43"/>
      <c r="BF494" s="43"/>
      <c r="BG494" s="43"/>
      <c r="BH494" s="43"/>
      <c r="BI494" s="43"/>
      <c r="BJ494" s="43"/>
      <c r="BK494" s="43"/>
      <c r="BL494" s="43"/>
      <c r="BM494" s="43"/>
      <c r="BN494" s="43"/>
      <c r="BO494" s="43"/>
      <c r="BP494" s="43"/>
      <c r="BQ494" s="43"/>
      <c r="BR494" s="43"/>
      <c r="BS494" s="43"/>
      <c r="BT494" s="43"/>
      <c r="BU494" s="43"/>
      <c r="BV494" s="43"/>
    </row>
    <row r="495" spans="1:74" ht="15" x14ac:dyDescent="0.25">
      <c r="A495" s="5" t="s">
        <v>53</v>
      </c>
      <c r="B495" s="41" t="s">
        <v>901</v>
      </c>
      <c r="C495" s="64" t="s">
        <v>8061</v>
      </c>
      <c r="D495" s="17" t="str">
        <f t="array" ref="D495">LEFT(H495,MIN(IFERROR(FIND({" ",".",",",";","!","?","&lt;","'"},H495&amp;" "),LEN(H495)+1))-1)</f>
        <v>Jesus</v>
      </c>
      <c r="E495" s="17">
        <f>IF("" = D495, "", COUNTIF(People!A:A, D495))</f>
        <v>1</v>
      </c>
      <c r="F495" s="17" t="str">
        <f>IF("" = D495, "", IF(0=E495,"_UNKNOWN_",IF(1&lt;&gt;E495,"_AMBIGUOUS_",VLOOKUP(D495,People!A:C,2,FALSE))))</f>
        <v>Isa.7.14-Rev</v>
      </c>
      <c r="G495" s="17" t="str">
        <f>IF("" = D495, "", IF(0=E495,"_UNKNOWN_",IF(1&lt;&gt;E495,"_AMBIGUOUS_",VLOOKUP(D495,People!A:C,3,FALSE))))</f>
        <v>G2424G</v>
      </c>
      <c r="H495" s="86" t="s">
        <v>4815</v>
      </c>
      <c r="I495" s="42" t="s">
        <v>8397</v>
      </c>
      <c r="J495" s="57" t="str">
        <f t="shared" si="7"/>
        <v/>
      </c>
      <c r="K495" s="43"/>
      <c r="L495" s="43"/>
      <c r="M495" s="43"/>
      <c r="N495" s="43"/>
      <c r="O495" s="43"/>
      <c r="P495" s="43"/>
      <c r="Q495" s="43"/>
      <c r="R495" s="43"/>
      <c r="S495" s="43"/>
      <c r="T495" s="43"/>
      <c r="U495" s="43"/>
      <c r="V495" s="43"/>
      <c r="W495" s="42"/>
      <c r="X495" s="43"/>
      <c r="Y495" s="43"/>
      <c r="Z495" s="43"/>
      <c r="AA495" s="43"/>
      <c r="AB495" s="43"/>
      <c r="AC495" s="43"/>
      <c r="AD495" s="43"/>
      <c r="AE495" s="43"/>
      <c r="AF495" s="43"/>
      <c r="AG495" s="43"/>
      <c r="AH495" s="43"/>
      <c r="AI495" s="43"/>
      <c r="AJ495" s="43"/>
      <c r="AK495" s="43"/>
      <c r="AL495" s="43"/>
      <c r="AM495" s="43"/>
      <c r="AN495" s="43"/>
      <c r="AO495" s="43"/>
      <c r="AP495" s="43"/>
      <c r="AQ495" s="43"/>
      <c r="AR495" s="43"/>
      <c r="AS495" s="43"/>
      <c r="AT495" s="43"/>
      <c r="AU495" s="43"/>
      <c r="AV495" s="43"/>
      <c r="AW495" s="43"/>
      <c r="AX495" s="43"/>
      <c r="AY495" s="43"/>
      <c r="AZ495" s="43"/>
      <c r="BA495" s="43"/>
      <c r="BB495" s="43"/>
      <c r="BC495" s="43"/>
      <c r="BD495" s="43"/>
      <c r="BE495" s="43"/>
      <c r="BF495" s="43"/>
      <c r="BG495" s="43"/>
      <c r="BH495" s="43"/>
      <c r="BI495" s="43"/>
      <c r="BJ495" s="43"/>
      <c r="BK495" s="43"/>
      <c r="BL495" s="43"/>
      <c r="BM495" s="43"/>
      <c r="BN495" s="43"/>
      <c r="BO495" s="43"/>
      <c r="BP495" s="43"/>
      <c r="BQ495" s="43"/>
      <c r="BR495" s="43"/>
      <c r="BS495" s="43"/>
      <c r="BT495" s="43"/>
      <c r="BU495" s="43"/>
      <c r="BV495" s="43"/>
    </row>
    <row r="496" spans="1:74" ht="15" x14ac:dyDescent="0.25">
      <c r="A496" s="5" t="s">
        <v>53</v>
      </c>
      <c r="B496" s="41" t="s">
        <v>53</v>
      </c>
      <c r="C496" s="64" t="s">
        <v>8059</v>
      </c>
      <c r="D496" s="17"/>
      <c r="E496" s="17" t="str">
        <f>IF("" = D496, "", COUNTIF(People!A:A, D496))</f>
        <v/>
      </c>
      <c r="F496" s="17" t="str">
        <f>IF("" = D496, "", IF(0=E496,"_UNKNOWN_",IF(1&lt;&gt;E496,"_AMBIGUOUS_",VLOOKUP(D496,People!A:C,2,FALSE))))</f>
        <v/>
      </c>
      <c r="G496" s="17" t="str">
        <f>IF("" = D496, "", IF(0=E496,"_UNKNOWN_",IF(1&lt;&gt;E496,"_AMBIGUOUS_",VLOOKUP(D496,People!A:C,3,FALSE))))</f>
        <v/>
      </c>
      <c r="H496" s="83" t="s">
        <v>4816</v>
      </c>
      <c r="I496" s="42" t="s">
        <v>8398</v>
      </c>
      <c r="J496" s="57" t="str">
        <f t="shared" si="7"/>
        <v/>
      </c>
      <c r="K496" s="43"/>
      <c r="L496" s="43"/>
      <c r="M496" s="43"/>
      <c r="N496" s="43"/>
      <c r="O496" s="43"/>
      <c r="P496" s="43"/>
      <c r="Q496" s="43"/>
      <c r="R496" s="43"/>
      <c r="S496" s="43"/>
      <c r="T496" s="43"/>
      <c r="U496" s="43"/>
      <c r="V496" s="43"/>
      <c r="W496" s="42"/>
      <c r="X496" s="43"/>
      <c r="Y496" s="43"/>
      <c r="Z496" s="43"/>
      <c r="AA496" s="43"/>
      <c r="AB496" s="43"/>
      <c r="AC496" s="43"/>
      <c r="AD496" s="43"/>
      <c r="AE496" s="43"/>
      <c r="AF496" s="43"/>
      <c r="AG496" s="43"/>
      <c r="AH496" s="43"/>
      <c r="AI496" s="43"/>
      <c r="AJ496" s="43"/>
      <c r="AK496" s="43"/>
      <c r="AL496" s="43"/>
      <c r="AM496" s="43"/>
      <c r="AN496" s="43"/>
      <c r="AO496" s="43"/>
      <c r="AP496" s="43"/>
      <c r="AQ496" s="43"/>
      <c r="AR496" s="43"/>
      <c r="AS496" s="43"/>
      <c r="AT496" s="43"/>
      <c r="AU496" s="43"/>
      <c r="AV496" s="43"/>
      <c r="AW496" s="43"/>
      <c r="AX496" s="43"/>
      <c r="AY496" s="43"/>
      <c r="AZ496" s="43"/>
      <c r="BA496" s="43"/>
      <c r="BB496" s="43"/>
      <c r="BC496" s="43"/>
      <c r="BD496" s="43"/>
      <c r="BE496" s="43"/>
      <c r="BF496" s="43"/>
      <c r="BG496" s="43"/>
      <c r="BH496" s="43"/>
      <c r="BI496" s="43"/>
      <c r="BJ496" s="43"/>
      <c r="BK496" s="43"/>
      <c r="BL496" s="43"/>
      <c r="BM496" s="43"/>
      <c r="BN496" s="43"/>
      <c r="BO496" s="43"/>
      <c r="BP496" s="43"/>
      <c r="BQ496" s="43"/>
      <c r="BR496" s="43"/>
      <c r="BS496" s="43"/>
      <c r="BT496" s="43"/>
      <c r="BU496" s="43"/>
      <c r="BV496" s="43"/>
    </row>
    <row r="497" spans="1:74" ht="15" x14ac:dyDescent="0.25">
      <c r="A497" s="5" t="s">
        <v>53</v>
      </c>
      <c r="B497" s="41" t="s">
        <v>53</v>
      </c>
      <c r="C497" s="64" t="s">
        <v>8059</v>
      </c>
      <c r="D497" s="17"/>
      <c r="E497" s="17" t="str">
        <f>IF("" = D497, "", COUNTIF(People!A:A, D497))</f>
        <v/>
      </c>
      <c r="F497" s="17" t="str">
        <f>IF("" = D497, "", IF(0=E497,"_UNKNOWN_",IF(1&lt;&gt;E497,"_AMBIGUOUS_",VLOOKUP(D497,People!A:C,2,FALSE))))</f>
        <v/>
      </c>
      <c r="G497" s="17" t="str">
        <f>IF("" = D497, "", IF(0=E497,"_UNKNOWN_",IF(1&lt;&gt;E497,"_AMBIGUOUS_",VLOOKUP(D497,People!A:C,3,FALSE))))</f>
        <v/>
      </c>
      <c r="H497" s="83" t="s">
        <v>4817</v>
      </c>
      <c r="I497" s="42" t="s">
        <v>8383</v>
      </c>
      <c r="J497" s="57" t="str">
        <f t="shared" si="7"/>
        <v/>
      </c>
      <c r="K497" s="43"/>
      <c r="L497" s="43"/>
      <c r="M497" s="43"/>
      <c r="N497" s="43"/>
      <c r="O497" s="43"/>
      <c r="P497" s="43"/>
      <c r="Q497" s="43"/>
      <c r="R497" s="43"/>
      <c r="S497" s="43"/>
      <c r="T497" s="43"/>
      <c r="U497" s="43"/>
      <c r="V497" s="43"/>
      <c r="W497" s="42"/>
      <c r="X497" s="43"/>
      <c r="Y497" s="43"/>
      <c r="Z497" s="43"/>
      <c r="AA497" s="43"/>
      <c r="AB497" s="43"/>
      <c r="AC497" s="43"/>
      <c r="AD497" s="43"/>
      <c r="AE497" s="43"/>
      <c r="AF497" s="43"/>
      <c r="AG497" s="43"/>
      <c r="AH497" s="43"/>
      <c r="AI497" s="43"/>
      <c r="AJ497" s="43"/>
      <c r="AK497" s="43"/>
      <c r="AL497" s="43"/>
      <c r="AM497" s="43"/>
      <c r="AN497" s="43"/>
      <c r="AO497" s="43"/>
      <c r="AP497" s="43"/>
      <c r="AQ497" s="43"/>
      <c r="AR497" s="43"/>
      <c r="AS497" s="43"/>
      <c r="AT497" s="43"/>
      <c r="AU497" s="43"/>
      <c r="AV497" s="43"/>
      <c r="AW497" s="43"/>
      <c r="AX497" s="43"/>
      <c r="AY497" s="43"/>
      <c r="AZ497" s="43"/>
      <c r="BA497" s="43"/>
      <c r="BB497" s="43"/>
      <c r="BC497" s="43"/>
      <c r="BD497" s="43"/>
      <c r="BE497" s="43"/>
      <c r="BF497" s="43"/>
      <c r="BG497" s="43"/>
      <c r="BH497" s="43"/>
      <c r="BI497" s="43"/>
      <c r="BJ497" s="43"/>
      <c r="BK497" s="43"/>
      <c r="BL497" s="43"/>
      <c r="BM497" s="43"/>
      <c r="BN497" s="43"/>
      <c r="BO497" s="43"/>
      <c r="BP497" s="43"/>
      <c r="BQ497" s="43"/>
      <c r="BR497" s="43"/>
      <c r="BS497" s="43"/>
      <c r="BT497" s="43"/>
      <c r="BU497" s="43"/>
      <c r="BV497" s="43"/>
    </row>
    <row r="498" spans="1:74" ht="15" x14ac:dyDescent="0.25">
      <c r="A498" s="5" t="s">
        <v>53</v>
      </c>
      <c r="B498" s="41" t="s">
        <v>53</v>
      </c>
      <c r="C498" s="64" t="s">
        <v>8059</v>
      </c>
      <c r="D498" s="17"/>
      <c r="E498" s="17" t="str">
        <f>IF("" = D498, "", COUNTIF(People!A:A, D498))</f>
        <v/>
      </c>
      <c r="F498" s="17" t="str">
        <f>IF("" = D498, "", IF(0=E498,"_UNKNOWN_",IF(1&lt;&gt;E498,"_AMBIGUOUS_",VLOOKUP(D498,People!A:C,2,FALSE))))</f>
        <v/>
      </c>
      <c r="G498" s="17" t="str">
        <f>IF("" = D498, "", IF(0=E498,"_UNKNOWN_",IF(1&lt;&gt;E498,"_AMBIGUOUS_",VLOOKUP(D498,People!A:C,3,FALSE))))</f>
        <v/>
      </c>
      <c r="H498" s="83" t="s">
        <v>4818</v>
      </c>
      <c r="I498" s="42" t="s">
        <v>8384</v>
      </c>
      <c r="J498" s="57" t="str">
        <f t="shared" si="7"/>
        <v/>
      </c>
      <c r="K498" s="43"/>
      <c r="L498" s="43"/>
      <c r="M498" s="43"/>
      <c r="N498" s="43"/>
      <c r="O498" s="43"/>
      <c r="P498" s="43"/>
      <c r="Q498" s="43"/>
      <c r="R498" s="43"/>
      <c r="S498" s="43"/>
      <c r="T498" s="43"/>
      <c r="U498" s="43"/>
      <c r="V498" s="43"/>
      <c r="W498" s="42"/>
      <c r="X498" s="43"/>
      <c r="Y498" s="43"/>
      <c r="Z498" s="43"/>
      <c r="AA498" s="43"/>
      <c r="AB498" s="43"/>
      <c r="AC498" s="43"/>
      <c r="AD498" s="43"/>
      <c r="AE498" s="43"/>
      <c r="AF498" s="43"/>
      <c r="AG498" s="43"/>
      <c r="AH498" s="43"/>
      <c r="AI498" s="43"/>
      <c r="AJ498" s="43"/>
      <c r="AK498" s="43"/>
      <c r="AL498" s="43"/>
      <c r="AM498" s="43"/>
      <c r="AN498" s="43"/>
      <c r="AO498" s="43"/>
      <c r="AP498" s="43"/>
      <c r="AQ498" s="43"/>
      <c r="AR498" s="43"/>
      <c r="AS498" s="43"/>
      <c r="AT498" s="43"/>
      <c r="AU498" s="43"/>
      <c r="AV498" s="43"/>
      <c r="AW498" s="43"/>
      <c r="AX498" s="43"/>
      <c r="AY498" s="43"/>
      <c r="AZ498" s="43"/>
      <c r="BA498" s="43"/>
      <c r="BB498" s="43"/>
      <c r="BC498" s="43"/>
      <c r="BD498" s="43"/>
      <c r="BE498" s="43"/>
      <c r="BF498" s="43"/>
      <c r="BG498" s="43"/>
      <c r="BH498" s="43"/>
      <c r="BI498" s="43"/>
      <c r="BJ498" s="43"/>
      <c r="BK498" s="43"/>
      <c r="BL498" s="43"/>
      <c r="BM498" s="43"/>
      <c r="BN498" s="43"/>
      <c r="BO498" s="43"/>
      <c r="BP498" s="43"/>
      <c r="BQ498" s="43"/>
      <c r="BR498" s="43"/>
      <c r="BS498" s="43"/>
      <c r="BT498" s="43"/>
      <c r="BU498" s="43"/>
      <c r="BV498" s="43"/>
    </row>
    <row r="499" spans="1:74" ht="15" x14ac:dyDescent="0.25">
      <c r="A499" s="5" t="s">
        <v>53</v>
      </c>
      <c r="B499" s="41" t="s">
        <v>902</v>
      </c>
      <c r="C499" s="64" t="s">
        <v>8059</v>
      </c>
      <c r="D499" s="17"/>
      <c r="E499" s="17" t="str">
        <f>IF("" = D499, "", COUNTIF(People!A:A, D499))</f>
        <v/>
      </c>
      <c r="F499" s="17" t="str">
        <f>IF("" = D499, "", IF(0=E499,"_UNKNOWN_",IF(1&lt;&gt;E499,"_AMBIGUOUS_",VLOOKUP(D499,People!A:C,2,FALSE))))</f>
        <v/>
      </c>
      <c r="G499" s="17" t="str">
        <f>IF("" = D499, "", IF(0=E499,"_UNKNOWN_",IF(1&lt;&gt;E499,"_AMBIGUOUS_",VLOOKUP(D499,People!A:C,3,FALSE))))</f>
        <v/>
      </c>
      <c r="H499" s="86" t="s">
        <v>4819</v>
      </c>
      <c r="I499" s="42" t="s">
        <v>8399</v>
      </c>
      <c r="J499" s="57" t="str">
        <f t="shared" si="7"/>
        <v/>
      </c>
      <c r="K499" s="43"/>
      <c r="L499" s="43"/>
      <c r="M499" s="43"/>
      <c r="N499" s="43"/>
      <c r="O499" s="43"/>
      <c r="P499" s="43"/>
      <c r="Q499" s="43"/>
      <c r="R499" s="43"/>
      <c r="S499" s="43"/>
      <c r="T499" s="43"/>
      <c r="U499" s="43"/>
      <c r="V499" s="43"/>
      <c r="W499" s="44" t="s">
        <v>903</v>
      </c>
      <c r="X499" s="43"/>
      <c r="Y499" s="43"/>
      <c r="Z499" s="43"/>
      <c r="AA499" s="43"/>
      <c r="AB499" s="43"/>
      <c r="AC499" s="43"/>
      <c r="AD499" s="43"/>
      <c r="AE499" s="43"/>
      <c r="AF499" s="43"/>
      <c r="AG499" s="43"/>
      <c r="AH499" s="43"/>
      <c r="AI499" s="43"/>
      <c r="AJ499" s="43"/>
      <c r="AK499" s="43"/>
      <c r="AL499" s="43"/>
      <c r="AM499" s="43"/>
      <c r="AN499" s="43"/>
      <c r="AO499" s="43"/>
      <c r="AP499" s="43"/>
      <c r="AQ499" s="43"/>
      <c r="AR499" s="43"/>
      <c r="AS499" s="43"/>
      <c r="AT499" s="43"/>
      <c r="AU499" s="43"/>
      <c r="AV499" s="43"/>
      <c r="AW499" s="43"/>
      <c r="AX499" s="43"/>
      <c r="AY499" s="43"/>
      <c r="AZ499" s="43"/>
      <c r="BA499" s="43"/>
      <c r="BB499" s="43"/>
      <c r="BC499" s="43"/>
      <c r="BD499" s="43"/>
      <c r="BE499" s="43"/>
      <c r="BF499" s="43"/>
      <c r="BG499" s="43"/>
      <c r="BH499" s="43"/>
      <c r="BI499" s="43"/>
      <c r="BJ499" s="43"/>
      <c r="BK499" s="43"/>
      <c r="BL499" s="43"/>
      <c r="BM499" s="43"/>
      <c r="BN499" s="43"/>
      <c r="BO499" s="43"/>
      <c r="BP499" s="43"/>
      <c r="BQ499" s="43"/>
      <c r="BR499" s="43"/>
      <c r="BS499" s="43"/>
      <c r="BT499" s="43"/>
      <c r="BU499" s="43"/>
      <c r="BV499" s="43"/>
    </row>
    <row r="500" spans="1:74" ht="15" x14ac:dyDescent="0.25">
      <c r="A500" s="5" t="s">
        <v>53</v>
      </c>
      <c r="B500" s="41" t="s">
        <v>53</v>
      </c>
      <c r="C500" s="64" t="s">
        <v>8059</v>
      </c>
      <c r="D500" s="17"/>
      <c r="E500" s="17" t="str">
        <f>IF("" = D500, "", COUNTIF(People!A:A, D500))</f>
        <v/>
      </c>
      <c r="F500" s="17" t="str">
        <f>IF("" = D500, "", IF(0=E500,"_UNKNOWN_",IF(1&lt;&gt;E500,"_AMBIGUOUS_",VLOOKUP(D500,People!A:C,2,FALSE))))</f>
        <v/>
      </c>
      <c r="G500" s="17" t="str">
        <f>IF("" = D500, "", IF(0=E500,"_UNKNOWN_",IF(1&lt;&gt;E500,"_AMBIGUOUS_",VLOOKUP(D500,People!A:C,3,FALSE))))</f>
        <v/>
      </c>
      <c r="H500" s="83" t="s">
        <v>4820</v>
      </c>
      <c r="I500" s="42" t="s">
        <v>8362</v>
      </c>
      <c r="J500" s="57" t="str">
        <f t="shared" si="7"/>
        <v/>
      </c>
      <c r="K500" s="43"/>
      <c r="L500" s="43"/>
      <c r="M500" s="43"/>
      <c r="N500" s="43"/>
      <c r="O500" s="43"/>
      <c r="P500" s="43"/>
      <c r="Q500" s="43"/>
      <c r="R500" s="43"/>
      <c r="S500" s="43"/>
      <c r="T500" s="43"/>
      <c r="U500" s="43"/>
      <c r="V500" s="43"/>
      <c r="W500" s="42"/>
      <c r="X500" s="43"/>
      <c r="Y500" s="43"/>
      <c r="Z500" s="43"/>
      <c r="AA500" s="43"/>
      <c r="AB500" s="43"/>
      <c r="AC500" s="43"/>
      <c r="AD500" s="43"/>
      <c r="AE500" s="43"/>
      <c r="AF500" s="43"/>
      <c r="AG500" s="43"/>
      <c r="AH500" s="43"/>
      <c r="AI500" s="43"/>
      <c r="AJ500" s="43"/>
      <c r="AK500" s="43"/>
      <c r="AL500" s="43"/>
      <c r="AM500" s="43"/>
      <c r="AN500" s="43"/>
      <c r="AO500" s="43"/>
      <c r="AP500" s="43"/>
      <c r="AQ500" s="43"/>
      <c r="AR500" s="43"/>
      <c r="AS500" s="43"/>
      <c r="AT500" s="43"/>
      <c r="AU500" s="43"/>
      <c r="AV500" s="43"/>
      <c r="AW500" s="43"/>
      <c r="AX500" s="43"/>
      <c r="AY500" s="43"/>
      <c r="AZ500" s="43"/>
      <c r="BA500" s="43"/>
      <c r="BB500" s="43"/>
      <c r="BC500" s="43"/>
      <c r="BD500" s="43"/>
      <c r="BE500" s="43"/>
      <c r="BF500" s="43"/>
      <c r="BG500" s="43"/>
      <c r="BH500" s="43"/>
      <c r="BI500" s="43"/>
      <c r="BJ500" s="43"/>
      <c r="BK500" s="43"/>
      <c r="BL500" s="43"/>
      <c r="BM500" s="43"/>
      <c r="BN500" s="43"/>
      <c r="BO500" s="43"/>
      <c r="BP500" s="43"/>
      <c r="BQ500" s="43"/>
      <c r="BR500" s="43"/>
      <c r="BS500" s="43"/>
      <c r="BT500" s="43"/>
      <c r="BU500" s="43"/>
      <c r="BV500" s="43"/>
    </row>
    <row r="501" spans="1:74" ht="15" x14ac:dyDescent="0.25">
      <c r="A501" s="5" t="s">
        <v>53</v>
      </c>
      <c r="B501" s="41" t="s">
        <v>53</v>
      </c>
      <c r="C501" s="64" t="s">
        <v>8059</v>
      </c>
      <c r="D501" s="17"/>
      <c r="E501" s="17" t="str">
        <f>IF("" = D501, "", COUNTIF(People!A:A, D501))</f>
        <v/>
      </c>
      <c r="F501" s="17" t="str">
        <f>IF("" = D501, "", IF(0=E501,"_UNKNOWN_",IF(1&lt;&gt;E501,"_AMBIGUOUS_",VLOOKUP(D501,People!A:C,2,FALSE))))</f>
        <v/>
      </c>
      <c r="G501" s="17" t="str">
        <f>IF("" = D501, "", IF(0=E501,"_UNKNOWN_",IF(1&lt;&gt;E501,"_AMBIGUOUS_",VLOOKUP(D501,People!A:C,3,FALSE))))</f>
        <v/>
      </c>
      <c r="H501" s="83" t="s">
        <v>4821</v>
      </c>
      <c r="I501" s="42" t="s">
        <v>8363</v>
      </c>
      <c r="J501" s="57" t="str">
        <f t="shared" si="7"/>
        <v/>
      </c>
      <c r="K501" s="43"/>
      <c r="L501" s="43"/>
      <c r="M501" s="43"/>
      <c r="N501" s="43"/>
      <c r="O501" s="43"/>
      <c r="P501" s="43"/>
      <c r="Q501" s="43"/>
      <c r="R501" s="43"/>
      <c r="S501" s="43"/>
      <c r="T501" s="43"/>
      <c r="U501" s="43"/>
      <c r="V501" s="43"/>
      <c r="W501" s="42"/>
      <c r="X501" s="43"/>
      <c r="Y501" s="43"/>
      <c r="Z501" s="43"/>
      <c r="AA501" s="43"/>
      <c r="AB501" s="43"/>
      <c r="AC501" s="43"/>
      <c r="AD501" s="43"/>
      <c r="AE501" s="43"/>
      <c r="AF501" s="43"/>
      <c r="AG501" s="43"/>
      <c r="AH501" s="43"/>
      <c r="AI501" s="43"/>
      <c r="AJ501" s="43"/>
      <c r="AK501" s="43"/>
      <c r="AL501" s="43"/>
      <c r="AM501" s="43"/>
      <c r="AN501" s="43"/>
      <c r="AO501" s="43"/>
      <c r="AP501" s="43"/>
      <c r="AQ501" s="43"/>
      <c r="AR501" s="43"/>
      <c r="AS501" s="43"/>
      <c r="AT501" s="43"/>
      <c r="AU501" s="43"/>
      <c r="AV501" s="43"/>
      <c r="AW501" s="43"/>
      <c r="AX501" s="43"/>
      <c r="AY501" s="43"/>
      <c r="AZ501" s="43"/>
      <c r="BA501" s="43"/>
      <c r="BB501" s="43"/>
      <c r="BC501" s="43"/>
      <c r="BD501" s="43"/>
      <c r="BE501" s="43"/>
      <c r="BF501" s="43"/>
      <c r="BG501" s="43"/>
      <c r="BH501" s="43"/>
      <c r="BI501" s="43"/>
      <c r="BJ501" s="43"/>
      <c r="BK501" s="43"/>
      <c r="BL501" s="43"/>
      <c r="BM501" s="43"/>
      <c r="BN501" s="43"/>
      <c r="BO501" s="43"/>
      <c r="BP501" s="43"/>
      <c r="BQ501" s="43"/>
      <c r="BR501" s="43"/>
      <c r="BS501" s="43"/>
      <c r="BT501" s="43"/>
      <c r="BU501" s="43"/>
      <c r="BV501" s="43"/>
    </row>
    <row r="502" spans="1:74" ht="15" x14ac:dyDescent="0.25">
      <c r="A502" s="5" t="s">
        <v>53</v>
      </c>
      <c r="B502" s="41" t="s">
        <v>904</v>
      </c>
      <c r="C502" s="64" t="s">
        <v>8059</v>
      </c>
      <c r="D502" s="17"/>
      <c r="E502" s="17" t="str">
        <f>IF("" = D502, "", COUNTIF(People!A:A, D502))</f>
        <v/>
      </c>
      <c r="F502" s="17" t="str">
        <f>IF("" = D502, "", IF(0=E502,"_UNKNOWN_",IF(1&lt;&gt;E502,"_AMBIGUOUS_",VLOOKUP(D502,People!A:C,2,FALSE))))</f>
        <v/>
      </c>
      <c r="G502" s="17" t="str">
        <f>IF("" = D502, "", IF(0=E502,"_UNKNOWN_",IF(1&lt;&gt;E502,"_AMBIGUOUS_",VLOOKUP(D502,People!A:C,3,FALSE))))</f>
        <v/>
      </c>
      <c r="H502" s="86" t="s">
        <v>4822</v>
      </c>
      <c r="I502" s="42" t="s">
        <v>8400</v>
      </c>
      <c r="J502" s="57" t="str">
        <f t="shared" si="7"/>
        <v/>
      </c>
      <c r="K502" s="43"/>
      <c r="L502" s="43"/>
      <c r="M502" s="43"/>
      <c r="N502" s="43"/>
      <c r="O502" s="43"/>
      <c r="P502" s="43"/>
      <c r="Q502" s="43"/>
      <c r="R502" s="43"/>
      <c r="S502" s="43"/>
      <c r="T502" s="43"/>
      <c r="U502" s="43"/>
      <c r="V502" s="43"/>
      <c r="W502" s="42"/>
      <c r="X502" s="43"/>
      <c r="Y502" s="43"/>
      <c r="Z502" s="43"/>
      <c r="AA502" s="43"/>
      <c r="AB502" s="43"/>
      <c r="AC502" s="43"/>
      <c r="AD502" s="43"/>
      <c r="AE502" s="43"/>
      <c r="AF502" s="43"/>
      <c r="AG502" s="43"/>
      <c r="AH502" s="43"/>
      <c r="AI502" s="43"/>
      <c r="AJ502" s="43"/>
      <c r="AK502" s="43"/>
      <c r="AL502" s="43"/>
      <c r="AM502" s="43"/>
      <c r="AN502" s="43"/>
      <c r="AO502" s="43"/>
      <c r="AP502" s="43"/>
      <c r="AQ502" s="43"/>
      <c r="AR502" s="43"/>
      <c r="AS502" s="43"/>
      <c r="AT502" s="43"/>
      <c r="AU502" s="43"/>
      <c r="AV502" s="43"/>
      <c r="AW502" s="43"/>
      <c r="AX502" s="43"/>
      <c r="AY502" s="43"/>
      <c r="AZ502" s="43"/>
      <c r="BA502" s="43"/>
      <c r="BB502" s="43"/>
      <c r="BC502" s="43"/>
      <c r="BD502" s="43"/>
      <c r="BE502" s="43"/>
      <c r="BF502" s="43"/>
      <c r="BG502" s="43"/>
      <c r="BH502" s="43"/>
      <c r="BI502" s="43"/>
      <c r="BJ502" s="43"/>
      <c r="BK502" s="43"/>
      <c r="BL502" s="43"/>
      <c r="BM502" s="43"/>
      <c r="BN502" s="43"/>
      <c r="BO502" s="43"/>
      <c r="BP502" s="43"/>
      <c r="BQ502" s="43"/>
      <c r="BR502" s="43"/>
      <c r="BS502" s="43"/>
      <c r="BT502" s="43"/>
      <c r="BU502" s="43"/>
      <c r="BV502" s="43"/>
    </row>
    <row r="503" spans="1:74" ht="15" x14ac:dyDescent="0.25">
      <c r="A503" s="5" t="s">
        <v>53</v>
      </c>
      <c r="B503" s="41" t="s">
        <v>53</v>
      </c>
      <c r="C503" s="64" t="s">
        <v>8059</v>
      </c>
      <c r="D503" s="17"/>
      <c r="E503" s="17" t="str">
        <f>IF("" = D503, "", COUNTIF(People!A:A, D503))</f>
        <v/>
      </c>
      <c r="F503" s="17" t="str">
        <f>IF("" = D503, "", IF(0=E503,"_UNKNOWN_",IF(1&lt;&gt;E503,"_AMBIGUOUS_",VLOOKUP(D503,People!A:C,2,FALSE))))</f>
        <v/>
      </c>
      <c r="G503" s="17" t="str">
        <f>IF("" = D503, "", IF(0=E503,"_UNKNOWN_",IF(1&lt;&gt;E503,"_AMBIGUOUS_",VLOOKUP(D503,People!A:C,3,FALSE))))</f>
        <v/>
      </c>
      <c r="H503" s="83" t="s">
        <v>4823</v>
      </c>
      <c r="I503" s="42" t="s">
        <v>8401</v>
      </c>
      <c r="J503" s="57" t="str">
        <f t="shared" si="7"/>
        <v/>
      </c>
      <c r="K503" s="43"/>
      <c r="L503" s="43"/>
      <c r="M503" s="43"/>
      <c r="N503" s="43"/>
      <c r="O503" s="43"/>
      <c r="P503" s="43"/>
      <c r="Q503" s="43"/>
      <c r="R503" s="43"/>
      <c r="S503" s="43"/>
      <c r="T503" s="43"/>
      <c r="U503" s="43"/>
      <c r="V503" s="43"/>
      <c r="W503" s="42"/>
      <c r="X503" s="43"/>
      <c r="Y503" s="43"/>
      <c r="Z503" s="43"/>
      <c r="AA503" s="43"/>
      <c r="AB503" s="43"/>
      <c r="AC503" s="43"/>
      <c r="AD503" s="43"/>
      <c r="AE503" s="43"/>
      <c r="AF503" s="43"/>
      <c r="AG503" s="43"/>
      <c r="AH503" s="43"/>
      <c r="AI503" s="43"/>
      <c r="AJ503" s="43"/>
      <c r="AK503" s="43"/>
      <c r="AL503" s="43"/>
      <c r="AM503" s="43"/>
      <c r="AN503" s="43"/>
      <c r="AO503" s="43"/>
      <c r="AP503" s="43"/>
      <c r="AQ503" s="43"/>
      <c r="AR503" s="43"/>
      <c r="AS503" s="43"/>
      <c r="AT503" s="43"/>
      <c r="AU503" s="43"/>
      <c r="AV503" s="43"/>
      <c r="AW503" s="43"/>
      <c r="AX503" s="43"/>
      <c r="AY503" s="43"/>
      <c r="AZ503" s="43"/>
      <c r="BA503" s="43"/>
      <c r="BB503" s="43"/>
      <c r="BC503" s="43"/>
      <c r="BD503" s="43"/>
      <c r="BE503" s="43"/>
      <c r="BF503" s="43"/>
      <c r="BG503" s="43"/>
      <c r="BH503" s="43"/>
      <c r="BI503" s="43"/>
      <c r="BJ503" s="43"/>
      <c r="BK503" s="43"/>
      <c r="BL503" s="43"/>
      <c r="BM503" s="43"/>
      <c r="BN503" s="43"/>
      <c r="BO503" s="43"/>
      <c r="BP503" s="43"/>
      <c r="BQ503" s="43"/>
      <c r="BR503" s="43"/>
      <c r="BS503" s="43"/>
      <c r="BT503" s="43"/>
      <c r="BU503" s="43"/>
      <c r="BV503" s="43"/>
    </row>
    <row r="504" spans="1:74" ht="15" x14ac:dyDescent="0.25">
      <c r="A504" s="5" t="s">
        <v>53</v>
      </c>
      <c r="B504" s="41" t="s">
        <v>53</v>
      </c>
      <c r="C504" s="64" t="s">
        <v>8061</v>
      </c>
      <c r="D504" s="63" t="s">
        <v>3162</v>
      </c>
      <c r="E504" s="17">
        <f>IF("" = D504, "", COUNTIF(People!A:A, D504))</f>
        <v>2</v>
      </c>
      <c r="F504" s="17" t="str">
        <f>IF("" = D504, "", IF(0=E504,"_UNKNOWN_",IF(1&lt;&gt;E504,"_AMBIGUOUS_",VLOOKUP(D504,People!A:C,2,FALSE))))</f>
        <v>_AMBIGUOUS_</v>
      </c>
      <c r="G504" s="17" t="str">
        <f>IF("" = D504, "", IF(0=E504,"_UNKNOWN_",IF(1&lt;&gt;E504,"_AMBIGUOUS_",VLOOKUP(D504,People!A:C,3,FALSE))))</f>
        <v>_AMBIGUOUS_</v>
      </c>
      <c r="H504" s="83" t="s">
        <v>4824</v>
      </c>
      <c r="I504" s="42" t="s">
        <v>8402</v>
      </c>
      <c r="J504" s="57" t="str">
        <f t="shared" si="7"/>
        <v/>
      </c>
      <c r="K504" s="43"/>
      <c r="L504" s="43"/>
      <c r="M504" s="43"/>
      <c r="N504" s="43"/>
      <c r="O504" s="43"/>
      <c r="P504" s="43"/>
      <c r="Q504" s="43"/>
      <c r="R504" s="43"/>
      <c r="S504" s="43"/>
      <c r="T504" s="43"/>
      <c r="U504" s="43"/>
      <c r="V504" s="43"/>
      <c r="W504" s="42"/>
      <c r="X504" s="43"/>
      <c r="Y504" s="43"/>
      <c r="Z504" s="43"/>
      <c r="AA504" s="43"/>
      <c r="AB504" s="43"/>
      <c r="AC504" s="43"/>
      <c r="AD504" s="43"/>
      <c r="AE504" s="43"/>
      <c r="AF504" s="43"/>
      <c r="AG504" s="43"/>
      <c r="AH504" s="43"/>
      <c r="AI504" s="43"/>
      <c r="AJ504" s="43"/>
      <c r="AK504" s="43"/>
      <c r="AL504" s="43"/>
      <c r="AM504" s="43"/>
      <c r="AN504" s="43"/>
      <c r="AO504" s="43"/>
      <c r="AP504" s="43"/>
      <c r="AQ504" s="43"/>
      <c r="AR504" s="43"/>
      <c r="AS504" s="43"/>
      <c r="AT504" s="43"/>
      <c r="AU504" s="43"/>
      <c r="AV504" s="43"/>
      <c r="AW504" s="43"/>
      <c r="AX504" s="43"/>
      <c r="AY504" s="43"/>
      <c r="AZ504" s="43"/>
      <c r="BA504" s="43"/>
      <c r="BB504" s="43"/>
      <c r="BC504" s="43"/>
      <c r="BD504" s="43"/>
      <c r="BE504" s="43"/>
      <c r="BF504" s="43"/>
      <c r="BG504" s="43"/>
      <c r="BH504" s="43"/>
      <c r="BI504" s="43"/>
      <c r="BJ504" s="43"/>
      <c r="BK504" s="43"/>
      <c r="BL504" s="43"/>
      <c r="BM504" s="43"/>
      <c r="BN504" s="43"/>
      <c r="BO504" s="43"/>
      <c r="BP504" s="43"/>
      <c r="BQ504" s="43"/>
      <c r="BR504" s="43"/>
      <c r="BS504" s="43"/>
      <c r="BT504" s="43"/>
      <c r="BU504" s="43"/>
      <c r="BV504" s="43"/>
    </row>
    <row r="505" spans="1:74" ht="15" x14ac:dyDescent="0.25">
      <c r="A505" s="5" t="s">
        <v>905</v>
      </c>
      <c r="B505" s="41" t="s">
        <v>906</v>
      </c>
      <c r="C505" s="64" t="s">
        <v>8059</v>
      </c>
      <c r="D505" s="17"/>
      <c r="E505" s="17" t="str">
        <f>IF("" = D505, "", COUNTIF(People!A:A, D505))</f>
        <v/>
      </c>
      <c r="F505" s="17" t="str">
        <f>IF("" = D505, "", IF(0=E505,"_UNKNOWN_",IF(1&lt;&gt;E505,"_AMBIGUOUS_",VLOOKUP(D505,People!A:C,2,FALSE))))</f>
        <v/>
      </c>
      <c r="G505" s="17" t="str">
        <f>IF("" = D505, "", IF(0=E505,"_UNKNOWN_",IF(1&lt;&gt;E505,"_AMBIGUOUS_",VLOOKUP(D505,People!A:C,3,FALSE))))</f>
        <v/>
      </c>
      <c r="H505" s="83" t="s">
        <v>4825</v>
      </c>
      <c r="I505" s="42" t="s">
        <v>8385</v>
      </c>
      <c r="J505" s="57" t="str">
        <f t="shared" si="7"/>
        <v/>
      </c>
      <c r="K505" s="43"/>
      <c r="L505" s="43"/>
      <c r="M505" s="43"/>
      <c r="N505" s="43"/>
      <c r="O505" s="43"/>
      <c r="P505" s="43"/>
      <c r="Q505" s="43"/>
      <c r="R505" s="43"/>
      <c r="S505" s="43"/>
      <c r="T505" s="43"/>
      <c r="U505" s="43"/>
      <c r="V505" s="43"/>
      <c r="W505" s="42"/>
      <c r="X505" s="43"/>
      <c r="Y505" s="43"/>
      <c r="Z505" s="43"/>
      <c r="AA505" s="43"/>
      <c r="AB505" s="43"/>
      <c r="AC505" s="43"/>
      <c r="AD505" s="43"/>
      <c r="AE505" s="43"/>
      <c r="AF505" s="43"/>
      <c r="AG505" s="43"/>
      <c r="AH505" s="43"/>
      <c r="AI505" s="43"/>
      <c r="AJ505" s="43"/>
      <c r="AK505" s="43"/>
      <c r="AL505" s="43"/>
      <c r="AM505" s="43"/>
      <c r="AN505" s="43"/>
      <c r="AO505" s="43"/>
      <c r="AP505" s="43"/>
      <c r="AQ505" s="43"/>
      <c r="AR505" s="43"/>
      <c r="AS505" s="43"/>
      <c r="AT505" s="43"/>
      <c r="AU505" s="43"/>
      <c r="AV505" s="43"/>
      <c r="AW505" s="43"/>
      <c r="AX505" s="43"/>
      <c r="AY505" s="43"/>
      <c r="AZ505" s="43"/>
      <c r="BA505" s="43"/>
      <c r="BB505" s="43"/>
      <c r="BC505" s="43"/>
      <c r="BD505" s="43"/>
      <c r="BE505" s="43"/>
      <c r="BF505" s="43"/>
      <c r="BG505" s="43"/>
      <c r="BH505" s="43"/>
      <c r="BI505" s="43"/>
      <c r="BJ505" s="43"/>
      <c r="BK505" s="43"/>
      <c r="BL505" s="43"/>
      <c r="BM505" s="43"/>
      <c r="BN505" s="43"/>
      <c r="BO505" s="43"/>
      <c r="BP505" s="43"/>
      <c r="BQ505" s="43"/>
      <c r="BR505" s="43"/>
      <c r="BS505" s="43"/>
      <c r="BT505" s="43"/>
      <c r="BU505" s="43"/>
      <c r="BV505" s="43"/>
    </row>
    <row r="506" spans="1:74" ht="15" x14ac:dyDescent="0.25">
      <c r="A506" s="5" t="s">
        <v>53</v>
      </c>
      <c r="B506" s="41" t="s">
        <v>53</v>
      </c>
      <c r="C506" s="64" t="s">
        <v>8059</v>
      </c>
      <c r="D506" s="17"/>
      <c r="E506" s="17" t="str">
        <f>IF("" = D506, "", COUNTIF(People!A:A, D506))</f>
        <v/>
      </c>
      <c r="F506" s="17" t="str">
        <f>IF("" = D506, "", IF(0=E506,"_UNKNOWN_",IF(1&lt;&gt;E506,"_AMBIGUOUS_",VLOOKUP(D506,People!A:C,2,FALSE))))</f>
        <v/>
      </c>
      <c r="G506" s="17" t="str">
        <f>IF("" = D506, "", IF(0=E506,"_UNKNOWN_",IF(1&lt;&gt;E506,"_AMBIGUOUS_",VLOOKUP(D506,People!A:C,3,FALSE))))</f>
        <v/>
      </c>
      <c r="H506" s="83" t="s">
        <v>4826</v>
      </c>
      <c r="I506" s="42" t="s">
        <v>8403</v>
      </c>
      <c r="J506" s="57" t="str">
        <f t="shared" si="7"/>
        <v/>
      </c>
      <c r="K506" s="43"/>
      <c r="L506" s="43"/>
      <c r="M506" s="43"/>
      <c r="N506" s="43"/>
      <c r="O506" s="43"/>
      <c r="P506" s="43"/>
      <c r="Q506" s="43"/>
      <c r="R506" s="43"/>
      <c r="S506" s="43"/>
      <c r="T506" s="43"/>
      <c r="U506" s="43"/>
      <c r="V506" s="43"/>
      <c r="W506" s="42" t="s">
        <v>907</v>
      </c>
      <c r="X506" s="43"/>
      <c r="Y506" s="43"/>
      <c r="Z506" s="43"/>
      <c r="AA506" s="43"/>
      <c r="AB506" s="43"/>
      <c r="AC506" s="43"/>
      <c r="AD506" s="43"/>
      <c r="AE506" s="43"/>
      <c r="AF506" s="43"/>
      <c r="AG506" s="43"/>
      <c r="AH506" s="43"/>
      <c r="AI506" s="43"/>
      <c r="AJ506" s="43"/>
      <c r="AK506" s="43"/>
      <c r="AL506" s="43"/>
      <c r="AM506" s="43"/>
      <c r="AN506" s="43"/>
      <c r="AO506" s="43"/>
      <c r="AP506" s="43"/>
      <c r="AQ506" s="43"/>
      <c r="AR506" s="43"/>
      <c r="AS506" s="43"/>
      <c r="AT506" s="43"/>
      <c r="AU506" s="43"/>
      <c r="AV506" s="43"/>
      <c r="AW506" s="43"/>
      <c r="AX506" s="43"/>
      <c r="AY506" s="43"/>
      <c r="AZ506" s="43"/>
      <c r="BA506" s="43"/>
      <c r="BB506" s="43"/>
      <c r="BC506" s="43"/>
      <c r="BD506" s="43"/>
      <c r="BE506" s="43"/>
      <c r="BF506" s="43"/>
      <c r="BG506" s="43"/>
      <c r="BH506" s="43"/>
      <c r="BI506" s="43"/>
      <c r="BJ506" s="43"/>
      <c r="BK506" s="43"/>
      <c r="BL506" s="43"/>
      <c r="BM506" s="43"/>
      <c r="BN506" s="43"/>
      <c r="BO506" s="43"/>
      <c r="BP506" s="43"/>
      <c r="BQ506" s="43"/>
      <c r="BR506" s="43"/>
      <c r="BS506" s="43"/>
      <c r="BT506" s="43"/>
      <c r="BU506" s="43"/>
      <c r="BV506" s="43"/>
    </row>
    <row r="507" spans="1:74" ht="15" x14ac:dyDescent="0.25">
      <c r="A507" s="5" t="s">
        <v>53</v>
      </c>
      <c r="B507" s="41" t="s">
        <v>53</v>
      </c>
      <c r="C507" s="64" t="s">
        <v>8061</v>
      </c>
      <c r="D507" s="63" t="s">
        <v>2960</v>
      </c>
      <c r="E507" s="17">
        <f>IF("" = D507, "", COUNTIF(People!A:A, D507))</f>
        <v>1</v>
      </c>
      <c r="F507" s="17" t="str">
        <f>IF("" = D507, "", IF(0=E507,"_UNKNOWN_",IF(1&lt;&gt;E507,"_AMBIGUOUS_",VLOOKUP(D507,People!A:C,2,FALSE))))</f>
        <v>Isa.7.14-Rev</v>
      </c>
      <c r="G507" s="17" t="str">
        <f>IF("" = D507, "", IF(0=E507,"_UNKNOWN_",IF(1&lt;&gt;E507,"_AMBIGUOUS_",VLOOKUP(D507,People!A:C,3,FALSE))))</f>
        <v>G2424G</v>
      </c>
      <c r="H507" s="83" t="s">
        <v>4827</v>
      </c>
      <c r="I507" s="42" t="s">
        <v>8404</v>
      </c>
      <c r="J507" s="57" t="str">
        <f t="shared" si="7"/>
        <v/>
      </c>
      <c r="K507" s="43"/>
      <c r="L507" s="43"/>
      <c r="M507" s="43"/>
      <c r="N507" s="43"/>
      <c r="O507" s="43"/>
      <c r="P507" s="43"/>
      <c r="Q507" s="43"/>
      <c r="R507" s="43"/>
      <c r="S507" s="43"/>
      <c r="T507" s="43"/>
      <c r="U507" s="43"/>
      <c r="V507" s="43"/>
      <c r="W507" s="42"/>
      <c r="X507" s="43"/>
      <c r="Y507" s="43"/>
      <c r="Z507" s="43"/>
      <c r="AA507" s="43"/>
      <c r="AB507" s="43"/>
      <c r="AC507" s="43"/>
      <c r="AD507" s="43"/>
      <c r="AE507" s="43"/>
      <c r="AF507" s="43"/>
      <c r="AG507" s="43"/>
      <c r="AH507" s="43"/>
      <c r="AI507" s="43"/>
      <c r="AJ507" s="43"/>
      <c r="AK507" s="43"/>
      <c r="AL507" s="43"/>
      <c r="AM507" s="43"/>
      <c r="AN507" s="43"/>
      <c r="AO507" s="43"/>
      <c r="AP507" s="43"/>
      <c r="AQ507" s="43"/>
      <c r="AR507" s="43"/>
      <c r="AS507" s="43"/>
      <c r="AT507" s="43"/>
      <c r="AU507" s="43"/>
      <c r="AV507" s="43"/>
      <c r="AW507" s="43"/>
      <c r="AX507" s="43"/>
      <c r="AY507" s="43"/>
      <c r="AZ507" s="43"/>
      <c r="BA507" s="43"/>
      <c r="BB507" s="43"/>
      <c r="BC507" s="43"/>
      <c r="BD507" s="43"/>
      <c r="BE507" s="43"/>
      <c r="BF507" s="43"/>
      <c r="BG507" s="43"/>
      <c r="BH507" s="43"/>
      <c r="BI507" s="43"/>
      <c r="BJ507" s="43"/>
      <c r="BK507" s="43"/>
      <c r="BL507" s="43"/>
      <c r="BM507" s="43"/>
      <c r="BN507" s="43"/>
      <c r="BO507" s="43"/>
      <c r="BP507" s="43"/>
      <c r="BQ507" s="43"/>
      <c r="BR507" s="43"/>
      <c r="BS507" s="43"/>
      <c r="BT507" s="43"/>
      <c r="BU507" s="43"/>
      <c r="BV507" s="43"/>
    </row>
    <row r="508" spans="1:74" ht="15" x14ac:dyDescent="0.25">
      <c r="A508" s="5" t="s">
        <v>53</v>
      </c>
      <c r="B508" s="41" t="s">
        <v>53</v>
      </c>
      <c r="C508" s="64" t="s">
        <v>8059</v>
      </c>
      <c r="D508" s="17"/>
      <c r="E508" s="17" t="str">
        <f>IF("" = D508, "", COUNTIF(People!A:A, D508))</f>
        <v/>
      </c>
      <c r="F508" s="17" t="str">
        <f>IF("" = D508, "", IF(0=E508,"_UNKNOWN_",IF(1&lt;&gt;E508,"_AMBIGUOUS_",VLOOKUP(D508,People!A:C,2,FALSE))))</f>
        <v/>
      </c>
      <c r="G508" s="17" t="str">
        <f>IF("" = D508, "", IF(0=E508,"_UNKNOWN_",IF(1&lt;&gt;E508,"_AMBIGUOUS_",VLOOKUP(D508,People!A:C,3,FALSE))))</f>
        <v/>
      </c>
      <c r="H508" s="87" t="s">
        <v>8089</v>
      </c>
      <c r="I508" s="42" t="s">
        <v>8405</v>
      </c>
      <c r="J508" s="57" t="str">
        <f t="shared" si="7"/>
        <v/>
      </c>
      <c r="K508" s="43"/>
      <c r="L508" s="43"/>
      <c r="M508" s="43"/>
      <c r="N508" s="43"/>
      <c r="O508" s="43"/>
      <c r="P508" s="43"/>
      <c r="Q508" s="43"/>
      <c r="R508" s="43"/>
      <c r="S508" s="43"/>
      <c r="T508" s="43"/>
      <c r="U508" s="43"/>
      <c r="V508" s="43"/>
      <c r="W508" s="42"/>
      <c r="X508" s="43"/>
      <c r="Y508" s="43"/>
      <c r="Z508" s="43"/>
      <c r="AA508" s="43"/>
      <c r="AB508" s="43"/>
      <c r="AC508" s="43"/>
      <c r="AD508" s="43"/>
      <c r="AE508" s="43"/>
      <c r="AF508" s="43"/>
      <c r="AG508" s="43"/>
      <c r="AH508" s="43"/>
      <c r="AI508" s="43"/>
      <c r="AJ508" s="43"/>
      <c r="AK508" s="43"/>
      <c r="AL508" s="43"/>
      <c r="AM508" s="43"/>
      <c r="AN508" s="43"/>
      <c r="AO508" s="43"/>
      <c r="AP508" s="43"/>
      <c r="AQ508" s="43"/>
      <c r="AR508" s="43"/>
      <c r="AS508" s="43"/>
      <c r="AT508" s="43"/>
      <c r="AU508" s="43"/>
      <c r="AV508" s="43"/>
      <c r="AW508" s="43"/>
      <c r="AX508" s="43"/>
      <c r="AY508" s="43"/>
      <c r="AZ508" s="43"/>
      <c r="BA508" s="43"/>
      <c r="BB508" s="43"/>
      <c r="BC508" s="43"/>
      <c r="BD508" s="43"/>
      <c r="BE508" s="43"/>
      <c r="BF508" s="43"/>
      <c r="BG508" s="43"/>
      <c r="BH508" s="43"/>
      <c r="BI508" s="43"/>
      <c r="BJ508" s="43"/>
      <c r="BK508" s="43"/>
      <c r="BL508" s="43"/>
      <c r="BM508" s="43"/>
      <c r="BN508" s="43"/>
      <c r="BO508" s="43"/>
      <c r="BP508" s="43"/>
      <c r="BQ508" s="43"/>
      <c r="BR508" s="43"/>
      <c r="BS508" s="43"/>
      <c r="BT508" s="43"/>
      <c r="BU508" s="43"/>
      <c r="BV508" s="43"/>
    </row>
    <row r="509" spans="1:74" ht="15" x14ac:dyDescent="0.25">
      <c r="A509" s="5" t="s">
        <v>53</v>
      </c>
      <c r="B509" s="41" t="s">
        <v>53</v>
      </c>
      <c r="C509" s="64" t="s">
        <v>8061</v>
      </c>
      <c r="D509" s="17" t="str">
        <f t="array" ref="D509">LEFT(H509,MIN(IFERROR(FIND({" ",".",",",";","!","?","&lt;","'"},H509&amp;" "),LEN(H509)+1))-1)</f>
        <v>Jesus</v>
      </c>
      <c r="E509" s="17">
        <f>IF("" = D509, "", COUNTIF(People!A:A, D509))</f>
        <v>1</v>
      </c>
      <c r="F509" s="17" t="str">
        <f>IF("" = D509, "", IF(0=E509,"_UNKNOWN_",IF(1&lt;&gt;E509,"_AMBIGUOUS_",VLOOKUP(D509,People!A:C,2,FALSE))))</f>
        <v>Isa.7.14-Rev</v>
      </c>
      <c r="G509" s="17" t="str">
        <f>IF("" = D509, "", IF(0=E509,"_UNKNOWN_",IF(1&lt;&gt;E509,"_AMBIGUOUS_",VLOOKUP(D509,People!A:C,3,FALSE))))</f>
        <v>G2424G</v>
      </c>
      <c r="H509" s="83" t="s">
        <v>4828</v>
      </c>
      <c r="I509" s="42" t="s">
        <v>8386</v>
      </c>
      <c r="J509" s="57" t="str">
        <f t="shared" si="7"/>
        <v/>
      </c>
      <c r="K509" s="43"/>
      <c r="L509" s="43"/>
      <c r="M509" s="43"/>
      <c r="N509" s="43"/>
      <c r="O509" s="43"/>
      <c r="P509" s="43"/>
      <c r="Q509" s="43"/>
      <c r="R509" s="43"/>
      <c r="S509" s="43"/>
      <c r="T509" s="43"/>
      <c r="U509" s="43"/>
      <c r="V509" s="43"/>
      <c r="W509" s="42" t="s">
        <v>908</v>
      </c>
      <c r="X509" s="43"/>
      <c r="Y509" s="43"/>
      <c r="Z509" s="43"/>
      <c r="AA509" s="43"/>
      <c r="AB509" s="43"/>
      <c r="AC509" s="43"/>
      <c r="AD509" s="43"/>
      <c r="AE509" s="43"/>
      <c r="AF509" s="43"/>
      <c r="AG509" s="43"/>
      <c r="AH509" s="43"/>
      <c r="AI509" s="43"/>
      <c r="AJ509" s="43"/>
      <c r="AK509" s="43"/>
      <c r="AL509" s="43"/>
      <c r="AM509" s="43"/>
      <c r="AN509" s="43"/>
      <c r="AO509" s="43"/>
      <c r="AP509" s="43"/>
      <c r="AQ509" s="43"/>
      <c r="AR509" s="43"/>
      <c r="AS509" s="43"/>
      <c r="AT509" s="43"/>
      <c r="AU509" s="43"/>
      <c r="AV509" s="43"/>
      <c r="AW509" s="43"/>
      <c r="AX509" s="43"/>
      <c r="AY509" s="43"/>
      <c r="AZ509" s="43"/>
      <c r="BA509" s="43"/>
      <c r="BB509" s="43"/>
      <c r="BC509" s="43"/>
      <c r="BD509" s="43"/>
      <c r="BE509" s="43"/>
      <c r="BF509" s="43"/>
      <c r="BG509" s="43"/>
      <c r="BH509" s="43"/>
      <c r="BI509" s="43"/>
      <c r="BJ509" s="43"/>
      <c r="BK509" s="43"/>
      <c r="BL509" s="43"/>
      <c r="BM509" s="43"/>
      <c r="BN509" s="43"/>
      <c r="BO509" s="43"/>
      <c r="BP509" s="43"/>
      <c r="BQ509" s="43"/>
      <c r="BR509" s="43"/>
      <c r="BS509" s="43"/>
      <c r="BT509" s="43"/>
      <c r="BU509" s="43"/>
      <c r="BV509" s="43"/>
    </row>
    <row r="510" spans="1:74" ht="15" x14ac:dyDescent="0.25">
      <c r="A510" s="5" t="s">
        <v>53</v>
      </c>
      <c r="B510" s="41" t="s">
        <v>53</v>
      </c>
      <c r="C510" s="64" t="s">
        <v>8059</v>
      </c>
      <c r="D510" s="17"/>
      <c r="E510" s="17" t="str">
        <f>IF("" = D510, "", COUNTIF(People!A:A, D510))</f>
        <v/>
      </c>
      <c r="F510" s="17" t="str">
        <f>IF("" = D510, "", IF(0=E510,"_UNKNOWN_",IF(1&lt;&gt;E510,"_AMBIGUOUS_",VLOOKUP(D510,People!A:C,2,FALSE))))</f>
        <v/>
      </c>
      <c r="G510" s="17" t="str">
        <f>IF("" = D510, "", IF(0=E510,"_UNKNOWN_",IF(1&lt;&gt;E510,"_AMBIGUOUS_",VLOOKUP(D510,People!A:C,3,FALSE))))</f>
        <v/>
      </c>
      <c r="H510" s="83" t="s">
        <v>4829</v>
      </c>
      <c r="I510" s="42" t="s">
        <v>8387</v>
      </c>
      <c r="J510" s="57" t="str">
        <f t="shared" si="7"/>
        <v/>
      </c>
      <c r="K510" s="43"/>
      <c r="L510" s="43"/>
      <c r="M510" s="43"/>
      <c r="N510" s="43"/>
      <c r="O510" s="43"/>
      <c r="P510" s="43"/>
      <c r="Q510" s="43"/>
      <c r="R510" s="43"/>
      <c r="S510" s="43"/>
      <c r="T510" s="43"/>
      <c r="U510" s="43"/>
      <c r="V510" s="43"/>
      <c r="W510" s="42"/>
      <c r="X510" s="43"/>
      <c r="Y510" s="43"/>
      <c r="Z510" s="43"/>
      <c r="AA510" s="43"/>
      <c r="AB510" s="43"/>
      <c r="AC510" s="43"/>
      <c r="AD510" s="43"/>
      <c r="AE510" s="43"/>
      <c r="AF510" s="43"/>
      <c r="AG510" s="43"/>
      <c r="AH510" s="43"/>
      <c r="AI510" s="43"/>
      <c r="AJ510" s="43"/>
      <c r="AK510" s="43"/>
      <c r="AL510" s="43"/>
      <c r="AM510" s="43"/>
      <c r="AN510" s="43"/>
      <c r="AO510" s="43"/>
      <c r="AP510" s="43"/>
      <c r="AQ510" s="43"/>
      <c r="AR510" s="43"/>
      <c r="AS510" s="43"/>
      <c r="AT510" s="43"/>
      <c r="AU510" s="43"/>
      <c r="AV510" s="43"/>
      <c r="AW510" s="43"/>
      <c r="AX510" s="43"/>
      <c r="AY510" s="43"/>
      <c r="AZ510" s="43"/>
      <c r="BA510" s="43"/>
      <c r="BB510" s="43"/>
      <c r="BC510" s="43"/>
      <c r="BD510" s="43"/>
      <c r="BE510" s="43"/>
      <c r="BF510" s="43"/>
      <c r="BG510" s="43"/>
      <c r="BH510" s="43"/>
      <c r="BI510" s="43"/>
      <c r="BJ510" s="43"/>
      <c r="BK510" s="43"/>
      <c r="BL510" s="43"/>
      <c r="BM510" s="43"/>
      <c r="BN510" s="43"/>
      <c r="BO510" s="43"/>
      <c r="BP510" s="43"/>
      <c r="BQ510" s="43"/>
      <c r="BR510" s="43"/>
      <c r="BS510" s="43"/>
      <c r="BT510" s="43"/>
      <c r="BU510" s="43"/>
      <c r="BV510" s="43"/>
    </row>
    <row r="511" spans="1:74" ht="15" x14ac:dyDescent="0.25">
      <c r="A511" s="5" t="s">
        <v>53</v>
      </c>
      <c r="B511" s="41" t="s">
        <v>53</v>
      </c>
      <c r="C511" s="64" t="s">
        <v>8061</v>
      </c>
      <c r="D511" s="17" t="str">
        <f t="array" ref="D511">LEFT(H511,MIN(IFERROR(FIND({" ",".",",",";","!","?","&lt;","'"},H511&amp;" "),LEN(H511)+1))-1)</f>
        <v>The</v>
      </c>
      <c r="E511" s="17">
        <f>IF("" = D511, "", COUNTIF(People!A:A, D511))</f>
        <v>0</v>
      </c>
      <c r="F511" s="17" t="str">
        <f>IF("" = D511, "", IF(0=E511,"_UNKNOWN_",IF(1&lt;&gt;E511,"_AMBIGUOUS_",VLOOKUP(D511,People!A:C,2,FALSE))))</f>
        <v>_UNKNOWN_</v>
      </c>
      <c r="G511" s="17" t="str">
        <f>IF("" = D511, "", IF(0=E511,"_UNKNOWN_",IF(1&lt;&gt;E511,"_AMBIGUOUS_",VLOOKUP(D511,People!A:C,3,FALSE))))</f>
        <v>_UNKNOWN_</v>
      </c>
      <c r="H511" s="83" t="s">
        <v>4830</v>
      </c>
      <c r="I511" s="42" t="s">
        <v>8388</v>
      </c>
      <c r="J511" s="57" t="str">
        <f t="shared" si="7"/>
        <v/>
      </c>
      <c r="K511" s="43"/>
      <c r="L511" s="43"/>
      <c r="M511" s="43"/>
      <c r="N511" s="43"/>
      <c r="O511" s="43"/>
      <c r="P511" s="43"/>
      <c r="Q511" s="43"/>
      <c r="R511" s="43"/>
      <c r="S511" s="43"/>
      <c r="T511" s="43"/>
      <c r="U511" s="43"/>
      <c r="V511" s="43"/>
      <c r="W511" s="42"/>
      <c r="X511" s="43"/>
      <c r="Y511" s="43"/>
      <c r="Z511" s="43"/>
      <c r="AA511" s="43"/>
      <c r="AB511" s="43"/>
      <c r="AC511" s="43"/>
      <c r="AD511" s="43"/>
      <c r="AE511" s="43"/>
      <c r="AF511" s="43"/>
      <c r="AG511" s="43"/>
      <c r="AH511" s="43"/>
      <c r="AI511" s="43"/>
      <c r="AJ511" s="43"/>
      <c r="AK511" s="43"/>
      <c r="AL511" s="43"/>
      <c r="AM511" s="43"/>
      <c r="AN511" s="43"/>
      <c r="AO511" s="43"/>
      <c r="AP511" s="43"/>
      <c r="AQ511" s="43"/>
      <c r="AR511" s="43"/>
      <c r="AS511" s="43"/>
      <c r="AT511" s="43"/>
      <c r="AU511" s="43"/>
      <c r="AV511" s="43"/>
      <c r="AW511" s="43"/>
      <c r="AX511" s="43"/>
      <c r="AY511" s="43"/>
      <c r="AZ511" s="43"/>
      <c r="BA511" s="43"/>
      <c r="BB511" s="43"/>
      <c r="BC511" s="43"/>
      <c r="BD511" s="43"/>
      <c r="BE511" s="43"/>
      <c r="BF511" s="43"/>
      <c r="BG511" s="43"/>
      <c r="BH511" s="43"/>
      <c r="BI511" s="43"/>
      <c r="BJ511" s="43"/>
      <c r="BK511" s="43"/>
      <c r="BL511" s="43"/>
      <c r="BM511" s="43"/>
      <c r="BN511" s="43"/>
      <c r="BO511" s="43"/>
      <c r="BP511" s="43"/>
      <c r="BQ511" s="43"/>
      <c r="BR511" s="43"/>
      <c r="BS511" s="43"/>
      <c r="BT511" s="43"/>
      <c r="BU511" s="43"/>
      <c r="BV511" s="43"/>
    </row>
    <row r="512" spans="1:74" ht="15" x14ac:dyDescent="0.25">
      <c r="A512" s="5" t="s">
        <v>53</v>
      </c>
      <c r="B512" s="41" t="s">
        <v>53</v>
      </c>
      <c r="C512" s="64" t="s">
        <v>8061</v>
      </c>
      <c r="D512" s="17" t="str">
        <f t="array" ref="D512">LEFT(H512,MIN(IFERROR(FIND({" ",".",",",";","!","?","&lt;","'"},H512&amp;" "),LEN(H512)+1))-1)</f>
        <v>Jesus</v>
      </c>
      <c r="E512" s="17">
        <f>IF("" = D512, "", COUNTIF(People!A:A, D512))</f>
        <v>1</v>
      </c>
      <c r="F512" s="17" t="str">
        <f>IF("" = D512, "", IF(0=E512,"_UNKNOWN_",IF(1&lt;&gt;E512,"_AMBIGUOUS_",VLOOKUP(D512,People!A:C,2,FALSE))))</f>
        <v>Isa.7.14-Rev</v>
      </c>
      <c r="G512" s="17" t="str">
        <f>IF("" = D512, "", IF(0=E512,"_UNKNOWN_",IF(1&lt;&gt;E512,"_AMBIGUOUS_",VLOOKUP(D512,People!A:C,3,FALSE))))</f>
        <v>G2424G</v>
      </c>
      <c r="H512" s="83" t="s">
        <v>4831</v>
      </c>
      <c r="I512" s="42" t="s">
        <v>8389</v>
      </c>
      <c r="J512" s="57" t="str">
        <f t="shared" si="7"/>
        <v/>
      </c>
      <c r="K512" s="43"/>
      <c r="L512" s="43"/>
      <c r="M512" s="43"/>
      <c r="N512" s="43"/>
      <c r="O512" s="43"/>
      <c r="P512" s="43"/>
      <c r="Q512" s="43"/>
      <c r="R512" s="43"/>
      <c r="S512" s="43"/>
      <c r="T512" s="43"/>
      <c r="U512" s="43"/>
      <c r="V512" s="43"/>
      <c r="W512" s="42"/>
      <c r="X512" s="43"/>
      <c r="Y512" s="43"/>
      <c r="Z512" s="43"/>
      <c r="AA512" s="43"/>
      <c r="AB512" s="43"/>
      <c r="AC512" s="43"/>
      <c r="AD512" s="43"/>
      <c r="AE512" s="43"/>
      <c r="AF512" s="43"/>
      <c r="AG512" s="43"/>
      <c r="AH512" s="43"/>
      <c r="AI512" s="43"/>
      <c r="AJ512" s="43"/>
      <c r="AK512" s="43"/>
      <c r="AL512" s="43"/>
      <c r="AM512" s="43"/>
      <c r="AN512" s="43"/>
      <c r="AO512" s="43"/>
      <c r="AP512" s="43"/>
      <c r="AQ512" s="43"/>
      <c r="AR512" s="43"/>
      <c r="AS512" s="43"/>
      <c r="AT512" s="43"/>
      <c r="AU512" s="43"/>
      <c r="AV512" s="43"/>
      <c r="AW512" s="43"/>
      <c r="AX512" s="43"/>
      <c r="AY512" s="43"/>
      <c r="AZ512" s="43"/>
      <c r="BA512" s="43"/>
      <c r="BB512" s="43"/>
      <c r="BC512" s="43"/>
      <c r="BD512" s="43"/>
      <c r="BE512" s="43"/>
      <c r="BF512" s="43"/>
      <c r="BG512" s="43"/>
      <c r="BH512" s="43"/>
      <c r="BI512" s="43"/>
      <c r="BJ512" s="43"/>
      <c r="BK512" s="43"/>
      <c r="BL512" s="43"/>
      <c r="BM512" s="43"/>
      <c r="BN512" s="43"/>
      <c r="BO512" s="43"/>
      <c r="BP512" s="43"/>
      <c r="BQ512" s="43"/>
      <c r="BR512" s="43"/>
      <c r="BS512" s="43"/>
      <c r="BT512" s="43"/>
      <c r="BU512" s="43"/>
      <c r="BV512" s="43"/>
    </row>
    <row r="513" spans="1:74" ht="15" x14ac:dyDescent="0.25">
      <c r="A513" s="5" t="s">
        <v>53</v>
      </c>
      <c r="B513" s="41" t="s">
        <v>53</v>
      </c>
      <c r="C513" s="64" t="s">
        <v>8061</v>
      </c>
      <c r="D513" s="17" t="str">
        <f t="array" ref="D513">LEFT(H513,MIN(IFERROR(FIND({" ",".",",",";","!","?","&lt;","'"},H513&amp;" "),LEN(H513)+1))-1)</f>
        <v>Jesus</v>
      </c>
      <c r="E513" s="17">
        <f>IF("" = D513, "", COUNTIF(People!A:A, D513))</f>
        <v>1</v>
      </c>
      <c r="F513" s="17" t="str">
        <f>IF("" = D513, "", IF(0=E513,"_UNKNOWN_",IF(1&lt;&gt;E513,"_AMBIGUOUS_",VLOOKUP(D513,People!A:C,2,FALSE))))</f>
        <v>Isa.7.14-Rev</v>
      </c>
      <c r="G513" s="17" t="str">
        <f>IF("" = D513, "", IF(0=E513,"_UNKNOWN_",IF(1&lt;&gt;E513,"_AMBIGUOUS_",VLOOKUP(D513,People!A:C,3,FALSE))))</f>
        <v>G2424G</v>
      </c>
      <c r="H513" s="83" t="s">
        <v>4832</v>
      </c>
      <c r="I513" s="42" t="s">
        <v>8390</v>
      </c>
      <c r="J513" s="57" t="str">
        <f t="shared" si="7"/>
        <v/>
      </c>
      <c r="K513" s="43"/>
      <c r="L513" s="43"/>
      <c r="M513" s="43"/>
      <c r="N513" s="43"/>
      <c r="O513" s="43"/>
      <c r="P513" s="43"/>
      <c r="Q513" s="43"/>
      <c r="R513" s="43"/>
      <c r="S513" s="43"/>
      <c r="T513" s="43"/>
      <c r="U513" s="43"/>
      <c r="V513" s="43"/>
      <c r="W513" s="42"/>
      <c r="X513" s="43"/>
      <c r="Y513" s="43"/>
      <c r="Z513" s="43"/>
      <c r="AA513" s="43"/>
      <c r="AB513" s="43"/>
      <c r="AC513" s="43"/>
      <c r="AD513" s="43"/>
      <c r="AE513" s="43"/>
      <c r="AF513" s="43"/>
      <c r="AG513" s="43"/>
      <c r="AH513" s="43"/>
      <c r="AI513" s="43"/>
      <c r="AJ513" s="43"/>
      <c r="AK513" s="43"/>
      <c r="AL513" s="43"/>
      <c r="AM513" s="43"/>
      <c r="AN513" s="43"/>
      <c r="AO513" s="43"/>
      <c r="AP513" s="43"/>
      <c r="AQ513" s="43"/>
      <c r="AR513" s="43"/>
      <c r="AS513" s="43"/>
      <c r="AT513" s="43"/>
      <c r="AU513" s="43"/>
      <c r="AV513" s="43"/>
      <c r="AW513" s="43"/>
      <c r="AX513" s="43"/>
      <c r="AY513" s="43"/>
      <c r="AZ513" s="43"/>
      <c r="BA513" s="43"/>
      <c r="BB513" s="43"/>
      <c r="BC513" s="43"/>
      <c r="BD513" s="43"/>
      <c r="BE513" s="43"/>
      <c r="BF513" s="43"/>
      <c r="BG513" s="43"/>
      <c r="BH513" s="43"/>
      <c r="BI513" s="43"/>
      <c r="BJ513" s="43"/>
      <c r="BK513" s="43"/>
      <c r="BL513" s="43"/>
      <c r="BM513" s="43"/>
      <c r="BN513" s="43"/>
      <c r="BO513" s="43"/>
      <c r="BP513" s="43"/>
      <c r="BQ513" s="43"/>
      <c r="BR513" s="43"/>
      <c r="BS513" s="43"/>
      <c r="BT513" s="43"/>
      <c r="BU513" s="43"/>
      <c r="BV513" s="43"/>
    </row>
    <row r="514" spans="1:74" ht="15" x14ac:dyDescent="0.25">
      <c r="A514" s="5" t="s">
        <v>53</v>
      </c>
      <c r="B514" s="41" t="s">
        <v>53</v>
      </c>
      <c r="C514" s="64" t="s">
        <v>8061</v>
      </c>
      <c r="D514" s="17" t="str">
        <f t="array" ref="D514">LEFT(H514,MIN(IFERROR(FIND({" ",".",",",";","!","?","&lt;","'"},H514&amp;" "),LEN(H514)+1))-1)</f>
        <v>Jesus</v>
      </c>
      <c r="E514" s="17">
        <f>IF("" = D514, "", COUNTIF(People!A:A, D514))</f>
        <v>1</v>
      </c>
      <c r="F514" s="17" t="str">
        <f>IF("" = D514, "", IF(0=E514,"_UNKNOWN_",IF(1&lt;&gt;E514,"_AMBIGUOUS_",VLOOKUP(D514,People!A:C,2,FALSE))))</f>
        <v>Isa.7.14-Rev</v>
      </c>
      <c r="G514" s="17" t="str">
        <f>IF("" = D514, "", IF(0=E514,"_UNKNOWN_",IF(1&lt;&gt;E514,"_AMBIGUOUS_",VLOOKUP(D514,People!A:C,3,FALSE))))</f>
        <v>G2424G</v>
      </c>
      <c r="H514" s="83" t="s">
        <v>4833</v>
      </c>
      <c r="I514" s="42" t="s">
        <v>8391</v>
      </c>
      <c r="J514" s="57" t="str">
        <f t="shared" si="7"/>
        <v/>
      </c>
      <c r="K514" s="43"/>
      <c r="L514" s="43"/>
      <c r="M514" s="43"/>
      <c r="N514" s="43"/>
      <c r="O514" s="43"/>
      <c r="P514" s="43"/>
      <c r="Q514" s="43"/>
      <c r="R514" s="43"/>
      <c r="S514" s="43"/>
      <c r="T514" s="43"/>
      <c r="U514" s="43"/>
      <c r="V514" s="43"/>
      <c r="W514" s="42"/>
      <c r="X514" s="43"/>
      <c r="Y514" s="43"/>
      <c r="Z514" s="43"/>
      <c r="AA514" s="43"/>
      <c r="AB514" s="43"/>
      <c r="AC514" s="43"/>
      <c r="AD514" s="43"/>
      <c r="AE514" s="43"/>
      <c r="AF514" s="43"/>
      <c r="AG514" s="43"/>
      <c r="AH514" s="43"/>
      <c r="AI514" s="43"/>
      <c r="AJ514" s="43"/>
      <c r="AK514" s="43"/>
      <c r="AL514" s="43"/>
      <c r="AM514" s="43"/>
      <c r="AN514" s="43"/>
      <c r="AO514" s="43"/>
      <c r="AP514" s="43"/>
      <c r="AQ514" s="43"/>
      <c r="AR514" s="43"/>
      <c r="AS514" s="43"/>
      <c r="AT514" s="43"/>
      <c r="AU514" s="43"/>
      <c r="AV514" s="43"/>
      <c r="AW514" s="43"/>
      <c r="AX514" s="43"/>
      <c r="AY514" s="43"/>
      <c r="AZ514" s="43"/>
      <c r="BA514" s="43"/>
      <c r="BB514" s="43"/>
      <c r="BC514" s="43"/>
      <c r="BD514" s="43"/>
      <c r="BE514" s="43"/>
      <c r="BF514" s="43"/>
      <c r="BG514" s="43"/>
      <c r="BH514" s="43"/>
      <c r="BI514" s="43"/>
      <c r="BJ514" s="43"/>
      <c r="BK514" s="43"/>
      <c r="BL514" s="43"/>
      <c r="BM514" s="43"/>
      <c r="BN514" s="43"/>
      <c r="BO514" s="43"/>
      <c r="BP514" s="43"/>
      <c r="BQ514" s="43"/>
      <c r="BR514" s="43"/>
      <c r="BS514" s="43"/>
      <c r="BT514" s="43"/>
      <c r="BU514" s="43"/>
      <c r="BV514" s="43"/>
    </row>
    <row r="515" spans="1:74" ht="15" x14ac:dyDescent="0.25">
      <c r="A515" s="5" t="s">
        <v>53</v>
      </c>
      <c r="B515" s="41" t="s">
        <v>53</v>
      </c>
      <c r="C515" s="64" t="s">
        <v>8061</v>
      </c>
      <c r="D515" s="17" t="str">
        <f t="array" ref="D515">LEFT(H515,MIN(IFERROR(FIND({" ",".",",",";","!","?","&lt;","'"},H515&amp;" "),LEN(H515)+1))-1)</f>
        <v>Judas</v>
      </c>
      <c r="E515" s="17">
        <f>IF("" = D515, "", COUNTIF(People!A:A, D515))</f>
        <v>5</v>
      </c>
      <c r="F515" s="59" t="str">
        <f>IF("" = D515, "", IF(0=E515,"_UNKNOWN_",IF(1&lt;&gt;E515,"_AMBIGUOUS_",VLOOKUP(D515,People!A:C,2,FALSE))))</f>
        <v>_AMBIGUOUS_</v>
      </c>
      <c r="G515" s="59" t="str">
        <f>IF("" = D515, "", IF(0=E515,"_UNKNOWN_",IF(1&lt;&gt;E515,"_AMBIGUOUS_",VLOOKUP(D515,People!A:C,3,FALSE))))</f>
        <v>_AMBIGUOUS_</v>
      </c>
      <c r="H515" s="83" t="s">
        <v>4834</v>
      </c>
      <c r="I515" s="42" t="s">
        <v>8392</v>
      </c>
      <c r="J515" s="57" t="str">
        <f t="shared" ref="J515:J578" si="8">IF(RIGHT(A515,1)="*","Order is changed to agree with Ussher when this follows the order of the text better.","")</f>
        <v/>
      </c>
      <c r="K515" s="43"/>
      <c r="L515" s="43"/>
      <c r="M515" s="43"/>
      <c r="N515" s="43"/>
      <c r="O515" s="43"/>
      <c r="P515" s="43"/>
      <c r="Q515" s="43"/>
      <c r="R515" s="43"/>
      <c r="S515" s="43"/>
      <c r="T515" s="43"/>
      <c r="U515" s="43"/>
      <c r="V515" s="43"/>
      <c r="W515" s="42"/>
      <c r="X515" s="43"/>
      <c r="Y515" s="43"/>
      <c r="Z515" s="43"/>
      <c r="AA515" s="43"/>
      <c r="AB515" s="43"/>
      <c r="AC515" s="43"/>
      <c r="AD515" s="43"/>
      <c r="AE515" s="43"/>
      <c r="AF515" s="43"/>
      <c r="AG515" s="43"/>
      <c r="AH515" s="43"/>
      <c r="AI515" s="43"/>
      <c r="AJ515" s="43"/>
      <c r="AK515" s="43"/>
      <c r="AL515" s="43"/>
      <c r="AM515" s="43"/>
      <c r="AN515" s="43"/>
      <c r="AO515" s="43"/>
      <c r="AP515" s="43"/>
      <c r="AQ515" s="43"/>
      <c r="AR515" s="43"/>
      <c r="AS515" s="43"/>
      <c r="AT515" s="43"/>
      <c r="AU515" s="43"/>
      <c r="AV515" s="43"/>
      <c r="AW515" s="43"/>
      <c r="AX515" s="43"/>
      <c r="AY515" s="43"/>
      <c r="AZ515" s="43"/>
      <c r="BA515" s="43"/>
      <c r="BB515" s="43"/>
      <c r="BC515" s="43"/>
      <c r="BD515" s="43"/>
      <c r="BE515" s="43"/>
      <c r="BF515" s="43"/>
      <c r="BG515" s="43"/>
      <c r="BH515" s="43"/>
      <c r="BI515" s="43"/>
      <c r="BJ515" s="43"/>
      <c r="BK515" s="43"/>
      <c r="BL515" s="43"/>
      <c r="BM515" s="43"/>
      <c r="BN515" s="43"/>
      <c r="BO515" s="43"/>
      <c r="BP515" s="43"/>
      <c r="BQ515" s="43"/>
      <c r="BR515" s="43"/>
      <c r="BS515" s="43"/>
      <c r="BT515" s="43"/>
      <c r="BU515" s="43"/>
      <c r="BV515" s="43"/>
    </row>
    <row r="516" spans="1:74" ht="15" x14ac:dyDescent="0.25">
      <c r="A516" s="5" t="s">
        <v>53</v>
      </c>
      <c r="B516" s="41" t="s">
        <v>53</v>
      </c>
      <c r="C516" s="64" t="s">
        <v>8059</v>
      </c>
      <c r="D516" s="17"/>
      <c r="E516" s="17" t="str">
        <f>IF("" = D516, "", COUNTIF(People!A:A, D516))</f>
        <v/>
      </c>
      <c r="F516" s="17" t="str">
        <f>IF("" = D516, "", IF(0=E516,"_UNKNOWN_",IF(1&lt;&gt;E516,"_AMBIGUOUS_",VLOOKUP(D516,People!A:C,2,FALSE))))</f>
        <v/>
      </c>
      <c r="G516" s="17" t="str">
        <f>IF("" = D516, "", IF(0=E516,"_UNKNOWN_",IF(1&lt;&gt;E516,"_AMBIGUOUS_",VLOOKUP(D516,People!A:C,3,FALSE))))</f>
        <v/>
      </c>
      <c r="H516" s="83" t="s">
        <v>4835</v>
      </c>
      <c r="I516" s="42" t="s">
        <v>8406</v>
      </c>
      <c r="J516" s="57" t="str">
        <f t="shared" si="8"/>
        <v/>
      </c>
      <c r="K516" s="43"/>
      <c r="L516" s="43"/>
      <c r="M516" s="43"/>
      <c r="N516" s="43"/>
      <c r="O516" s="43"/>
      <c r="P516" s="43"/>
      <c r="Q516" s="43"/>
      <c r="R516" s="43"/>
      <c r="S516" s="43"/>
      <c r="T516" s="43"/>
      <c r="U516" s="43"/>
      <c r="V516" s="43"/>
      <c r="W516" s="42"/>
      <c r="X516" s="43"/>
      <c r="Y516" s="43"/>
      <c r="Z516" s="43"/>
      <c r="AA516" s="43"/>
      <c r="AB516" s="43"/>
      <c r="AC516" s="43"/>
      <c r="AD516" s="43"/>
      <c r="AE516" s="43"/>
      <c r="AF516" s="43"/>
      <c r="AG516" s="43"/>
      <c r="AH516" s="43"/>
      <c r="AI516" s="43"/>
      <c r="AJ516" s="43"/>
      <c r="AK516" s="43"/>
      <c r="AL516" s="43"/>
      <c r="AM516" s="43"/>
      <c r="AN516" s="43"/>
      <c r="AO516" s="43"/>
      <c r="AP516" s="43"/>
      <c r="AQ516" s="43"/>
      <c r="AR516" s="43"/>
      <c r="AS516" s="43"/>
      <c r="AT516" s="43"/>
      <c r="AU516" s="43"/>
      <c r="AV516" s="43"/>
      <c r="AW516" s="43"/>
      <c r="AX516" s="43"/>
      <c r="AY516" s="43"/>
      <c r="AZ516" s="43"/>
      <c r="BA516" s="43"/>
      <c r="BB516" s="43"/>
      <c r="BC516" s="43"/>
      <c r="BD516" s="43"/>
      <c r="BE516" s="43"/>
      <c r="BF516" s="43"/>
      <c r="BG516" s="43"/>
      <c r="BH516" s="43"/>
      <c r="BI516" s="43"/>
      <c r="BJ516" s="43"/>
      <c r="BK516" s="43"/>
      <c r="BL516" s="43"/>
      <c r="BM516" s="43"/>
      <c r="BN516" s="43"/>
      <c r="BO516" s="43"/>
      <c r="BP516" s="43"/>
      <c r="BQ516" s="43"/>
      <c r="BR516" s="43"/>
      <c r="BS516" s="43"/>
      <c r="BT516" s="43"/>
      <c r="BU516" s="43"/>
      <c r="BV516" s="43"/>
    </row>
    <row r="517" spans="1:74" ht="15" x14ac:dyDescent="0.25">
      <c r="A517" s="5" t="s">
        <v>53</v>
      </c>
      <c r="B517" s="41" t="s">
        <v>53</v>
      </c>
      <c r="C517" s="64" t="s">
        <v>8061</v>
      </c>
      <c r="D517" s="17" t="str">
        <f t="array" ref="D517">LEFT(H517,MIN(IFERROR(FIND({" ",".",",",";","!","?","&lt;","'"},H517&amp;" "),LEN(H517)+1))-1)</f>
        <v>Jesus</v>
      </c>
      <c r="E517" s="17">
        <f>IF("" = D517, "", COUNTIF(People!A:A, D517))</f>
        <v>1</v>
      </c>
      <c r="F517" s="17" t="str">
        <f>IF("" = D517, "", IF(0=E517,"_UNKNOWN_",IF(1&lt;&gt;E517,"_AMBIGUOUS_",VLOOKUP(D517,People!A:C,2,FALSE))))</f>
        <v>Isa.7.14-Rev</v>
      </c>
      <c r="G517" s="17" t="str">
        <f>IF("" = D517, "", IF(0=E517,"_UNKNOWN_",IF(1&lt;&gt;E517,"_AMBIGUOUS_",VLOOKUP(D517,People!A:C,3,FALSE))))</f>
        <v>G2424G</v>
      </c>
      <c r="H517" s="83" t="s">
        <v>4836</v>
      </c>
      <c r="I517" s="42" t="s">
        <v>8407</v>
      </c>
      <c r="J517" s="57" t="str">
        <f t="shared" si="8"/>
        <v/>
      </c>
      <c r="K517" s="43"/>
      <c r="L517" s="43"/>
      <c r="M517" s="43"/>
      <c r="N517" s="43"/>
      <c r="O517" s="43"/>
      <c r="P517" s="43"/>
      <c r="Q517" s="43"/>
      <c r="R517" s="43"/>
      <c r="S517" s="43"/>
      <c r="T517" s="43"/>
      <c r="U517" s="43"/>
      <c r="V517" s="43"/>
      <c r="W517" s="42"/>
      <c r="X517" s="43"/>
      <c r="Y517" s="43"/>
      <c r="Z517" s="43"/>
      <c r="AA517" s="43"/>
      <c r="AB517" s="43"/>
      <c r="AC517" s="43"/>
      <c r="AD517" s="43"/>
      <c r="AE517" s="43"/>
      <c r="AF517" s="43"/>
      <c r="AG517" s="43"/>
      <c r="AH517" s="43"/>
      <c r="AI517" s="43"/>
      <c r="AJ517" s="43"/>
      <c r="AK517" s="43"/>
      <c r="AL517" s="43"/>
      <c r="AM517" s="43"/>
      <c r="AN517" s="43"/>
      <c r="AO517" s="43"/>
      <c r="AP517" s="43"/>
      <c r="AQ517" s="43"/>
      <c r="AR517" s="43"/>
      <c r="AS517" s="43"/>
      <c r="AT517" s="43"/>
      <c r="AU517" s="43"/>
      <c r="AV517" s="43"/>
      <c r="AW517" s="43"/>
      <c r="AX517" s="43"/>
      <c r="AY517" s="43"/>
      <c r="AZ517" s="43"/>
      <c r="BA517" s="43"/>
      <c r="BB517" s="43"/>
      <c r="BC517" s="43"/>
      <c r="BD517" s="43"/>
      <c r="BE517" s="43"/>
      <c r="BF517" s="43"/>
      <c r="BG517" s="43"/>
      <c r="BH517" s="43"/>
      <c r="BI517" s="43"/>
      <c r="BJ517" s="43"/>
      <c r="BK517" s="43"/>
      <c r="BL517" s="43"/>
      <c r="BM517" s="43"/>
      <c r="BN517" s="43"/>
      <c r="BO517" s="43"/>
      <c r="BP517" s="43"/>
      <c r="BQ517" s="43"/>
      <c r="BR517" s="43"/>
      <c r="BS517" s="43"/>
      <c r="BT517" s="43"/>
      <c r="BU517" s="43"/>
      <c r="BV517" s="43"/>
    </row>
    <row r="518" spans="1:74" ht="15" x14ac:dyDescent="0.25">
      <c r="A518" s="5" t="s">
        <v>53</v>
      </c>
      <c r="B518" s="41" t="s">
        <v>53</v>
      </c>
      <c r="C518" s="64" t="s">
        <v>8059</v>
      </c>
      <c r="D518" s="17"/>
      <c r="E518" s="17" t="str">
        <f>IF("" = D518, "", COUNTIF(People!A:A, D518))</f>
        <v/>
      </c>
      <c r="F518" s="17" t="str">
        <f>IF("" = D518, "", IF(0=E518,"_UNKNOWN_",IF(1&lt;&gt;E518,"_AMBIGUOUS_",VLOOKUP(D518,People!A:C,2,FALSE))))</f>
        <v/>
      </c>
      <c r="G518" s="17" t="str">
        <f>IF("" = D518, "", IF(0=E518,"_UNKNOWN_",IF(1&lt;&gt;E518,"_AMBIGUOUS_",VLOOKUP(D518,People!A:C,3,FALSE))))</f>
        <v/>
      </c>
      <c r="H518" s="83" t="s">
        <v>4837</v>
      </c>
      <c r="I518" s="42" t="s">
        <v>8408</v>
      </c>
      <c r="J518" s="57" t="str">
        <f t="shared" si="8"/>
        <v/>
      </c>
      <c r="K518" s="43"/>
      <c r="L518" s="43"/>
      <c r="M518" s="43"/>
      <c r="N518" s="43"/>
      <c r="O518" s="43"/>
      <c r="P518" s="43"/>
      <c r="Q518" s="43"/>
      <c r="R518" s="43"/>
      <c r="S518" s="43"/>
      <c r="T518" s="43"/>
      <c r="U518" s="43"/>
      <c r="V518" s="43"/>
      <c r="W518" s="42"/>
      <c r="X518" s="43"/>
      <c r="Y518" s="43"/>
      <c r="Z518" s="43"/>
      <c r="AA518" s="43"/>
      <c r="AB518" s="43"/>
      <c r="AC518" s="43"/>
      <c r="AD518" s="43"/>
      <c r="AE518" s="43"/>
      <c r="AF518" s="43"/>
      <c r="AG518" s="43"/>
      <c r="AH518" s="43"/>
      <c r="AI518" s="43"/>
      <c r="AJ518" s="43"/>
      <c r="AK518" s="43"/>
      <c r="AL518" s="43"/>
      <c r="AM518" s="43"/>
      <c r="AN518" s="43"/>
      <c r="AO518" s="43"/>
      <c r="AP518" s="43"/>
      <c r="AQ518" s="43"/>
      <c r="AR518" s="43"/>
      <c r="AS518" s="43"/>
      <c r="AT518" s="43"/>
      <c r="AU518" s="43"/>
      <c r="AV518" s="43"/>
      <c r="AW518" s="43"/>
      <c r="AX518" s="43"/>
      <c r="AY518" s="43"/>
      <c r="AZ518" s="43"/>
      <c r="BA518" s="43"/>
      <c r="BB518" s="43"/>
      <c r="BC518" s="43"/>
      <c r="BD518" s="43"/>
      <c r="BE518" s="43"/>
      <c r="BF518" s="43"/>
      <c r="BG518" s="43"/>
      <c r="BH518" s="43"/>
      <c r="BI518" s="43"/>
      <c r="BJ518" s="43"/>
      <c r="BK518" s="43"/>
      <c r="BL518" s="43"/>
      <c r="BM518" s="43"/>
      <c r="BN518" s="43"/>
      <c r="BO518" s="43"/>
      <c r="BP518" s="43"/>
      <c r="BQ518" s="43"/>
      <c r="BR518" s="43"/>
      <c r="BS518" s="43"/>
      <c r="BT518" s="43"/>
      <c r="BU518" s="43"/>
      <c r="BV518" s="43"/>
    </row>
    <row r="519" spans="1:74" ht="15" x14ac:dyDescent="0.25">
      <c r="A519" s="5" t="s">
        <v>53</v>
      </c>
      <c r="B519" s="41" t="s">
        <v>53</v>
      </c>
      <c r="C519" s="64" t="s">
        <v>8061</v>
      </c>
      <c r="D519" s="17" t="str">
        <f t="array" ref="D519">LEFT(H519,MIN(IFERROR(FIND({" ",".",",",";","!","?","&lt;","'"},H519&amp;" "),LEN(H519)+1))-1)</f>
        <v>Jesus</v>
      </c>
      <c r="E519" s="17">
        <f>IF("" = D519, "", COUNTIF(People!A:A, D519))</f>
        <v>1</v>
      </c>
      <c r="F519" s="17" t="str">
        <f>IF("" = D519, "", IF(0=E519,"_UNKNOWN_",IF(1&lt;&gt;E519,"_AMBIGUOUS_",VLOOKUP(D519,People!A:C,2,FALSE))))</f>
        <v>Isa.7.14-Rev</v>
      </c>
      <c r="G519" s="17" t="str">
        <f>IF("" = D519, "", IF(0=E519,"_UNKNOWN_",IF(1&lt;&gt;E519,"_AMBIGUOUS_",VLOOKUP(D519,People!A:C,3,FALSE))))</f>
        <v>G2424G</v>
      </c>
      <c r="H519" s="83" t="s">
        <v>4838</v>
      </c>
      <c r="I519" s="42" t="s">
        <v>8409</v>
      </c>
      <c r="J519" s="57" t="str">
        <f t="shared" si="8"/>
        <v/>
      </c>
      <c r="K519" s="43"/>
      <c r="L519" s="43"/>
      <c r="M519" s="43"/>
      <c r="N519" s="43"/>
      <c r="O519" s="43"/>
      <c r="P519" s="43"/>
      <c r="Q519" s="43"/>
      <c r="R519" s="43"/>
      <c r="S519" s="43"/>
      <c r="T519" s="43"/>
      <c r="U519" s="43"/>
      <c r="V519" s="43"/>
      <c r="W519" s="42" t="s">
        <v>909</v>
      </c>
      <c r="X519" s="43"/>
      <c r="Y519" s="43"/>
      <c r="Z519" s="43"/>
      <c r="AA519" s="43"/>
      <c r="AB519" s="43"/>
      <c r="AC519" s="43"/>
      <c r="AD519" s="43"/>
      <c r="AE519" s="43"/>
      <c r="AF519" s="43"/>
      <c r="AG519" s="43"/>
      <c r="AH519" s="43"/>
      <c r="AI519" s="43"/>
      <c r="AJ519" s="43"/>
      <c r="AK519" s="43"/>
      <c r="AL519" s="43"/>
      <c r="AM519" s="43"/>
      <c r="AN519" s="43"/>
      <c r="AO519" s="43"/>
      <c r="AP519" s="43"/>
      <c r="AQ519" s="43"/>
      <c r="AR519" s="43"/>
      <c r="AS519" s="43"/>
      <c r="AT519" s="43"/>
      <c r="AU519" s="43"/>
      <c r="AV519" s="43"/>
      <c r="AW519" s="43"/>
      <c r="AX519" s="43"/>
      <c r="AY519" s="43"/>
      <c r="AZ519" s="43"/>
      <c r="BA519" s="43"/>
      <c r="BB519" s="43"/>
      <c r="BC519" s="43"/>
      <c r="BD519" s="43"/>
      <c r="BE519" s="43"/>
      <c r="BF519" s="43"/>
      <c r="BG519" s="43"/>
      <c r="BH519" s="43"/>
      <c r="BI519" s="43"/>
      <c r="BJ519" s="43"/>
      <c r="BK519" s="43"/>
      <c r="BL519" s="43"/>
      <c r="BM519" s="43"/>
      <c r="BN519" s="43"/>
      <c r="BO519" s="43"/>
      <c r="BP519" s="43"/>
      <c r="BQ519" s="43"/>
      <c r="BR519" s="43"/>
      <c r="BS519" s="43"/>
      <c r="BT519" s="43"/>
      <c r="BU519" s="43"/>
      <c r="BV519" s="43"/>
    </row>
    <row r="520" spans="1:74" ht="15" x14ac:dyDescent="0.25">
      <c r="A520" s="5" t="s">
        <v>53</v>
      </c>
      <c r="B520" s="41" t="s">
        <v>53</v>
      </c>
      <c r="C520" s="64" t="s">
        <v>8061</v>
      </c>
      <c r="D520" s="17" t="str">
        <f t="array" ref="D520">LEFT(H520,MIN(IFERROR(FIND({" ",".",",",";","!","?","&lt;","'"},H520&amp;" "),LEN(H520)+1))-1)</f>
        <v>Jesus</v>
      </c>
      <c r="E520" s="17">
        <f>IF("" = D520, "", COUNTIF(People!A:A, D520))</f>
        <v>1</v>
      </c>
      <c r="F520" s="17" t="str">
        <f>IF("" = D520, "", IF(0=E520,"_UNKNOWN_",IF(1&lt;&gt;E520,"_AMBIGUOUS_",VLOOKUP(D520,People!A:C,2,FALSE))))</f>
        <v>Isa.7.14-Rev</v>
      </c>
      <c r="G520" s="17" t="str">
        <f>IF("" = D520, "", IF(0=E520,"_UNKNOWN_",IF(1&lt;&gt;E520,"_AMBIGUOUS_",VLOOKUP(D520,People!A:C,3,FALSE))))</f>
        <v>G2424G</v>
      </c>
      <c r="H520" s="83" t="s">
        <v>4839</v>
      </c>
      <c r="I520" s="42" t="s">
        <v>8410</v>
      </c>
      <c r="J520" s="57" t="str">
        <f t="shared" si="8"/>
        <v/>
      </c>
      <c r="K520" s="43"/>
      <c r="L520" s="43"/>
      <c r="M520" s="43"/>
      <c r="N520" s="43"/>
      <c r="O520" s="43"/>
      <c r="P520" s="43"/>
      <c r="Q520" s="43"/>
      <c r="R520" s="43"/>
      <c r="S520" s="43"/>
      <c r="T520" s="43"/>
      <c r="U520" s="43"/>
      <c r="V520" s="43"/>
      <c r="W520" s="42"/>
      <c r="X520" s="43"/>
      <c r="Y520" s="43"/>
      <c r="Z520" s="43"/>
      <c r="AA520" s="43"/>
      <c r="AB520" s="43"/>
      <c r="AC520" s="43"/>
      <c r="AD520" s="43"/>
      <c r="AE520" s="43"/>
      <c r="AF520" s="43"/>
      <c r="AG520" s="43"/>
      <c r="AH520" s="43"/>
      <c r="AI520" s="43"/>
      <c r="AJ520" s="43"/>
      <c r="AK520" s="43"/>
      <c r="AL520" s="43"/>
      <c r="AM520" s="43"/>
      <c r="AN520" s="43"/>
      <c r="AO520" s="43"/>
      <c r="AP520" s="43"/>
      <c r="AQ520" s="43"/>
      <c r="AR520" s="43"/>
      <c r="AS520" s="43"/>
      <c r="AT520" s="43"/>
      <c r="AU520" s="43"/>
      <c r="AV520" s="43"/>
      <c r="AW520" s="43"/>
      <c r="AX520" s="43"/>
      <c r="AY520" s="43"/>
      <c r="AZ520" s="43"/>
      <c r="BA520" s="43"/>
      <c r="BB520" s="43"/>
      <c r="BC520" s="43"/>
      <c r="BD520" s="43"/>
      <c r="BE520" s="43"/>
      <c r="BF520" s="43"/>
      <c r="BG520" s="43"/>
      <c r="BH520" s="43"/>
      <c r="BI520" s="43"/>
      <c r="BJ520" s="43"/>
      <c r="BK520" s="43"/>
      <c r="BL520" s="43"/>
      <c r="BM520" s="43"/>
      <c r="BN520" s="43"/>
      <c r="BO520" s="43"/>
      <c r="BP520" s="43"/>
      <c r="BQ520" s="43"/>
      <c r="BR520" s="43"/>
      <c r="BS520" s="43"/>
      <c r="BT520" s="43"/>
      <c r="BU520" s="43"/>
      <c r="BV520" s="43"/>
    </row>
    <row r="521" spans="1:74" ht="15" x14ac:dyDescent="0.25">
      <c r="A521" s="5" t="s">
        <v>53</v>
      </c>
      <c r="B521" s="41" t="s">
        <v>53</v>
      </c>
      <c r="C521" s="64" t="s">
        <v>8059</v>
      </c>
      <c r="D521" s="17"/>
      <c r="E521" s="17" t="str">
        <f>IF("" = D521, "", COUNTIF(People!A:A, D521))</f>
        <v/>
      </c>
      <c r="F521" s="17" t="str">
        <f>IF("" = D521, "", IF(0=E521,"_UNKNOWN_",IF(1&lt;&gt;E521,"_AMBIGUOUS_",VLOOKUP(D521,People!A:C,2,FALSE))))</f>
        <v/>
      </c>
      <c r="G521" s="17" t="str">
        <f>IF("" = D521, "", IF(0=E521,"_UNKNOWN_",IF(1&lt;&gt;E521,"_AMBIGUOUS_",VLOOKUP(D521,People!A:C,3,FALSE))))</f>
        <v/>
      </c>
      <c r="H521" s="83" t="s">
        <v>4840</v>
      </c>
      <c r="I521" s="42" t="s">
        <v>8411</v>
      </c>
      <c r="J521" s="57" t="str">
        <f t="shared" si="8"/>
        <v/>
      </c>
      <c r="K521" s="43"/>
      <c r="L521" s="43"/>
      <c r="M521" s="43"/>
      <c r="N521" s="43"/>
      <c r="O521" s="43"/>
      <c r="P521" s="43"/>
      <c r="Q521" s="43"/>
      <c r="R521" s="43"/>
      <c r="S521" s="43"/>
      <c r="T521" s="43"/>
      <c r="U521" s="43"/>
      <c r="V521" s="43"/>
      <c r="W521" s="42"/>
      <c r="X521" s="43"/>
      <c r="Y521" s="43"/>
      <c r="Z521" s="43"/>
      <c r="AA521" s="43"/>
      <c r="AB521" s="43"/>
      <c r="AC521" s="43"/>
      <c r="AD521" s="43"/>
      <c r="AE521" s="43"/>
      <c r="AF521" s="43"/>
      <c r="AG521" s="43"/>
      <c r="AH521" s="43"/>
      <c r="AI521" s="43"/>
      <c r="AJ521" s="43"/>
      <c r="AK521" s="43"/>
      <c r="AL521" s="43"/>
      <c r="AM521" s="43"/>
      <c r="AN521" s="43"/>
      <c r="AO521" s="43"/>
      <c r="AP521" s="43"/>
      <c r="AQ521" s="43"/>
      <c r="AR521" s="43"/>
      <c r="AS521" s="43"/>
      <c r="AT521" s="43"/>
      <c r="AU521" s="43"/>
      <c r="AV521" s="43"/>
      <c r="AW521" s="43"/>
      <c r="AX521" s="43"/>
      <c r="AY521" s="43"/>
      <c r="AZ521" s="43"/>
      <c r="BA521" s="43"/>
      <c r="BB521" s="43"/>
      <c r="BC521" s="43"/>
      <c r="BD521" s="43"/>
      <c r="BE521" s="43"/>
      <c r="BF521" s="43"/>
      <c r="BG521" s="43"/>
      <c r="BH521" s="43"/>
      <c r="BI521" s="43"/>
      <c r="BJ521" s="43"/>
      <c r="BK521" s="43"/>
      <c r="BL521" s="43"/>
      <c r="BM521" s="43"/>
      <c r="BN521" s="43"/>
      <c r="BO521" s="43"/>
      <c r="BP521" s="43"/>
      <c r="BQ521" s="43"/>
      <c r="BR521" s="43"/>
      <c r="BS521" s="43"/>
      <c r="BT521" s="43"/>
      <c r="BU521" s="43"/>
      <c r="BV521" s="43"/>
    </row>
    <row r="522" spans="1:74" ht="15" x14ac:dyDescent="0.25">
      <c r="A522" s="5" t="s">
        <v>53</v>
      </c>
      <c r="B522" s="41" t="s">
        <v>53</v>
      </c>
      <c r="C522" s="64" t="s">
        <v>8059</v>
      </c>
      <c r="D522" s="17"/>
      <c r="E522" s="17" t="str">
        <f>IF("" = D522, "", COUNTIF(People!A:A, D522))</f>
        <v/>
      </c>
      <c r="F522" s="17" t="str">
        <f>IF("" = D522, "", IF(0=E522,"_UNKNOWN_",IF(1&lt;&gt;E522,"_AMBIGUOUS_",VLOOKUP(D522,People!A:C,2,FALSE))))</f>
        <v/>
      </c>
      <c r="G522" s="17" t="str">
        <f>IF("" = D522, "", IF(0=E522,"_UNKNOWN_",IF(1&lt;&gt;E522,"_AMBIGUOUS_",VLOOKUP(D522,People!A:C,3,FALSE))))</f>
        <v/>
      </c>
      <c r="H522" s="83" t="s">
        <v>4841</v>
      </c>
      <c r="I522" s="42" t="s">
        <v>8412</v>
      </c>
      <c r="J522" s="57" t="str">
        <f t="shared" si="8"/>
        <v/>
      </c>
      <c r="K522" s="43"/>
      <c r="L522" s="43"/>
      <c r="M522" s="43"/>
      <c r="N522" s="43"/>
      <c r="O522" s="43"/>
      <c r="P522" s="43"/>
      <c r="Q522" s="43"/>
      <c r="R522" s="43"/>
      <c r="S522" s="43"/>
      <c r="T522" s="43"/>
      <c r="U522" s="43"/>
      <c r="V522" s="43"/>
      <c r="W522" s="42" t="s">
        <v>910</v>
      </c>
      <c r="X522" s="43"/>
      <c r="Y522" s="43"/>
      <c r="Z522" s="43"/>
      <c r="AA522" s="43"/>
      <c r="AB522" s="43"/>
      <c r="AC522" s="43"/>
      <c r="AD522" s="43"/>
      <c r="AE522" s="43"/>
      <c r="AF522" s="43"/>
      <c r="AG522" s="43"/>
      <c r="AH522" s="43"/>
      <c r="AI522" s="43"/>
      <c r="AJ522" s="43"/>
      <c r="AK522" s="43"/>
      <c r="AL522" s="43"/>
      <c r="AM522" s="43"/>
      <c r="AN522" s="43"/>
      <c r="AO522" s="43"/>
      <c r="AP522" s="43"/>
      <c r="AQ522" s="43"/>
      <c r="AR522" s="43"/>
      <c r="AS522" s="43"/>
      <c r="AT522" s="43"/>
      <c r="AU522" s="43"/>
      <c r="AV522" s="43"/>
      <c r="AW522" s="43"/>
      <c r="AX522" s="43"/>
      <c r="AY522" s="43"/>
      <c r="AZ522" s="43"/>
      <c r="BA522" s="43"/>
      <c r="BB522" s="43"/>
      <c r="BC522" s="43"/>
      <c r="BD522" s="43"/>
      <c r="BE522" s="43"/>
      <c r="BF522" s="43"/>
      <c r="BG522" s="43"/>
      <c r="BH522" s="43"/>
      <c r="BI522" s="43"/>
      <c r="BJ522" s="43"/>
      <c r="BK522" s="43"/>
      <c r="BL522" s="43"/>
      <c r="BM522" s="43"/>
      <c r="BN522" s="43"/>
      <c r="BO522" s="43"/>
      <c r="BP522" s="43"/>
      <c r="BQ522" s="43"/>
      <c r="BR522" s="43"/>
      <c r="BS522" s="43"/>
      <c r="BT522" s="43"/>
      <c r="BU522" s="43"/>
      <c r="BV522" s="43"/>
    </row>
    <row r="523" spans="1:74" ht="15" x14ac:dyDescent="0.25">
      <c r="A523" s="5" t="s">
        <v>53</v>
      </c>
      <c r="B523" s="41" t="s">
        <v>53</v>
      </c>
      <c r="C523" s="64" t="s">
        <v>8059</v>
      </c>
      <c r="D523" s="17"/>
      <c r="E523" s="17" t="str">
        <f>IF("" = D523, "", COUNTIF(People!A:A, D523))</f>
        <v/>
      </c>
      <c r="F523" s="17" t="str">
        <f>IF("" = D523, "", IF(0=E523,"_UNKNOWN_",IF(1&lt;&gt;E523,"_AMBIGUOUS_",VLOOKUP(D523,People!A:C,2,FALSE))))</f>
        <v/>
      </c>
      <c r="G523" s="17" t="str">
        <f>IF("" = D523, "", IF(0=E523,"_UNKNOWN_",IF(1&lt;&gt;E523,"_AMBIGUOUS_",VLOOKUP(D523,People!A:C,3,FALSE))))</f>
        <v/>
      </c>
      <c r="H523" s="83" t="s">
        <v>4842</v>
      </c>
      <c r="I523" s="42" t="s">
        <v>8413</v>
      </c>
      <c r="J523" s="57" t="str">
        <f t="shared" si="8"/>
        <v/>
      </c>
      <c r="K523" s="43"/>
      <c r="L523" s="43"/>
      <c r="M523" s="43"/>
      <c r="N523" s="43"/>
      <c r="O523" s="43"/>
      <c r="P523" s="43"/>
      <c r="Q523" s="43"/>
      <c r="R523" s="43"/>
      <c r="S523" s="43"/>
      <c r="T523" s="43"/>
      <c r="U523" s="43"/>
      <c r="V523" s="43"/>
      <c r="W523" s="42"/>
      <c r="X523" s="43"/>
      <c r="Y523" s="43"/>
      <c r="Z523" s="43"/>
      <c r="AA523" s="43"/>
      <c r="AB523" s="43"/>
      <c r="AC523" s="43"/>
      <c r="AD523" s="43"/>
      <c r="AE523" s="43"/>
      <c r="AF523" s="43"/>
      <c r="AG523" s="43"/>
      <c r="AH523" s="43"/>
      <c r="AI523" s="43"/>
      <c r="AJ523" s="43"/>
      <c r="AK523" s="43"/>
      <c r="AL523" s="43"/>
      <c r="AM523" s="43"/>
      <c r="AN523" s="43"/>
      <c r="AO523" s="43"/>
      <c r="AP523" s="43"/>
      <c r="AQ523" s="43"/>
      <c r="AR523" s="43"/>
      <c r="AS523" s="43"/>
      <c r="AT523" s="43"/>
      <c r="AU523" s="43"/>
      <c r="AV523" s="43"/>
      <c r="AW523" s="43"/>
      <c r="AX523" s="43"/>
      <c r="AY523" s="43"/>
      <c r="AZ523" s="43"/>
      <c r="BA523" s="43"/>
      <c r="BB523" s="43"/>
      <c r="BC523" s="43"/>
      <c r="BD523" s="43"/>
      <c r="BE523" s="43"/>
      <c r="BF523" s="43"/>
      <c r="BG523" s="43"/>
      <c r="BH523" s="43"/>
      <c r="BI523" s="43"/>
      <c r="BJ523" s="43"/>
      <c r="BK523" s="43"/>
      <c r="BL523" s="43"/>
      <c r="BM523" s="43"/>
      <c r="BN523" s="43"/>
      <c r="BO523" s="43"/>
      <c r="BP523" s="43"/>
      <c r="BQ523" s="43"/>
      <c r="BR523" s="43"/>
      <c r="BS523" s="43"/>
      <c r="BT523" s="43"/>
      <c r="BU523" s="43"/>
      <c r="BV523" s="43"/>
    </row>
    <row r="524" spans="1:74" ht="15" x14ac:dyDescent="0.25">
      <c r="A524" s="5" t="s">
        <v>53</v>
      </c>
      <c r="B524" s="48" t="s">
        <v>53</v>
      </c>
      <c r="C524" s="65" t="s">
        <v>8059</v>
      </c>
      <c r="D524" s="17"/>
      <c r="E524" s="17" t="str">
        <f>IF("" = D524, "", COUNTIF(People!A:A, D524))</f>
        <v/>
      </c>
      <c r="F524" s="17" t="str">
        <f>IF("" = D524, "", IF(0=E524,"_UNKNOWN_",IF(1&lt;&gt;E524,"_AMBIGUOUS_",VLOOKUP(D524,People!A:C,2,FALSE))))</f>
        <v/>
      </c>
      <c r="G524" s="17" t="str">
        <f>IF("" = D524, "", IF(0=E524,"_UNKNOWN_",IF(1&lt;&gt;E524,"_AMBIGUOUS_",VLOOKUP(D524,People!A:C,3,FALSE))))</f>
        <v/>
      </c>
      <c r="H524" s="83" t="s">
        <v>4843</v>
      </c>
      <c r="I524" s="42" t="s">
        <v>8414</v>
      </c>
      <c r="J524" s="57" t="str">
        <f t="shared" si="8"/>
        <v/>
      </c>
      <c r="K524" s="43"/>
      <c r="L524" s="43"/>
      <c r="M524" s="43"/>
      <c r="N524" s="43"/>
      <c r="O524" s="43"/>
      <c r="P524" s="43"/>
      <c r="Q524" s="43"/>
      <c r="R524" s="43"/>
      <c r="S524" s="43"/>
      <c r="T524" s="43"/>
      <c r="U524" s="43"/>
      <c r="V524" s="43"/>
      <c r="W524" s="42"/>
      <c r="X524" s="43"/>
      <c r="Y524" s="43"/>
      <c r="Z524" s="43"/>
      <c r="AA524" s="43"/>
      <c r="AB524" s="43"/>
      <c r="AC524" s="43"/>
      <c r="AD524" s="43"/>
      <c r="AE524" s="43"/>
      <c r="AF524" s="43"/>
      <c r="AG524" s="43"/>
      <c r="AH524" s="43"/>
      <c r="AI524" s="43"/>
      <c r="AJ524" s="43"/>
      <c r="AK524" s="43"/>
      <c r="AL524" s="43"/>
      <c r="AM524" s="43"/>
      <c r="AN524" s="43"/>
      <c r="AO524" s="43"/>
      <c r="AP524" s="43"/>
      <c r="AQ524" s="43"/>
      <c r="AR524" s="43"/>
      <c r="AS524" s="43"/>
      <c r="AT524" s="43"/>
      <c r="AU524" s="43"/>
      <c r="AV524" s="43"/>
      <c r="AW524" s="43"/>
      <c r="AX524" s="43"/>
      <c r="AY524" s="43"/>
      <c r="AZ524" s="43"/>
      <c r="BA524" s="43"/>
      <c r="BB524" s="43"/>
      <c r="BC524" s="43"/>
      <c r="BD524" s="43"/>
      <c r="BE524" s="43"/>
      <c r="BF524" s="43"/>
      <c r="BG524" s="43"/>
      <c r="BH524" s="43"/>
      <c r="BI524" s="43"/>
      <c r="BJ524" s="43"/>
      <c r="BK524" s="43"/>
      <c r="BL524" s="43"/>
      <c r="BM524" s="43"/>
      <c r="BN524" s="43"/>
      <c r="BO524" s="43"/>
      <c r="BP524" s="43"/>
      <c r="BQ524" s="43"/>
      <c r="BR524" s="43"/>
      <c r="BS524" s="43"/>
      <c r="BT524" s="43"/>
      <c r="BU524" s="43"/>
      <c r="BV524" s="43"/>
    </row>
    <row r="525" spans="1:74" ht="15" x14ac:dyDescent="0.25">
      <c r="A525" s="5" t="s">
        <v>53</v>
      </c>
      <c r="B525" s="48" t="s">
        <v>53</v>
      </c>
      <c r="C525" s="65" t="s">
        <v>8059</v>
      </c>
      <c r="D525" s="17"/>
      <c r="E525" s="17" t="str">
        <f>IF("" = D525, "", COUNTIF(People!A:A, D525))</f>
        <v/>
      </c>
      <c r="F525" s="17" t="str">
        <f>IF("" = D525, "", IF(0=E525,"_UNKNOWN_",IF(1&lt;&gt;E525,"_AMBIGUOUS_",VLOOKUP(D525,People!A:C,2,FALSE))))</f>
        <v/>
      </c>
      <c r="G525" s="17" t="str">
        <f>IF("" = D525, "", IF(0=E525,"_UNKNOWN_",IF(1&lt;&gt;E525,"_AMBIGUOUS_",VLOOKUP(D525,People!A:C,3,FALSE))))</f>
        <v/>
      </c>
      <c r="H525" s="83" t="s">
        <v>4844</v>
      </c>
      <c r="I525" s="42" t="s">
        <v>8415</v>
      </c>
      <c r="J525" s="57" t="str">
        <f t="shared" si="8"/>
        <v/>
      </c>
      <c r="K525" s="43"/>
      <c r="L525" s="43"/>
      <c r="M525" s="43"/>
      <c r="N525" s="43"/>
      <c r="O525" s="43"/>
      <c r="P525" s="43"/>
      <c r="Q525" s="43"/>
      <c r="R525" s="43"/>
      <c r="S525" s="43"/>
      <c r="T525" s="43"/>
      <c r="U525" s="43"/>
      <c r="V525" s="43"/>
      <c r="W525" s="42"/>
      <c r="X525" s="43"/>
      <c r="Y525" s="43"/>
      <c r="Z525" s="43"/>
      <c r="AA525" s="43"/>
      <c r="AB525" s="43"/>
      <c r="AC525" s="43"/>
      <c r="AD525" s="43"/>
      <c r="AE525" s="43"/>
      <c r="AF525" s="43"/>
      <c r="AG525" s="43"/>
      <c r="AH525" s="43"/>
      <c r="AI525" s="43"/>
      <c r="AJ525" s="43"/>
      <c r="AK525" s="43"/>
      <c r="AL525" s="43"/>
      <c r="AM525" s="43"/>
      <c r="AN525" s="43"/>
      <c r="AO525" s="43"/>
      <c r="AP525" s="43"/>
      <c r="AQ525" s="43"/>
      <c r="AR525" s="43"/>
      <c r="AS525" s="43"/>
      <c r="AT525" s="43"/>
      <c r="AU525" s="43"/>
      <c r="AV525" s="43"/>
      <c r="AW525" s="43"/>
      <c r="AX525" s="43"/>
      <c r="AY525" s="43"/>
      <c r="AZ525" s="43"/>
      <c r="BA525" s="43"/>
      <c r="BB525" s="43"/>
      <c r="BC525" s="43"/>
      <c r="BD525" s="43"/>
      <c r="BE525" s="43"/>
      <c r="BF525" s="43"/>
      <c r="BG525" s="43"/>
      <c r="BH525" s="43"/>
      <c r="BI525" s="43"/>
      <c r="BJ525" s="43"/>
      <c r="BK525" s="43"/>
      <c r="BL525" s="43"/>
      <c r="BM525" s="43"/>
      <c r="BN525" s="43"/>
      <c r="BO525" s="43"/>
      <c r="BP525" s="43"/>
      <c r="BQ525" s="43"/>
      <c r="BR525" s="43"/>
      <c r="BS525" s="43"/>
      <c r="BT525" s="43"/>
      <c r="BU525" s="43"/>
      <c r="BV525" s="43"/>
    </row>
    <row r="526" spans="1:74" ht="15" x14ac:dyDescent="0.25">
      <c r="A526" s="5" t="s">
        <v>53</v>
      </c>
      <c r="B526" s="41" t="s">
        <v>53</v>
      </c>
      <c r="C526" s="64" t="s">
        <v>8059</v>
      </c>
      <c r="D526" s="17"/>
      <c r="E526" s="17" t="str">
        <f>IF("" = D526, "", COUNTIF(People!A:A, D526))</f>
        <v/>
      </c>
      <c r="F526" s="17" t="str">
        <f>IF("" = D526, "", IF(0=E526,"_UNKNOWN_",IF(1&lt;&gt;E526,"_AMBIGUOUS_",VLOOKUP(D526,People!A:C,2,FALSE))))</f>
        <v/>
      </c>
      <c r="G526" s="17" t="str">
        <f>IF("" = D526, "", IF(0=E526,"_UNKNOWN_",IF(1&lt;&gt;E526,"_AMBIGUOUS_",VLOOKUP(D526,People!A:C,3,FALSE))))</f>
        <v/>
      </c>
      <c r="H526" s="83" t="s">
        <v>4845</v>
      </c>
      <c r="I526" s="42" t="s">
        <v>8416</v>
      </c>
      <c r="J526" s="57" t="str">
        <f t="shared" si="8"/>
        <v/>
      </c>
      <c r="K526" s="43"/>
      <c r="L526" s="43"/>
      <c r="M526" s="43"/>
      <c r="N526" s="43"/>
      <c r="O526" s="43"/>
      <c r="P526" s="43"/>
      <c r="Q526" s="43"/>
      <c r="R526" s="43"/>
      <c r="S526" s="43"/>
      <c r="T526" s="43"/>
      <c r="U526" s="43"/>
      <c r="V526" s="43"/>
      <c r="W526" s="42"/>
      <c r="X526" s="43"/>
      <c r="Y526" s="43"/>
      <c r="Z526" s="43"/>
      <c r="AA526" s="43"/>
      <c r="AB526" s="43"/>
      <c r="AC526" s="43"/>
      <c r="AD526" s="43"/>
      <c r="AE526" s="43"/>
      <c r="AF526" s="43"/>
      <c r="AG526" s="43"/>
      <c r="AH526" s="43"/>
      <c r="AI526" s="43"/>
      <c r="AJ526" s="43"/>
      <c r="AK526" s="43"/>
      <c r="AL526" s="43"/>
      <c r="AM526" s="43"/>
      <c r="AN526" s="43"/>
      <c r="AO526" s="43"/>
      <c r="AP526" s="43"/>
      <c r="AQ526" s="43"/>
      <c r="AR526" s="43"/>
      <c r="AS526" s="43"/>
      <c r="AT526" s="43"/>
      <c r="AU526" s="43"/>
      <c r="AV526" s="43"/>
      <c r="AW526" s="43"/>
      <c r="AX526" s="43"/>
      <c r="AY526" s="43"/>
      <c r="AZ526" s="43"/>
      <c r="BA526" s="43"/>
      <c r="BB526" s="43"/>
      <c r="BC526" s="43"/>
      <c r="BD526" s="43"/>
      <c r="BE526" s="43"/>
      <c r="BF526" s="43"/>
      <c r="BG526" s="43"/>
      <c r="BH526" s="43"/>
      <c r="BI526" s="43"/>
      <c r="BJ526" s="43"/>
      <c r="BK526" s="43"/>
      <c r="BL526" s="43"/>
      <c r="BM526" s="43"/>
      <c r="BN526" s="43"/>
      <c r="BO526" s="43"/>
      <c r="BP526" s="43"/>
      <c r="BQ526" s="43"/>
      <c r="BR526" s="43"/>
      <c r="BS526" s="43"/>
      <c r="BT526" s="43"/>
      <c r="BU526" s="43"/>
      <c r="BV526" s="43"/>
    </row>
    <row r="527" spans="1:74" ht="14.25" customHeight="1" x14ac:dyDescent="0.25">
      <c r="A527" s="5" t="s">
        <v>53</v>
      </c>
      <c r="B527" s="48" t="s">
        <v>53</v>
      </c>
      <c r="C527" s="65" t="s">
        <v>8061</v>
      </c>
      <c r="D527" s="17" t="str">
        <f t="array" ref="D527">LEFT(H527,MIN(IFERROR(FIND({" ",".",",",";","!","?","&lt;","'"},H527&amp;" "),LEN(H527)+1))-1)</f>
        <v>Peter</v>
      </c>
      <c r="E527" s="17">
        <f>IF("" = D527, "", COUNTIF(People!A:A, D527))</f>
        <v>1</v>
      </c>
      <c r="F527" s="17" t="str">
        <f>IF("" = D527, "", IF(0=E527,"_UNKNOWN_",IF(1&lt;&gt;E527,"_AMBIGUOUS_",VLOOKUP(D527,People!A:C,2,FALSE))))</f>
        <v>Mat.4.18-2Pe</v>
      </c>
      <c r="G527" s="17" t="str">
        <f>IF("" = D527, "", IF(0=E527,"_UNKNOWN_",IF(1&lt;&gt;E527,"_AMBIGUOUS_",VLOOKUP(D527,People!A:C,3,FALSE))))</f>
        <v>G4074G</v>
      </c>
      <c r="H527" s="83" t="s">
        <v>4846</v>
      </c>
      <c r="I527" s="42" t="s">
        <v>8417</v>
      </c>
      <c r="J527" s="57" t="str">
        <f t="shared" si="8"/>
        <v/>
      </c>
      <c r="K527" s="43"/>
      <c r="L527" s="43"/>
      <c r="M527" s="43"/>
      <c r="N527" s="43"/>
      <c r="O527" s="43"/>
      <c r="P527" s="43"/>
      <c r="Q527" s="43"/>
      <c r="R527" s="43"/>
      <c r="S527" s="43"/>
      <c r="T527" s="43"/>
      <c r="U527" s="43"/>
      <c r="V527" s="43"/>
      <c r="W527" s="42"/>
      <c r="X527" s="43"/>
      <c r="Y527" s="43"/>
      <c r="Z527" s="43"/>
      <c r="AA527" s="43"/>
      <c r="AB527" s="43"/>
      <c r="AC527" s="43"/>
      <c r="AD527" s="43"/>
      <c r="AE527" s="43"/>
      <c r="AF527" s="43"/>
      <c r="AG527" s="43"/>
      <c r="AH527" s="43"/>
      <c r="AI527" s="43"/>
      <c r="AJ527" s="43"/>
      <c r="AK527" s="43"/>
      <c r="AL527" s="43"/>
      <c r="AM527" s="43"/>
      <c r="AN527" s="43"/>
      <c r="AO527" s="43"/>
      <c r="AP527" s="43"/>
      <c r="AQ527" s="43"/>
      <c r="AR527" s="43"/>
      <c r="AS527" s="43"/>
      <c r="AT527" s="43"/>
      <c r="AU527" s="43"/>
      <c r="AV527" s="43"/>
      <c r="AW527" s="43"/>
      <c r="AX527" s="43"/>
      <c r="AY527" s="43"/>
      <c r="AZ527" s="43"/>
      <c r="BA527" s="43"/>
      <c r="BB527" s="43"/>
      <c r="BC527" s="43"/>
      <c r="BD527" s="43"/>
      <c r="BE527" s="43"/>
      <c r="BF527" s="43"/>
      <c r="BG527" s="43"/>
      <c r="BH527" s="43"/>
      <c r="BI527" s="43"/>
      <c r="BJ527" s="43"/>
      <c r="BK527" s="43"/>
      <c r="BL527" s="43"/>
      <c r="BM527" s="43"/>
      <c r="BN527" s="43"/>
      <c r="BO527" s="43"/>
      <c r="BP527" s="43"/>
      <c r="BQ527" s="43"/>
      <c r="BR527" s="43"/>
      <c r="BS527" s="43"/>
      <c r="BT527" s="43"/>
      <c r="BU527" s="43"/>
      <c r="BV527" s="43"/>
    </row>
    <row r="528" spans="1:74" ht="15" x14ac:dyDescent="0.25">
      <c r="A528" s="5" t="s">
        <v>53</v>
      </c>
      <c r="B528" s="48" t="s">
        <v>53</v>
      </c>
      <c r="C528" s="60" t="s">
        <v>8058</v>
      </c>
      <c r="D528" s="17" t="str">
        <f t="array" ref="D528">LEFT(H528,MIN(IFERROR(FIND({" ",".",",",";","!","?","&lt;","'"},H528&amp;" "),LEN(H528)+1))-1)</f>
        <v>Ananias</v>
      </c>
      <c r="E528" s="17">
        <f>IF("" = D528, "", COUNTIF(People!A:A, D528))</f>
        <v>3</v>
      </c>
      <c r="F528" s="17" t="str">
        <f>IF("" = D528, "", IF(0=E528,"_UNKNOWN_",IF(1&lt;&gt;E528,"_AMBIGUOUS_",VLOOKUP(D528,People!A:C,2,FALSE))))</f>
        <v>_AMBIGUOUS_</v>
      </c>
      <c r="G528" s="17" t="str">
        <f>IF("" = D528, "", IF(0=E528,"_UNKNOWN_",IF(1&lt;&gt;E528,"_AMBIGUOUS_",VLOOKUP(D528,People!A:C,3,FALSE))))</f>
        <v>_AMBIGUOUS_</v>
      </c>
      <c r="H528" s="87" t="s">
        <v>8065</v>
      </c>
      <c r="I528" s="42" t="s">
        <v>8418</v>
      </c>
      <c r="J528" s="57" t="str">
        <f t="shared" si="8"/>
        <v/>
      </c>
      <c r="K528" s="43"/>
      <c r="L528" s="43"/>
      <c r="M528" s="43"/>
      <c r="N528" s="43"/>
      <c r="O528" s="43"/>
      <c r="P528" s="43"/>
      <c r="Q528" s="43"/>
      <c r="R528" s="43"/>
      <c r="S528" s="43"/>
      <c r="T528" s="43"/>
      <c r="U528" s="43"/>
      <c r="V528" s="43"/>
      <c r="W528" s="42"/>
      <c r="X528" s="43"/>
      <c r="Y528" s="43"/>
      <c r="Z528" s="43"/>
      <c r="AA528" s="43"/>
      <c r="AB528" s="43"/>
      <c r="AC528" s="43"/>
      <c r="AD528" s="43"/>
      <c r="AE528" s="43"/>
      <c r="AF528" s="43"/>
      <c r="AG528" s="43"/>
      <c r="AH528" s="43"/>
      <c r="AI528" s="43"/>
      <c r="AJ528" s="43"/>
      <c r="AK528" s="43"/>
      <c r="AL528" s="43"/>
      <c r="AM528" s="43"/>
      <c r="AN528" s="43"/>
      <c r="AO528" s="43"/>
      <c r="AP528" s="43"/>
      <c r="AQ528" s="43"/>
      <c r="AR528" s="43"/>
      <c r="AS528" s="43"/>
      <c r="AT528" s="43"/>
      <c r="AU528" s="43"/>
      <c r="AV528" s="43"/>
      <c r="AW528" s="43"/>
      <c r="AX528" s="43"/>
      <c r="AY528" s="43"/>
      <c r="AZ528" s="43"/>
      <c r="BA528" s="43"/>
      <c r="BB528" s="43"/>
      <c r="BC528" s="43"/>
      <c r="BD528" s="43"/>
      <c r="BE528" s="43"/>
      <c r="BF528" s="43"/>
      <c r="BG528" s="43"/>
      <c r="BH528" s="43"/>
      <c r="BI528" s="43"/>
      <c r="BJ528" s="43"/>
      <c r="BK528" s="43"/>
      <c r="BL528" s="43"/>
      <c r="BM528" s="43"/>
      <c r="BN528" s="43"/>
      <c r="BO528" s="43"/>
      <c r="BP528" s="43"/>
      <c r="BQ528" s="43"/>
      <c r="BR528" s="43"/>
      <c r="BS528" s="43"/>
      <c r="BT528" s="43"/>
      <c r="BU528" s="43"/>
      <c r="BV528" s="43"/>
    </row>
    <row r="529" spans="1:74" ht="15" x14ac:dyDescent="0.25">
      <c r="A529" s="5" t="s">
        <v>53</v>
      </c>
      <c r="B529" s="48" t="s">
        <v>53</v>
      </c>
      <c r="C529" s="65" t="s">
        <v>8061</v>
      </c>
      <c r="D529" s="17" t="str">
        <f t="array" ref="D529">LEFT(H529,MIN(IFERROR(FIND({" ",".",",",";","!","?","&lt;","'"},H529&amp;" "),LEN(H529)+1))-1)</f>
        <v>Peter</v>
      </c>
      <c r="E529" s="17">
        <f>IF("" = D529, "", COUNTIF(People!A:A, D529))</f>
        <v>1</v>
      </c>
      <c r="F529" s="17" t="str">
        <f>IF("" = D529, "", IF(0=E529,"_UNKNOWN_",IF(1&lt;&gt;E529,"_AMBIGUOUS_",VLOOKUP(D529,People!A:C,2,FALSE))))</f>
        <v>Mat.4.18-2Pe</v>
      </c>
      <c r="G529" s="17" t="str">
        <f>IF("" = D529, "", IF(0=E529,"_UNKNOWN_",IF(1&lt;&gt;E529,"_AMBIGUOUS_",VLOOKUP(D529,People!A:C,3,FALSE))))</f>
        <v>G4074G</v>
      </c>
      <c r="H529" s="83" t="s">
        <v>4847</v>
      </c>
      <c r="I529" s="42" t="s">
        <v>8419</v>
      </c>
      <c r="J529" s="57" t="str">
        <f t="shared" si="8"/>
        <v/>
      </c>
      <c r="K529" s="43"/>
      <c r="L529" s="43"/>
      <c r="M529" s="43"/>
      <c r="N529" s="43"/>
      <c r="O529" s="43"/>
      <c r="P529" s="43"/>
      <c r="Q529" s="43"/>
      <c r="R529" s="43"/>
      <c r="S529" s="43"/>
      <c r="T529" s="43"/>
      <c r="U529" s="43"/>
      <c r="V529" s="43"/>
      <c r="W529" s="42"/>
      <c r="X529" s="43"/>
      <c r="Y529" s="43"/>
      <c r="Z529" s="43"/>
      <c r="AA529" s="43"/>
      <c r="AB529" s="43"/>
      <c r="AC529" s="43"/>
      <c r="AD529" s="43"/>
      <c r="AE529" s="43"/>
      <c r="AF529" s="43"/>
      <c r="AG529" s="43"/>
      <c r="AH529" s="43"/>
      <c r="AI529" s="43"/>
      <c r="AJ529" s="43"/>
      <c r="AK529" s="43"/>
      <c r="AL529" s="43"/>
      <c r="AM529" s="43"/>
      <c r="AN529" s="43"/>
      <c r="AO529" s="43"/>
      <c r="AP529" s="43"/>
      <c r="AQ529" s="43"/>
      <c r="AR529" s="43"/>
      <c r="AS529" s="43"/>
      <c r="AT529" s="43"/>
      <c r="AU529" s="43"/>
      <c r="AV529" s="43"/>
      <c r="AW529" s="43"/>
      <c r="AX529" s="43"/>
      <c r="AY529" s="43"/>
      <c r="AZ529" s="43"/>
      <c r="BA529" s="43"/>
      <c r="BB529" s="43"/>
      <c r="BC529" s="43"/>
      <c r="BD529" s="43"/>
      <c r="BE529" s="43"/>
      <c r="BF529" s="43"/>
      <c r="BG529" s="43"/>
      <c r="BH529" s="43"/>
      <c r="BI529" s="43"/>
      <c r="BJ529" s="43"/>
      <c r="BK529" s="43"/>
      <c r="BL529" s="43"/>
      <c r="BM529" s="43"/>
      <c r="BN529" s="43"/>
      <c r="BO529" s="43"/>
      <c r="BP529" s="43"/>
      <c r="BQ529" s="43"/>
      <c r="BR529" s="43"/>
      <c r="BS529" s="43"/>
      <c r="BT529" s="43"/>
      <c r="BU529" s="43"/>
      <c r="BV529" s="43"/>
    </row>
    <row r="530" spans="1:74" ht="15" x14ac:dyDescent="0.25">
      <c r="A530" s="5" t="s">
        <v>53</v>
      </c>
      <c r="B530" s="48" t="s">
        <v>53</v>
      </c>
      <c r="C530" s="65" t="s">
        <v>8059</v>
      </c>
      <c r="D530" s="17"/>
      <c r="E530" s="17" t="str">
        <f>IF("" = D530, "", COUNTIF(People!A:A, D530))</f>
        <v/>
      </c>
      <c r="F530" s="17" t="str">
        <f>IF("" = D530, "", IF(0=E530,"_UNKNOWN_",IF(1&lt;&gt;E530,"_AMBIGUOUS_",VLOOKUP(D530,People!A:C,2,FALSE))))</f>
        <v/>
      </c>
      <c r="G530" s="17" t="str">
        <f>IF("" = D530, "", IF(0=E530,"_UNKNOWN_",IF(1&lt;&gt;E530,"_AMBIGUOUS_",VLOOKUP(D530,People!A:C,3,FALSE))))</f>
        <v/>
      </c>
      <c r="H530" s="83" t="s">
        <v>4848</v>
      </c>
      <c r="I530" s="42" t="s">
        <v>8420</v>
      </c>
      <c r="J530" s="57" t="str">
        <f t="shared" si="8"/>
        <v/>
      </c>
      <c r="K530" s="43"/>
      <c r="L530" s="43"/>
      <c r="M530" s="43"/>
      <c r="N530" s="43"/>
      <c r="O530" s="43"/>
      <c r="P530" s="43"/>
      <c r="Q530" s="43"/>
      <c r="R530" s="43"/>
      <c r="S530" s="43"/>
      <c r="T530" s="43"/>
      <c r="U530" s="43"/>
      <c r="V530" s="43"/>
      <c r="W530" s="42"/>
      <c r="X530" s="43"/>
      <c r="Y530" s="43"/>
      <c r="Z530" s="43"/>
      <c r="AA530" s="43"/>
      <c r="AB530" s="43"/>
      <c r="AC530" s="43"/>
      <c r="AD530" s="43"/>
      <c r="AE530" s="43"/>
      <c r="AF530" s="43"/>
      <c r="AG530" s="43"/>
      <c r="AH530" s="43"/>
      <c r="AI530" s="43"/>
      <c r="AJ530" s="43"/>
      <c r="AK530" s="43"/>
      <c r="AL530" s="43"/>
      <c r="AM530" s="43"/>
      <c r="AN530" s="43"/>
      <c r="AO530" s="43"/>
      <c r="AP530" s="43"/>
      <c r="AQ530" s="43"/>
      <c r="AR530" s="43"/>
      <c r="AS530" s="43"/>
      <c r="AT530" s="43"/>
      <c r="AU530" s="43"/>
      <c r="AV530" s="43"/>
      <c r="AW530" s="43"/>
      <c r="AX530" s="43"/>
      <c r="AY530" s="43"/>
      <c r="AZ530" s="43"/>
      <c r="BA530" s="43"/>
      <c r="BB530" s="43"/>
      <c r="BC530" s="43"/>
      <c r="BD530" s="43"/>
      <c r="BE530" s="43"/>
      <c r="BF530" s="43"/>
      <c r="BG530" s="43"/>
      <c r="BH530" s="43"/>
      <c r="BI530" s="43"/>
      <c r="BJ530" s="43"/>
      <c r="BK530" s="43"/>
      <c r="BL530" s="43"/>
      <c r="BM530" s="43"/>
      <c r="BN530" s="43"/>
      <c r="BO530" s="43"/>
      <c r="BP530" s="43"/>
      <c r="BQ530" s="43"/>
      <c r="BR530" s="43"/>
      <c r="BS530" s="43"/>
      <c r="BT530" s="43"/>
      <c r="BU530" s="43"/>
      <c r="BV530" s="43"/>
    </row>
    <row r="531" spans="1:74" ht="15" x14ac:dyDescent="0.25">
      <c r="A531" s="5" t="s">
        <v>53</v>
      </c>
      <c r="B531" s="48" t="s">
        <v>53</v>
      </c>
      <c r="C531" s="60" t="s">
        <v>8058</v>
      </c>
      <c r="D531" s="17" t="str">
        <f t="array" ref="D531">LEFT(H531,MIN(IFERROR(FIND({" ",".",",",";","!","?","&lt;","'"},H531&amp;" "),LEN(H531)+1))-1)</f>
        <v>Stephen</v>
      </c>
      <c r="E531" s="17">
        <f>IF("" = D531, "", COUNTIF(People!A:A, D531))</f>
        <v>1</v>
      </c>
      <c r="F531" s="17" t="str">
        <f>IF("" = D531, "", IF(0=E531,"_UNKNOWN_",IF(1&lt;&gt;E531,"_AMBIGUOUS_",VLOOKUP(D531,People!A:C,2,FALSE))))</f>
        <v>Act.6.5-</v>
      </c>
      <c r="G531" s="17" t="str">
        <f>IF("" = D531, "", IF(0=E531,"_UNKNOWN_",IF(1&lt;&gt;E531,"_AMBIGUOUS_",VLOOKUP(D531,People!A:C,3,FALSE))))</f>
        <v>G4736</v>
      </c>
      <c r="H531" s="87" t="s">
        <v>8066</v>
      </c>
      <c r="I531" s="42" t="s">
        <v>8421</v>
      </c>
      <c r="J531" s="57" t="str">
        <f t="shared" si="8"/>
        <v/>
      </c>
      <c r="K531" s="43"/>
      <c r="L531" s="43"/>
      <c r="M531" s="43"/>
      <c r="N531" s="43"/>
      <c r="O531" s="43"/>
      <c r="P531" s="43"/>
      <c r="Q531" s="43"/>
      <c r="R531" s="43"/>
      <c r="S531" s="43"/>
      <c r="T531" s="43"/>
      <c r="U531" s="43"/>
      <c r="V531" s="43"/>
      <c r="W531" s="42"/>
      <c r="X531" s="43"/>
      <c r="Y531" s="43"/>
      <c r="Z531" s="43"/>
      <c r="AA531" s="43"/>
      <c r="AB531" s="43"/>
      <c r="AC531" s="43"/>
      <c r="AD531" s="43"/>
      <c r="AE531" s="43"/>
      <c r="AF531" s="43"/>
      <c r="AG531" s="43"/>
      <c r="AH531" s="43"/>
      <c r="AI531" s="43"/>
      <c r="AJ531" s="43"/>
      <c r="AK531" s="43"/>
      <c r="AL531" s="43"/>
      <c r="AM531" s="43"/>
      <c r="AN531" s="43"/>
      <c r="AO531" s="43"/>
      <c r="AP531" s="43"/>
      <c r="AQ531" s="43"/>
      <c r="AR531" s="43"/>
      <c r="AS531" s="43"/>
      <c r="AT531" s="43"/>
      <c r="AU531" s="43"/>
      <c r="AV531" s="43"/>
      <c r="AW531" s="43"/>
      <c r="AX531" s="43"/>
      <c r="AY531" s="43"/>
      <c r="AZ531" s="43"/>
      <c r="BA531" s="43"/>
      <c r="BB531" s="43"/>
      <c r="BC531" s="43"/>
      <c r="BD531" s="43"/>
      <c r="BE531" s="43"/>
      <c r="BF531" s="43"/>
      <c r="BG531" s="43"/>
      <c r="BH531" s="43"/>
      <c r="BI531" s="43"/>
      <c r="BJ531" s="43"/>
      <c r="BK531" s="43"/>
      <c r="BL531" s="43"/>
      <c r="BM531" s="43"/>
      <c r="BN531" s="43"/>
      <c r="BO531" s="43"/>
      <c r="BP531" s="43"/>
      <c r="BQ531" s="43"/>
      <c r="BR531" s="43"/>
      <c r="BS531" s="43"/>
      <c r="BT531" s="43"/>
      <c r="BU531" s="43"/>
      <c r="BV531" s="43"/>
    </row>
    <row r="532" spans="1:74" ht="15" x14ac:dyDescent="0.25">
      <c r="A532" s="5" t="s">
        <v>53</v>
      </c>
      <c r="B532" s="41" t="s">
        <v>896</v>
      </c>
      <c r="C532" s="60" t="s">
        <v>8060</v>
      </c>
      <c r="D532" s="17" t="str">
        <f t="array" ref="D532">LEFT(H532,MIN(IFERROR(FIND({" ",".",",",";","!","?","&lt;","'"},H532&amp;" "),LEN(H532)+1))-1)</f>
        <v/>
      </c>
      <c r="E532" s="17" t="str">
        <f>IF("" = D532, "", COUNTIF(People!A:A, D532))</f>
        <v/>
      </c>
      <c r="F532" s="17" t="str">
        <f>IF("" = D532, "", IF(0=E532,"_UNKNOWN_",IF(1&lt;&gt;E532,"_AMBIGUOUS_",VLOOKUP(D532,People!A:C,2,FALSE))))</f>
        <v/>
      </c>
      <c r="G532" s="17" t="str">
        <f>IF("" = D532, "", IF(0=E532,"_UNKNOWN_",IF(1&lt;&gt;E532,"_AMBIGUOUS_",VLOOKUP(D532,People!A:C,3,FALSE))))</f>
        <v/>
      </c>
      <c r="H532" s="83"/>
      <c r="I532" s="42" t="s">
        <v>4922</v>
      </c>
      <c r="J532" s="57" t="str">
        <f t="shared" si="8"/>
        <v/>
      </c>
      <c r="K532" s="43"/>
      <c r="L532" s="43"/>
      <c r="M532" s="43"/>
      <c r="N532" s="43"/>
      <c r="O532" s="43"/>
      <c r="P532" s="43"/>
      <c r="Q532" s="43"/>
      <c r="R532" s="43"/>
      <c r="S532" s="43"/>
      <c r="T532" s="43"/>
      <c r="U532" s="43"/>
      <c r="V532" s="43"/>
      <c r="W532" s="42"/>
      <c r="X532" s="43"/>
      <c r="Y532" s="43"/>
      <c r="Z532" s="43"/>
      <c r="AA532" s="43"/>
      <c r="AB532" s="43"/>
      <c r="AC532" s="43"/>
      <c r="AD532" s="43"/>
      <c r="AE532" s="43"/>
      <c r="AF532" s="43"/>
      <c r="AG532" s="43"/>
      <c r="AH532" s="43"/>
      <c r="AI532" s="43"/>
      <c r="AJ532" s="43"/>
      <c r="AK532" s="43"/>
      <c r="AL532" s="43"/>
      <c r="AM532" s="43"/>
      <c r="AN532" s="43"/>
      <c r="AO532" s="43"/>
      <c r="AP532" s="43"/>
      <c r="AQ532" s="43"/>
      <c r="AR532" s="43"/>
      <c r="AS532" s="43"/>
      <c r="AT532" s="43"/>
      <c r="AU532" s="43"/>
      <c r="AV532" s="43"/>
      <c r="AW532" s="43"/>
      <c r="AX532" s="43"/>
      <c r="AY532" s="43"/>
      <c r="AZ532" s="43"/>
      <c r="BA532" s="43"/>
      <c r="BB532" s="43"/>
      <c r="BC532" s="43"/>
      <c r="BD532" s="43"/>
      <c r="BE532" s="43"/>
      <c r="BF532" s="43"/>
      <c r="BG532" s="43"/>
      <c r="BH532" s="43"/>
      <c r="BI532" s="43"/>
      <c r="BJ532" s="43"/>
      <c r="BK532" s="43"/>
      <c r="BL532" s="43"/>
      <c r="BM532" s="43"/>
      <c r="BN532" s="43"/>
      <c r="BO532" s="43"/>
      <c r="BP532" s="43"/>
      <c r="BQ532" s="43"/>
      <c r="BR532" s="43"/>
      <c r="BS532" s="43"/>
      <c r="BT532" s="43"/>
      <c r="BU532" s="43"/>
      <c r="BV532" s="43"/>
    </row>
    <row r="533" spans="1:74" ht="15" x14ac:dyDescent="0.25">
      <c r="A533" s="5" t="s">
        <v>911</v>
      </c>
      <c r="B533" s="45" t="s">
        <v>899</v>
      </c>
      <c r="C533" s="65" t="s">
        <v>8059</v>
      </c>
      <c r="D533" s="63"/>
      <c r="E533" s="17" t="str">
        <f>IF("" = D533, "", COUNTIF(People!A:A, D533))</f>
        <v/>
      </c>
      <c r="F533" s="17" t="str">
        <f>IF("" = D533, "", IF(0=E533,"_UNKNOWN_",IF(1&lt;&gt;E533,"_AMBIGUOUS_",VLOOKUP(D533,People!A:C,2,FALSE))))</f>
        <v/>
      </c>
      <c r="G533" s="17" t="str">
        <f>IF("" = D533, "", IF(0=E533,"_UNKNOWN_",IF(1&lt;&gt;E533,"_AMBIGUOUS_",VLOOKUP(D533,People!A:C,3,FALSE))))</f>
        <v/>
      </c>
      <c r="H533" s="83" t="s">
        <v>4849</v>
      </c>
      <c r="I533" s="42" t="s">
        <v>912</v>
      </c>
      <c r="J533" s="57" t="str">
        <f t="shared" si="8"/>
        <v/>
      </c>
      <c r="K533" s="43"/>
      <c r="L533" s="43"/>
      <c r="M533" s="43"/>
      <c r="N533" s="43"/>
      <c r="O533" s="43"/>
      <c r="P533" s="43"/>
      <c r="Q533" s="43"/>
      <c r="R533" s="43"/>
      <c r="S533" s="43"/>
      <c r="T533" s="43"/>
      <c r="U533" s="43"/>
      <c r="V533" s="43"/>
      <c r="W533" s="42"/>
      <c r="X533" s="43"/>
      <c r="Y533" s="43"/>
      <c r="Z533" s="43"/>
      <c r="AA533" s="43"/>
      <c r="AB533" s="43"/>
      <c r="AC533" s="43"/>
      <c r="AD533" s="43"/>
      <c r="AE533" s="43"/>
      <c r="AF533" s="43"/>
      <c r="AG533" s="43"/>
      <c r="AH533" s="43"/>
      <c r="AI533" s="43"/>
      <c r="AJ533" s="43"/>
      <c r="AK533" s="43"/>
      <c r="AL533" s="43"/>
      <c r="AM533" s="43"/>
      <c r="AN533" s="43"/>
      <c r="AO533" s="43"/>
      <c r="AP533" s="43"/>
      <c r="AQ533" s="43"/>
      <c r="AR533" s="43"/>
      <c r="AS533" s="43"/>
      <c r="AT533" s="43"/>
      <c r="AU533" s="43"/>
      <c r="AV533" s="43"/>
      <c r="AW533" s="43"/>
      <c r="AX533" s="43"/>
      <c r="AY533" s="43"/>
      <c r="AZ533" s="43"/>
      <c r="BA533" s="43"/>
      <c r="BB533" s="43"/>
      <c r="BC533" s="43"/>
      <c r="BD533" s="43"/>
      <c r="BE533" s="43"/>
      <c r="BF533" s="43"/>
      <c r="BG533" s="43"/>
      <c r="BH533" s="43"/>
      <c r="BI533" s="43"/>
      <c r="BJ533" s="43"/>
      <c r="BK533" s="43"/>
      <c r="BL533" s="43"/>
      <c r="BM533" s="43"/>
      <c r="BN533" s="43"/>
      <c r="BO533" s="43"/>
      <c r="BP533" s="43"/>
      <c r="BQ533" s="43"/>
      <c r="BR533" s="43"/>
      <c r="BS533" s="43"/>
      <c r="BT533" s="43"/>
      <c r="BU533" s="43"/>
      <c r="BV533" s="43"/>
    </row>
    <row r="534" spans="1:74" ht="15" x14ac:dyDescent="0.25">
      <c r="A534" s="5" t="s">
        <v>913</v>
      </c>
      <c r="B534" s="41" t="s">
        <v>905</v>
      </c>
      <c r="C534" s="64" t="s">
        <v>8061</v>
      </c>
      <c r="D534" s="63" t="s">
        <v>3640</v>
      </c>
      <c r="E534" s="17">
        <f>IF("" = D534, "", COUNTIF(People!A:A, D534))</f>
        <v>1</v>
      </c>
      <c r="F534" s="17" t="str">
        <f>IF("" = D534, "", IF(0=E534,"_UNKNOWN_",IF(1&lt;&gt;E534,"_AMBIGUOUS_",VLOOKUP(D534,People!A:C,2,FALSE))))</f>
        <v>Act.7.58-2Pe</v>
      </c>
      <c r="G534" s="17" t="str">
        <f>IF("" = D534, "", IF(0=E534,"_UNKNOWN_",IF(1&lt;&gt;E534,"_AMBIGUOUS_",VLOOKUP(D534,People!A:C,3,FALSE))))</f>
        <v>G3972G</v>
      </c>
      <c r="H534" s="83" t="s">
        <v>4850</v>
      </c>
      <c r="I534" s="42" t="s">
        <v>8461</v>
      </c>
      <c r="J534" s="57" t="str">
        <f t="shared" si="8"/>
        <v/>
      </c>
      <c r="K534" s="43"/>
      <c r="L534" s="43"/>
      <c r="M534" s="43"/>
      <c r="N534" s="43"/>
      <c r="O534" s="43"/>
      <c r="P534" s="43"/>
      <c r="Q534" s="43"/>
      <c r="R534" s="43"/>
      <c r="S534" s="43"/>
      <c r="T534" s="43"/>
      <c r="U534" s="43"/>
      <c r="V534" s="43"/>
      <c r="W534" s="42"/>
      <c r="X534" s="43"/>
      <c r="Y534" s="43"/>
      <c r="Z534" s="43"/>
      <c r="AA534" s="43"/>
      <c r="AB534" s="43"/>
      <c r="AC534" s="43"/>
      <c r="AD534" s="43"/>
      <c r="AE534" s="43"/>
      <c r="AF534" s="43"/>
      <c r="AG534" s="43"/>
      <c r="AH534" s="43"/>
      <c r="AI534" s="43"/>
      <c r="AJ534" s="43"/>
      <c r="AK534" s="43"/>
      <c r="AL534" s="43"/>
      <c r="AM534" s="43"/>
      <c r="AN534" s="43"/>
      <c r="AO534" s="43"/>
      <c r="AP534" s="43"/>
      <c r="AQ534" s="43"/>
      <c r="AR534" s="43"/>
      <c r="AS534" s="43"/>
      <c r="AT534" s="43"/>
      <c r="AU534" s="43"/>
      <c r="AV534" s="43"/>
      <c r="AW534" s="43"/>
      <c r="AX534" s="43"/>
      <c r="AY534" s="43"/>
      <c r="AZ534" s="43"/>
      <c r="BA534" s="43"/>
      <c r="BB534" s="43"/>
      <c r="BC534" s="43"/>
      <c r="BD534" s="43"/>
      <c r="BE534" s="43"/>
      <c r="BF534" s="43"/>
      <c r="BG534" s="43"/>
      <c r="BH534" s="43"/>
      <c r="BI534" s="43"/>
      <c r="BJ534" s="43"/>
      <c r="BK534" s="43"/>
      <c r="BL534" s="43"/>
      <c r="BM534" s="43"/>
      <c r="BN534" s="43"/>
      <c r="BO534" s="43"/>
      <c r="BP534" s="43"/>
      <c r="BQ534" s="43"/>
      <c r="BR534" s="43"/>
      <c r="BS534" s="43"/>
      <c r="BT534" s="43"/>
      <c r="BU534" s="43"/>
      <c r="BV534" s="43"/>
    </row>
    <row r="535" spans="1:74" ht="15" x14ac:dyDescent="0.25">
      <c r="A535" s="5" t="s">
        <v>53</v>
      </c>
      <c r="B535" s="49" t="s">
        <v>911</v>
      </c>
      <c r="C535" s="64" t="s">
        <v>8061</v>
      </c>
      <c r="D535" s="17" t="str">
        <f t="array" ref="D535">LEFT(H535,MIN(IFERROR(FIND({" ",".",",",";","!","?","&lt;","'"},H535&amp;" "),LEN(H535)+1))-1)</f>
        <v>Paul</v>
      </c>
      <c r="E535" s="17">
        <f>IF("" = D535, "", COUNTIF(People!A:A, D535))</f>
        <v>1</v>
      </c>
      <c r="F535" s="17" t="str">
        <f>IF("" = D535, "", IF(0=E535,"_UNKNOWN_",IF(1&lt;&gt;E535,"_AMBIGUOUS_",VLOOKUP(D535,People!A:C,2,FALSE))))</f>
        <v>Act.7.58-2Pe</v>
      </c>
      <c r="G535" s="17" t="str">
        <f>IF("" = D535, "", IF(0=E535,"_UNKNOWN_",IF(1&lt;&gt;E535,"_AMBIGUOUS_",VLOOKUP(D535,People!A:C,3,FALSE))))</f>
        <v>G3972G</v>
      </c>
      <c r="H535" s="83" t="s">
        <v>4851</v>
      </c>
      <c r="I535" s="42" t="s">
        <v>8456</v>
      </c>
      <c r="J535" s="57" t="str">
        <f t="shared" si="8"/>
        <v/>
      </c>
      <c r="K535" s="43"/>
      <c r="L535" s="43"/>
      <c r="M535" s="43"/>
      <c r="N535" s="43"/>
      <c r="O535" s="43"/>
      <c r="P535" s="43"/>
      <c r="Q535" s="43"/>
      <c r="R535" s="43"/>
      <c r="S535" s="43"/>
      <c r="T535" s="43"/>
      <c r="U535" s="43"/>
      <c r="V535" s="43"/>
      <c r="W535" s="42"/>
      <c r="X535" s="43"/>
      <c r="Y535" s="43"/>
      <c r="Z535" s="43"/>
      <c r="AA535" s="43"/>
      <c r="AB535" s="43"/>
      <c r="AC535" s="43"/>
      <c r="AD535" s="43"/>
      <c r="AE535" s="43"/>
      <c r="AF535" s="43"/>
      <c r="AG535" s="43"/>
      <c r="AH535" s="43"/>
      <c r="AI535" s="43"/>
      <c r="AJ535" s="43"/>
      <c r="AK535" s="43"/>
      <c r="AL535" s="43"/>
      <c r="AM535" s="43"/>
      <c r="AN535" s="43"/>
      <c r="AO535" s="43"/>
      <c r="AP535" s="43"/>
      <c r="AQ535" s="43"/>
      <c r="AR535" s="43"/>
      <c r="AS535" s="43"/>
      <c r="AT535" s="43"/>
      <c r="AU535" s="43"/>
      <c r="AV535" s="43"/>
      <c r="AW535" s="43"/>
      <c r="AX535" s="43"/>
      <c r="AY535" s="43"/>
      <c r="AZ535" s="43"/>
      <c r="BA535" s="43"/>
      <c r="BB535" s="43"/>
      <c r="BC535" s="43"/>
      <c r="BD535" s="43"/>
      <c r="BE535" s="43"/>
      <c r="BF535" s="43"/>
      <c r="BG535" s="43"/>
      <c r="BH535" s="43"/>
      <c r="BI535" s="43"/>
      <c r="BJ535" s="43"/>
      <c r="BK535" s="43"/>
      <c r="BL535" s="43"/>
      <c r="BM535" s="43"/>
      <c r="BN535" s="43"/>
      <c r="BO535" s="43"/>
      <c r="BP535" s="43"/>
      <c r="BQ535" s="43"/>
      <c r="BR535" s="43"/>
      <c r="BS535" s="43"/>
      <c r="BT535" s="43"/>
      <c r="BU535" s="43"/>
      <c r="BV535" s="43"/>
    </row>
    <row r="536" spans="1:74" ht="15" x14ac:dyDescent="0.25">
      <c r="B536" s="49" t="s">
        <v>913</v>
      </c>
      <c r="C536" s="60" t="s">
        <v>8060</v>
      </c>
      <c r="D536" s="17" t="str">
        <f t="array" ref="D536">LEFT(H536,MIN(IFERROR(FIND({" ",".",",",";","!","?","&lt;","'"},H536&amp;" "),LEN(H536)+1))-1)</f>
        <v/>
      </c>
      <c r="E536" s="17" t="str">
        <f>IF("" = D536, "", COUNTIF(People!A:A, D536))</f>
        <v/>
      </c>
      <c r="F536" s="17" t="str">
        <f>IF("" = D536, "", IF(0=E536,"_UNKNOWN_",IF(1&lt;&gt;E536,"_AMBIGUOUS_",VLOOKUP(D536,People!A:C,2,FALSE))))</f>
        <v/>
      </c>
      <c r="G536" s="17" t="str">
        <f>IF("" = D536, "", IF(0=E536,"_UNKNOWN_",IF(1&lt;&gt;E536,"_AMBIGUOUS_",VLOOKUP(D536,People!A:C,3,FALSE))))</f>
        <v/>
      </c>
      <c r="H536" s="83"/>
      <c r="I536" s="42" t="s">
        <v>4922</v>
      </c>
      <c r="J536" s="57" t="str">
        <f t="shared" si="8"/>
        <v/>
      </c>
      <c r="K536" s="43"/>
      <c r="L536" s="43"/>
      <c r="M536" s="43"/>
      <c r="N536" s="43"/>
      <c r="O536" s="43"/>
      <c r="P536" s="43"/>
      <c r="Q536" s="43"/>
      <c r="R536" s="43"/>
      <c r="S536" s="43"/>
      <c r="T536" s="43"/>
      <c r="U536" s="43"/>
      <c r="V536" s="43"/>
      <c r="W536" s="42"/>
      <c r="X536" s="43"/>
      <c r="Y536" s="43"/>
      <c r="Z536" s="43"/>
      <c r="AA536" s="43"/>
      <c r="AB536" s="43"/>
      <c r="AC536" s="43"/>
      <c r="AD536" s="43"/>
      <c r="AE536" s="43"/>
      <c r="AF536" s="43"/>
      <c r="AG536" s="43"/>
      <c r="AH536" s="43"/>
      <c r="AI536" s="43"/>
      <c r="AJ536" s="43"/>
      <c r="AK536" s="43"/>
      <c r="AL536" s="43"/>
      <c r="AM536" s="43"/>
      <c r="AN536" s="43"/>
      <c r="AO536" s="43"/>
      <c r="AP536" s="43"/>
      <c r="AQ536" s="43"/>
      <c r="AR536" s="43"/>
      <c r="AS536" s="43"/>
      <c r="AT536" s="43"/>
      <c r="AU536" s="43"/>
      <c r="AV536" s="43"/>
      <c r="AW536" s="43"/>
      <c r="AX536" s="43"/>
      <c r="AY536" s="43"/>
      <c r="AZ536" s="43"/>
      <c r="BA536" s="43"/>
      <c r="BB536" s="43"/>
      <c r="BC536" s="43"/>
      <c r="BD536" s="43"/>
      <c r="BE536" s="43"/>
      <c r="BF536" s="43"/>
      <c r="BG536" s="43"/>
      <c r="BH536" s="43"/>
      <c r="BI536" s="43"/>
      <c r="BJ536" s="43"/>
      <c r="BK536" s="43"/>
      <c r="BL536" s="43"/>
      <c r="BM536" s="43"/>
      <c r="BN536" s="43"/>
      <c r="BO536" s="43"/>
      <c r="BP536" s="43"/>
      <c r="BQ536" s="43"/>
      <c r="BR536" s="43"/>
      <c r="BS536" s="43"/>
      <c r="BT536" s="43"/>
      <c r="BU536" s="43"/>
      <c r="BV536" s="43"/>
    </row>
    <row r="537" spans="1:74" ht="15" x14ac:dyDescent="0.25">
      <c r="B537" s="49" t="s">
        <v>914</v>
      </c>
      <c r="C537" s="60" t="s">
        <v>8060</v>
      </c>
      <c r="D537" s="17" t="str">
        <f t="array" ref="D537">LEFT(H537,MIN(IFERROR(FIND({" ",".",",",";","!","?","&lt;","'"},H537&amp;" "),LEN(H537)+1))-1)</f>
        <v/>
      </c>
      <c r="E537" s="17" t="str">
        <f>IF("" = D537, "", COUNTIF(People!A:A, D537))</f>
        <v/>
      </c>
      <c r="F537" s="17" t="str">
        <f>IF("" = D537, "", IF(0=E537,"_UNKNOWN_",IF(1&lt;&gt;E537,"_AMBIGUOUS_",VLOOKUP(D537,People!A:C,2,FALSE))))</f>
        <v/>
      </c>
      <c r="G537" s="17" t="str">
        <f>IF("" = D537, "", IF(0=E537,"_UNKNOWN_",IF(1&lt;&gt;E537,"_AMBIGUOUS_",VLOOKUP(D537,People!A:C,3,FALSE))))</f>
        <v/>
      </c>
      <c r="H537" s="83"/>
      <c r="I537" s="42" t="s">
        <v>4922</v>
      </c>
      <c r="J537" s="57" t="str">
        <f t="shared" si="8"/>
        <v/>
      </c>
      <c r="K537" s="43"/>
      <c r="L537" s="43"/>
      <c r="M537" s="43"/>
      <c r="N537" s="43"/>
      <c r="O537" s="43"/>
      <c r="P537" s="43"/>
      <c r="Q537" s="43"/>
      <c r="R537" s="43"/>
      <c r="S537" s="43"/>
      <c r="T537" s="43"/>
      <c r="U537" s="43"/>
      <c r="V537" s="43"/>
      <c r="W537" s="42"/>
      <c r="X537" s="43"/>
      <c r="Y537" s="43"/>
      <c r="Z537" s="43"/>
      <c r="AA537" s="43"/>
      <c r="AB537" s="43"/>
      <c r="AC537" s="43"/>
      <c r="AD537" s="43"/>
      <c r="AE537" s="43"/>
      <c r="AF537" s="43"/>
      <c r="AG537" s="43"/>
      <c r="AH537" s="43"/>
      <c r="AI537" s="43"/>
      <c r="AJ537" s="43"/>
      <c r="AK537" s="43"/>
      <c r="AL537" s="43"/>
      <c r="AM537" s="43"/>
      <c r="AN537" s="43"/>
      <c r="AO537" s="43"/>
      <c r="AP537" s="43"/>
      <c r="AQ537" s="43"/>
      <c r="AR537" s="43"/>
      <c r="AS537" s="43"/>
      <c r="AT537" s="43"/>
      <c r="AU537" s="43"/>
      <c r="AV537" s="43"/>
      <c r="AW537" s="43"/>
      <c r="AX537" s="43"/>
      <c r="AY537" s="43"/>
      <c r="AZ537" s="43"/>
      <c r="BA537" s="43"/>
      <c r="BB537" s="43"/>
      <c r="BC537" s="43"/>
      <c r="BD537" s="43"/>
      <c r="BE537" s="43"/>
      <c r="BF537" s="43"/>
      <c r="BG537" s="43"/>
      <c r="BH537" s="43"/>
      <c r="BI537" s="43"/>
      <c r="BJ537" s="43"/>
      <c r="BK537" s="43"/>
      <c r="BL537" s="43"/>
      <c r="BM537" s="43"/>
      <c r="BN537" s="43"/>
      <c r="BO537" s="43"/>
      <c r="BP537" s="43"/>
      <c r="BQ537" s="43"/>
      <c r="BR537" s="43"/>
      <c r="BS537" s="43"/>
      <c r="BT537" s="43"/>
      <c r="BU537" s="43"/>
      <c r="BV537" s="43"/>
    </row>
    <row r="538" spans="1:74" ht="15" x14ac:dyDescent="0.25">
      <c r="A538" s="5" t="s">
        <v>915</v>
      </c>
      <c r="B538" s="49" t="s">
        <v>915</v>
      </c>
      <c r="C538" s="64" t="s">
        <v>8061</v>
      </c>
      <c r="D538" s="17" t="str">
        <f t="array" ref="D538">LEFT(H538,MIN(IFERROR(FIND({" ",".",",",";","!","?","&lt;","'"},H538&amp;" "),LEN(H538)+1))-1)</f>
        <v>Paul</v>
      </c>
      <c r="E538" s="17">
        <f>IF("" = D538, "", COUNTIF(People!A:A, D538))</f>
        <v>1</v>
      </c>
      <c r="F538" s="17" t="str">
        <f>IF("" = D538, "", IF(0=E538,"_UNKNOWN_",IF(1&lt;&gt;E538,"_AMBIGUOUS_",VLOOKUP(D538,People!A:C,2,FALSE))))</f>
        <v>Act.7.58-2Pe</v>
      </c>
      <c r="G538" s="17" t="str">
        <f>IF("" = D538, "", IF(0=E538,"_UNKNOWN_",IF(1&lt;&gt;E538,"_AMBIGUOUS_",VLOOKUP(D538,People!A:C,3,FALSE))))</f>
        <v>G3972G</v>
      </c>
      <c r="H538" s="83" t="s">
        <v>4852</v>
      </c>
      <c r="I538" s="42" t="s">
        <v>8422</v>
      </c>
      <c r="J538" s="57" t="str">
        <f t="shared" si="8"/>
        <v/>
      </c>
      <c r="K538" s="43"/>
      <c r="L538" s="43"/>
      <c r="M538" s="43"/>
      <c r="N538" s="43"/>
      <c r="O538" s="43"/>
      <c r="P538" s="43"/>
      <c r="Q538" s="43"/>
      <c r="R538" s="43"/>
      <c r="S538" s="43"/>
      <c r="T538" s="43"/>
      <c r="U538" s="43"/>
      <c r="V538" s="43"/>
      <c r="W538" s="42"/>
      <c r="X538" s="43"/>
      <c r="Y538" s="43"/>
      <c r="Z538" s="43"/>
      <c r="AA538" s="43"/>
      <c r="AB538" s="43"/>
      <c r="AC538" s="43"/>
      <c r="AD538" s="43"/>
      <c r="AE538" s="43"/>
      <c r="AF538" s="43"/>
      <c r="AG538" s="43"/>
      <c r="AH538" s="43"/>
      <c r="AI538" s="43"/>
      <c r="AJ538" s="43"/>
      <c r="AK538" s="43"/>
      <c r="AL538" s="43"/>
      <c r="AM538" s="43"/>
      <c r="AN538" s="43"/>
      <c r="AO538" s="43"/>
      <c r="AP538" s="43"/>
      <c r="AQ538" s="43"/>
      <c r="AR538" s="43"/>
      <c r="AS538" s="43"/>
      <c r="AT538" s="43"/>
      <c r="AU538" s="43"/>
      <c r="AV538" s="43"/>
      <c r="AW538" s="43"/>
      <c r="AX538" s="43"/>
      <c r="AY538" s="43"/>
      <c r="AZ538" s="43"/>
      <c r="BA538" s="43"/>
      <c r="BB538" s="43"/>
      <c r="BC538" s="43"/>
      <c r="BD538" s="43"/>
      <c r="BE538" s="43"/>
      <c r="BF538" s="43"/>
      <c r="BG538" s="43"/>
      <c r="BH538" s="43"/>
      <c r="BI538" s="43"/>
      <c r="BJ538" s="43"/>
      <c r="BK538" s="43"/>
      <c r="BL538" s="43"/>
      <c r="BM538" s="43"/>
      <c r="BN538" s="43"/>
      <c r="BO538" s="43"/>
      <c r="BP538" s="43"/>
      <c r="BQ538" s="43"/>
      <c r="BR538" s="43"/>
      <c r="BS538" s="43"/>
      <c r="BT538" s="43"/>
      <c r="BU538" s="43"/>
      <c r="BV538" s="43"/>
    </row>
    <row r="539" spans="1:74" ht="15" x14ac:dyDescent="0.25">
      <c r="A539" s="5" t="s">
        <v>53</v>
      </c>
      <c r="B539" s="49" t="s">
        <v>916</v>
      </c>
      <c r="C539" s="60" t="s">
        <v>8060</v>
      </c>
      <c r="D539" s="17" t="str">
        <f t="array" ref="D539">LEFT(H539,MIN(IFERROR(FIND({" ",".",",",";","!","?","&lt;","'"},H539&amp;" "),LEN(H539)+1))-1)</f>
        <v/>
      </c>
      <c r="E539" s="17" t="str">
        <f>IF("" = D539, "", COUNTIF(People!A:A, D539))</f>
        <v/>
      </c>
      <c r="F539" s="17" t="str">
        <f>IF("" = D539, "", IF(0=E539,"_UNKNOWN_",IF(1&lt;&gt;E539,"_AMBIGUOUS_",VLOOKUP(D539,People!A:C,2,FALSE))))</f>
        <v/>
      </c>
      <c r="G539" s="17" t="str">
        <f>IF("" = D539, "", IF(0=E539,"_UNKNOWN_",IF(1&lt;&gt;E539,"_AMBIGUOUS_",VLOOKUP(D539,People!A:C,3,FALSE))))</f>
        <v/>
      </c>
      <c r="H539" s="83"/>
      <c r="I539" s="42" t="s">
        <v>4922</v>
      </c>
      <c r="J539" s="57" t="str">
        <f t="shared" si="8"/>
        <v/>
      </c>
      <c r="K539" s="43"/>
      <c r="L539" s="43"/>
      <c r="M539" s="43"/>
      <c r="N539" s="43"/>
      <c r="O539" s="43"/>
      <c r="P539" s="43"/>
      <c r="Q539" s="43"/>
      <c r="R539" s="43"/>
      <c r="S539" s="43"/>
      <c r="T539" s="43"/>
      <c r="U539" s="43"/>
      <c r="V539" s="43"/>
      <c r="W539" s="42"/>
      <c r="X539" s="43"/>
      <c r="Y539" s="43"/>
      <c r="Z539" s="43"/>
      <c r="AA539" s="43"/>
      <c r="AB539" s="43"/>
      <c r="AC539" s="43"/>
      <c r="AD539" s="43"/>
      <c r="AE539" s="43"/>
      <c r="AF539" s="43"/>
      <c r="AG539" s="43"/>
      <c r="AH539" s="43"/>
      <c r="AI539" s="43"/>
      <c r="AJ539" s="43"/>
      <c r="AK539" s="43"/>
      <c r="AL539" s="43"/>
      <c r="AM539" s="43"/>
      <c r="AN539" s="43"/>
      <c r="AO539" s="43"/>
      <c r="AP539" s="43"/>
      <c r="AQ539" s="43"/>
      <c r="AR539" s="43"/>
      <c r="AS539" s="43"/>
      <c r="AT539" s="43"/>
      <c r="AU539" s="43"/>
      <c r="AV539" s="43"/>
      <c r="AW539" s="43"/>
      <c r="AX539" s="43"/>
      <c r="AY539" s="43"/>
      <c r="AZ539" s="43"/>
      <c r="BA539" s="43"/>
      <c r="BB539" s="43"/>
      <c r="BC539" s="43"/>
      <c r="BD539" s="43"/>
      <c r="BE539" s="43"/>
      <c r="BF539" s="43"/>
      <c r="BG539" s="43"/>
      <c r="BH539" s="43"/>
      <c r="BI539" s="43"/>
      <c r="BJ539" s="43"/>
      <c r="BK539" s="43"/>
      <c r="BL539" s="43"/>
      <c r="BM539" s="43"/>
      <c r="BN539" s="43"/>
      <c r="BO539" s="43"/>
      <c r="BP539" s="43"/>
      <c r="BQ539" s="43"/>
      <c r="BR539" s="43"/>
      <c r="BS539" s="43"/>
      <c r="BT539" s="43"/>
      <c r="BU539" s="43"/>
      <c r="BV539" s="43"/>
    </row>
    <row r="540" spans="1:74" ht="15" x14ac:dyDescent="0.25">
      <c r="A540" s="5" t="s">
        <v>916</v>
      </c>
      <c r="B540" s="49" t="s">
        <v>917</v>
      </c>
      <c r="C540" s="64" t="s">
        <v>8061</v>
      </c>
      <c r="D540" s="17" t="str">
        <f t="array" ref="D540">LEFT(H540,MIN(IFERROR(FIND({" ",".",",",";","!","?","&lt;","'"},H540&amp;" "),LEN(H540)+1))-1)</f>
        <v>Peter</v>
      </c>
      <c r="E540" s="17">
        <f>IF("" = D540, "", COUNTIF(People!A:A, D540))</f>
        <v>1</v>
      </c>
      <c r="F540" s="17" t="str">
        <f>IF("" = D540, "", IF(0=E540,"_UNKNOWN_",IF(1&lt;&gt;E540,"_AMBIGUOUS_",VLOOKUP(D540,People!A:C,2,FALSE))))</f>
        <v>Mat.4.18-2Pe</v>
      </c>
      <c r="G540" s="17" t="str">
        <f>IF("" = D540, "", IF(0=E540,"_UNKNOWN_",IF(1&lt;&gt;E540,"_AMBIGUOUS_",VLOOKUP(D540,People!A:C,3,FALSE))))</f>
        <v>G4074G</v>
      </c>
      <c r="H540" s="83" t="s">
        <v>4853</v>
      </c>
      <c r="I540" s="42" t="s">
        <v>8423</v>
      </c>
      <c r="J540" s="57" t="str">
        <f t="shared" si="8"/>
        <v/>
      </c>
      <c r="K540" s="43"/>
      <c r="L540" s="43"/>
      <c r="M540" s="43"/>
      <c r="N540" s="43"/>
      <c r="O540" s="43"/>
      <c r="P540" s="43"/>
      <c r="Q540" s="43"/>
      <c r="R540" s="43"/>
      <c r="S540" s="43"/>
      <c r="T540" s="43"/>
      <c r="U540" s="43"/>
      <c r="V540" s="43"/>
      <c r="W540" s="42"/>
      <c r="X540" s="43"/>
      <c r="Y540" s="43"/>
      <c r="Z540" s="43"/>
      <c r="AA540" s="43"/>
      <c r="AB540" s="43"/>
      <c r="AC540" s="43"/>
      <c r="AD540" s="43"/>
      <c r="AE540" s="43"/>
      <c r="AF540" s="43"/>
      <c r="AG540" s="43"/>
      <c r="AH540" s="43"/>
      <c r="AI540" s="43"/>
      <c r="AJ540" s="43"/>
      <c r="AK540" s="43"/>
      <c r="AL540" s="43"/>
      <c r="AM540" s="43"/>
      <c r="AN540" s="43"/>
      <c r="AO540" s="43"/>
      <c r="AP540" s="43"/>
      <c r="AQ540" s="43"/>
      <c r="AR540" s="43"/>
      <c r="AS540" s="43"/>
      <c r="AT540" s="43"/>
      <c r="AU540" s="43"/>
      <c r="AV540" s="43"/>
      <c r="AW540" s="43"/>
      <c r="AX540" s="43"/>
      <c r="AY540" s="43"/>
      <c r="AZ540" s="43"/>
      <c r="BA540" s="43"/>
      <c r="BB540" s="43"/>
      <c r="BC540" s="43"/>
      <c r="BD540" s="43"/>
      <c r="BE540" s="43"/>
      <c r="BF540" s="43"/>
      <c r="BG540" s="43"/>
      <c r="BH540" s="43"/>
      <c r="BI540" s="43"/>
      <c r="BJ540" s="43"/>
      <c r="BK540" s="43"/>
      <c r="BL540" s="43"/>
      <c r="BM540" s="43"/>
      <c r="BN540" s="43"/>
      <c r="BO540" s="43"/>
      <c r="BP540" s="43"/>
      <c r="BQ540" s="43"/>
      <c r="BR540" s="43"/>
      <c r="BS540" s="43"/>
      <c r="BT540" s="43"/>
      <c r="BU540" s="43"/>
      <c r="BV540" s="43"/>
    </row>
    <row r="541" spans="1:74" ht="15" x14ac:dyDescent="0.25">
      <c r="A541" s="5" t="s">
        <v>918</v>
      </c>
      <c r="B541" s="49" t="s">
        <v>53</v>
      </c>
      <c r="C541" s="64" t="s">
        <v>8061</v>
      </c>
      <c r="D541" s="17" t="str">
        <f t="array" ref="D541">LEFT(H541,MIN(IFERROR(FIND({" ",".",",",";","!","?","&lt;","'"},H541&amp;" "),LEN(H541)+1))-1)</f>
        <v>Peter</v>
      </c>
      <c r="E541" s="17">
        <f>IF("" = D541, "", COUNTIF(People!A:A, D541))</f>
        <v>1</v>
      </c>
      <c r="F541" s="17" t="str">
        <f>IF("" = D541, "", IF(0=E541,"_UNKNOWN_",IF(1&lt;&gt;E541,"_AMBIGUOUS_",VLOOKUP(D541,People!A:C,2,FALSE))))</f>
        <v>Mat.4.18-2Pe</v>
      </c>
      <c r="G541" s="17" t="str">
        <f>IF("" = D541, "", IF(0=E541,"_UNKNOWN_",IF(1&lt;&gt;E541,"_AMBIGUOUS_",VLOOKUP(D541,People!A:C,3,FALSE))))</f>
        <v>G4074G</v>
      </c>
      <c r="H541" s="83" t="s">
        <v>4854</v>
      </c>
      <c r="I541" s="42" t="s">
        <v>8424</v>
      </c>
      <c r="J541" s="57" t="str">
        <f t="shared" si="8"/>
        <v/>
      </c>
      <c r="K541" s="43"/>
      <c r="L541" s="43"/>
      <c r="M541" s="43"/>
      <c r="N541" s="43"/>
      <c r="O541" s="43"/>
      <c r="P541" s="43"/>
      <c r="Q541" s="43"/>
      <c r="R541" s="43"/>
      <c r="S541" s="43"/>
      <c r="T541" s="43"/>
      <c r="U541" s="43"/>
      <c r="V541" s="43"/>
      <c r="W541" s="42"/>
      <c r="X541" s="43"/>
      <c r="Y541" s="43"/>
      <c r="Z541" s="43"/>
      <c r="AA541" s="43"/>
      <c r="AB541" s="43"/>
      <c r="AC541" s="43"/>
      <c r="AD541" s="43"/>
      <c r="AE541" s="43"/>
      <c r="AF541" s="43"/>
      <c r="AG541" s="43"/>
      <c r="AH541" s="43"/>
      <c r="AI541" s="43"/>
      <c r="AJ541" s="43"/>
      <c r="AK541" s="43"/>
      <c r="AL541" s="43"/>
      <c r="AM541" s="43"/>
      <c r="AN541" s="43"/>
      <c r="AO541" s="43"/>
      <c r="AP541" s="43"/>
      <c r="AQ541" s="43"/>
      <c r="AR541" s="43"/>
      <c r="AS541" s="43"/>
      <c r="AT541" s="43"/>
      <c r="AU541" s="43"/>
      <c r="AV541" s="43"/>
      <c r="AW541" s="43"/>
      <c r="AX541" s="43"/>
      <c r="AY541" s="43"/>
      <c r="AZ541" s="43"/>
      <c r="BA541" s="43"/>
      <c r="BB541" s="43"/>
      <c r="BC541" s="43"/>
      <c r="BD541" s="43"/>
      <c r="BE541" s="43"/>
      <c r="BF541" s="43"/>
      <c r="BG541" s="43"/>
      <c r="BH541" s="43"/>
      <c r="BI541" s="43"/>
      <c r="BJ541" s="43"/>
      <c r="BK541" s="43"/>
      <c r="BL541" s="43"/>
      <c r="BM541" s="43"/>
      <c r="BN541" s="43"/>
      <c r="BO541" s="43"/>
      <c r="BP541" s="43"/>
      <c r="BQ541" s="43"/>
      <c r="BR541" s="43"/>
      <c r="BS541" s="43"/>
      <c r="BT541" s="43"/>
      <c r="BU541" s="43"/>
      <c r="BV541" s="43"/>
    </row>
    <row r="542" spans="1:74" ht="15" x14ac:dyDescent="0.25">
      <c r="A542" s="5" t="s">
        <v>53</v>
      </c>
      <c r="B542" s="49" t="s">
        <v>919</v>
      </c>
      <c r="C542" s="60" t="s">
        <v>8060</v>
      </c>
      <c r="D542" s="17" t="str">
        <f t="array" ref="D542">LEFT(H542,MIN(IFERROR(FIND({" ",".",",",";","!","?","&lt;","'"},H542&amp;" "),LEN(H542)+1))-1)</f>
        <v/>
      </c>
      <c r="E542" s="17" t="str">
        <f>IF("" = D542, "", COUNTIF(People!A:A, D542))</f>
        <v/>
      </c>
      <c r="F542" s="17" t="str">
        <f>IF("" = D542, "", IF(0=E542,"_UNKNOWN_",IF(1&lt;&gt;E542,"_AMBIGUOUS_",VLOOKUP(D542,People!A:C,2,FALSE))))</f>
        <v/>
      </c>
      <c r="G542" s="17" t="str">
        <f>IF("" = D542, "", IF(0=E542,"_UNKNOWN_",IF(1&lt;&gt;E542,"_AMBIGUOUS_",VLOOKUP(D542,People!A:C,3,FALSE))))</f>
        <v/>
      </c>
      <c r="I542" s="42" t="s">
        <v>4922</v>
      </c>
      <c r="J542" s="57" t="str">
        <f t="shared" si="8"/>
        <v/>
      </c>
      <c r="K542" s="43"/>
      <c r="L542" s="43"/>
      <c r="M542" s="43"/>
      <c r="N542" s="43"/>
      <c r="O542" s="43"/>
      <c r="P542" s="43"/>
      <c r="Q542" s="43"/>
      <c r="R542" s="43"/>
      <c r="S542" s="43"/>
      <c r="T542" s="43"/>
      <c r="U542" s="43"/>
      <c r="V542" s="43"/>
      <c r="W542" s="42"/>
      <c r="X542" s="43"/>
      <c r="Y542" s="43"/>
      <c r="Z542" s="43"/>
      <c r="AA542" s="43"/>
      <c r="AB542" s="43"/>
      <c r="AC542" s="43"/>
      <c r="AD542" s="43"/>
      <c r="AE542" s="43"/>
      <c r="AF542" s="43"/>
      <c r="AG542" s="43"/>
      <c r="AH542" s="43"/>
      <c r="AI542" s="43"/>
      <c r="AJ542" s="43"/>
      <c r="AK542" s="43"/>
      <c r="AL542" s="43"/>
      <c r="AM542" s="43"/>
      <c r="AN542" s="43"/>
      <c r="AO542" s="43"/>
      <c r="AP542" s="43"/>
      <c r="AQ542" s="43"/>
      <c r="AR542" s="43"/>
      <c r="AS542" s="43"/>
      <c r="AT542" s="43"/>
      <c r="AU542" s="43"/>
      <c r="AV542" s="43"/>
      <c r="AW542" s="43"/>
      <c r="AX542" s="43"/>
      <c r="AY542" s="43"/>
      <c r="AZ542" s="43"/>
      <c r="BA542" s="43"/>
      <c r="BB542" s="43"/>
      <c r="BC542" s="43"/>
      <c r="BD542" s="43"/>
      <c r="BE542" s="43"/>
      <c r="BF542" s="43"/>
      <c r="BG542" s="43"/>
      <c r="BH542" s="43"/>
      <c r="BI542" s="43"/>
      <c r="BJ542" s="43"/>
      <c r="BK542" s="43"/>
      <c r="BL542" s="43"/>
      <c r="BM542" s="43"/>
      <c r="BN542" s="43"/>
      <c r="BO542" s="43"/>
      <c r="BP542" s="43"/>
      <c r="BQ542" s="43"/>
      <c r="BR542" s="43"/>
      <c r="BS542" s="43"/>
      <c r="BT542" s="43"/>
      <c r="BU542" s="43"/>
      <c r="BV542" s="43"/>
    </row>
    <row r="543" spans="1:74" ht="15" x14ac:dyDescent="0.25">
      <c r="A543" s="5" t="s">
        <v>53</v>
      </c>
      <c r="B543" s="41" t="s">
        <v>918</v>
      </c>
      <c r="C543" s="64" t="s">
        <v>8061</v>
      </c>
      <c r="D543" s="17" t="str">
        <f t="array" ref="D543">LEFT(H543,MIN(IFERROR(FIND({" ",".",",",";","!","?","&lt;","'"},H543&amp;" "),LEN(H543)+1))-1)</f>
        <v>Agrippa</v>
      </c>
      <c r="E543" s="17">
        <f>IF("" = D543, "", COUNTIF(People!A:A, D543))</f>
        <v>1</v>
      </c>
      <c r="F543" s="17" t="str">
        <f>IF("" = D543, "", IF(0=E543,"_UNKNOWN_",IF(1&lt;&gt;E543,"_AMBIGUOUS_",VLOOKUP(D543,People!A:C,2,FALSE))))</f>
        <v>Act.25.13-</v>
      </c>
      <c r="G543" s="17" t="str">
        <f>IF("" = D543, "", IF(0=E543,"_UNKNOWN_",IF(1&lt;&gt;E543,"_AMBIGUOUS_",VLOOKUP(D543,People!A:C,3,FALSE))))</f>
        <v>G0067</v>
      </c>
      <c r="H543" s="83" t="s">
        <v>4855</v>
      </c>
      <c r="I543" s="42" t="s">
        <v>4922</v>
      </c>
      <c r="J543" s="57" t="str">
        <f t="shared" si="8"/>
        <v/>
      </c>
      <c r="K543" s="43"/>
      <c r="L543" s="43"/>
      <c r="M543" s="43"/>
      <c r="N543" s="43"/>
      <c r="O543" s="43"/>
      <c r="P543" s="43"/>
      <c r="Q543" s="43"/>
      <c r="R543" s="43"/>
      <c r="S543" s="43"/>
      <c r="T543" s="43"/>
      <c r="U543" s="43"/>
      <c r="V543" s="43"/>
      <c r="W543" s="42"/>
      <c r="X543" s="43"/>
      <c r="Y543" s="43"/>
      <c r="Z543" s="43"/>
      <c r="AA543" s="43"/>
      <c r="AB543" s="43"/>
      <c r="AC543" s="43"/>
      <c r="AD543" s="43"/>
      <c r="AE543" s="43"/>
      <c r="AF543" s="43"/>
      <c r="AG543" s="43"/>
      <c r="AH543" s="43"/>
      <c r="AI543" s="43"/>
      <c r="AJ543" s="43"/>
      <c r="AK543" s="43"/>
      <c r="AL543" s="43"/>
      <c r="AM543" s="43"/>
      <c r="AN543" s="43"/>
      <c r="AO543" s="43"/>
      <c r="AP543" s="43"/>
      <c r="AQ543" s="43"/>
      <c r="AR543" s="43"/>
      <c r="AS543" s="43"/>
      <c r="AT543" s="43"/>
      <c r="AU543" s="43"/>
      <c r="AV543" s="43"/>
      <c r="AW543" s="43"/>
      <c r="AX543" s="43"/>
      <c r="AY543" s="43"/>
      <c r="AZ543" s="43"/>
      <c r="BA543" s="43"/>
      <c r="BB543" s="43"/>
      <c r="BC543" s="43"/>
      <c r="BD543" s="43"/>
      <c r="BE543" s="43"/>
      <c r="BF543" s="43"/>
      <c r="BG543" s="43"/>
      <c r="BH543" s="43"/>
      <c r="BI543" s="43"/>
      <c r="BJ543" s="43"/>
      <c r="BK543" s="43"/>
      <c r="BL543" s="43"/>
      <c r="BM543" s="43"/>
      <c r="BN543" s="43"/>
      <c r="BO543" s="43"/>
      <c r="BP543" s="43"/>
      <c r="BQ543" s="43"/>
      <c r="BR543" s="43"/>
      <c r="BS543" s="43"/>
      <c r="BT543" s="43"/>
      <c r="BU543" s="43"/>
      <c r="BV543" s="43"/>
    </row>
    <row r="544" spans="1:74" ht="15" x14ac:dyDescent="0.25">
      <c r="A544" s="5" t="s">
        <v>920</v>
      </c>
      <c r="B544" s="41" t="s">
        <v>53</v>
      </c>
      <c r="C544" s="64" t="s">
        <v>8061</v>
      </c>
      <c r="D544" s="17" t="str">
        <f t="array" ref="D544">LEFT(H544,MIN(IFERROR(FIND({" ",".",",",";","!","?","&lt;","'"},H544&amp;" "),LEN(H544)+1))-1)</f>
        <v>Others</v>
      </c>
      <c r="E544" s="17">
        <f>IF("" = D544, "", COUNTIF(People!A:A, D544))</f>
        <v>0</v>
      </c>
      <c r="F544" s="17" t="str">
        <f>IF("" = D544, "", IF(0=E544,"_UNKNOWN_",IF(1&lt;&gt;E544,"_AMBIGUOUS_",VLOOKUP(D544,People!A:C,2,FALSE))))</f>
        <v>_UNKNOWN_</v>
      </c>
      <c r="G544" s="17" t="str">
        <f>IF("" = D544, "", IF(0=E544,"_UNKNOWN_",IF(1&lt;&gt;E544,"_AMBIGUOUS_",VLOOKUP(D544,People!A:C,3,FALSE))))</f>
        <v>_UNKNOWN_</v>
      </c>
      <c r="H544" s="83" t="s">
        <v>4856</v>
      </c>
      <c r="I544" s="42" t="s">
        <v>921</v>
      </c>
      <c r="J544" s="57" t="str">
        <f t="shared" si="8"/>
        <v/>
      </c>
      <c r="K544" s="43"/>
      <c r="L544" s="43"/>
      <c r="M544" s="43"/>
      <c r="N544" s="43"/>
      <c r="O544" s="43"/>
      <c r="P544" s="43"/>
      <c r="Q544" s="43"/>
      <c r="R544" s="43"/>
      <c r="S544" s="43"/>
      <c r="T544" s="43"/>
      <c r="U544" s="43"/>
      <c r="V544" s="43"/>
      <c r="W544" s="42"/>
      <c r="X544" s="43"/>
      <c r="Y544" s="43"/>
      <c r="Z544" s="43"/>
      <c r="AA544" s="43"/>
      <c r="AB544" s="43"/>
      <c r="AC544" s="43"/>
      <c r="AD544" s="43"/>
      <c r="AE544" s="43"/>
      <c r="AF544" s="43"/>
      <c r="AG544" s="43"/>
      <c r="AH544" s="43"/>
      <c r="AI544" s="43"/>
      <c r="AJ544" s="43"/>
      <c r="AK544" s="43"/>
      <c r="AL544" s="43"/>
      <c r="AM544" s="43"/>
      <c r="AN544" s="43"/>
      <c r="AO544" s="43"/>
      <c r="AP544" s="43"/>
      <c r="AQ544" s="43"/>
      <c r="AR544" s="43"/>
      <c r="AS544" s="43"/>
      <c r="AT544" s="43"/>
      <c r="AU544" s="43"/>
      <c r="AV544" s="43"/>
      <c r="AW544" s="43"/>
      <c r="AX544" s="43"/>
      <c r="AY544" s="43"/>
      <c r="AZ544" s="43"/>
      <c r="BA544" s="43"/>
      <c r="BB544" s="43"/>
      <c r="BC544" s="43"/>
      <c r="BD544" s="43"/>
      <c r="BE544" s="43"/>
      <c r="BF544" s="43"/>
      <c r="BG544" s="43"/>
      <c r="BH544" s="43"/>
      <c r="BI544" s="43"/>
      <c r="BJ544" s="43"/>
      <c r="BK544" s="43"/>
      <c r="BL544" s="43"/>
      <c r="BM544" s="43"/>
      <c r="BN544" s="43"/>
      <c r="BO544" s="43"/>
      <c r="BP544" s="43"/>
      <c r="BQ544" s="43"/>
      <c r="BR544" s="43"/>
      <c r="BS544" s="43"/>
      <c r="BT544" s="43"/>
      <c r="BU544" s="43"/>
      <c r="BV544" s="43"/>
    </row>
    <row r="545" spans="1:74" ht="15" x14ac:dyDescent="0.25">
      <c r="A545" s="5" t="s">
        <v>922</v>
      </c>
      <c r="B545" s="41" t="s">
        <v>920</v>
      </c>
      <c r="C545" s="64" t="s">
        <v>8061</v>
      </c>
      <c r="D545" s="17" t="str">
        <f t="array" ref="D545">LEFT(H545,MIN(IFERROR(FIND({" ",".",",",";","!","?","&lt;","'"},H545&amp;" "),LEN(H545)+1))-1)</f>
        <v>Paul</v>
      </c>
      <c r="E545" s="17">
        <f>IF("" = D545, "", COUNTIF(People!A:A, D545))</f>
        <v>1</v>
      </c>
      <c r="F545" s="17" t="str">
        <f>IF("" = D545, "", IF(0=E545,"_UNKNOWN_",IF(1&lt;&gt;E545,"_AMBIGUOUS_",VLOOKUP(D545,People!A:C,2,FALSE))))</f>
        <v>Act.7.58-2Pe</v>
      </c>
      <c r="G545" s="17" t="str">
        <f>IF("" = D545, "", IF(0=E545,"_UNKNOWN_",IF(1&lt;&gt;E545,"_AMBIGUOUS_",VLOOKUP(D545,People!A:C,3,FALSE))))</f>
        <v>G3972G</v>
      </c>
      <c r="H545" s="83" t="s">
        <v>4857</v>
      </c>
      <c r="I545" s="42" t="s">
        <v>8425</v>
      </c>
      <c r="J545" s="57" t="str">
        <f t="shared" si="8"/>
        <v/>
      </c>
      <c r="K545" s="43"/>
      <c r="L545" s="43"/>
      <c r="M545" s="43"/>
      <c r="N545" s="43"/>
      <c r="O545" s="43"/>
      <c r="P545" s="43"/>
      <c r="Q545" s="43"/>
      <c r="R545" s="43"/>
      <c r="S545" s="43"/>
      <c r="T545" s="43"/>
      <c r="U545" s="43"/>
      <c r="V545" s="43"/>
      <c r="W545" s="42" t="s">
        <v>923</v>
      </c>
      <c r="X545" s="43"/>
      <c r="Y545" s="43"/>
      <c r="Z545" s="43"/>
      <c r="AA545" s="43"/>
      <c r="AB545" s="43"/>
      <c r="AC545" s="43"/>
      <c r="AD545" s="43"/>
      <c r="AE545" s="43"/>
      <c r="AF545" s="43"/>
      <c r="AG545" s="43"/>
      <c r="AH545" s="43"/>
      <c r="AI545" s="43"/>
      <c r="AJ545" s="43"/>
      <c r="AK545" s="43"/>
      <c r="AL545" s="43"/>
      <c r="AM545" s="43"/>
      <c r="AN545" s="43"/>
      <c r="AO545" s="43"/>
      <c r="AP545" s="43"/>
      <c r="AQ545" s="43"/>
      <c r="AR545" s="43"/>
      <c r="AS545" s="43"/>
      <c r="AT545" s="43"/>
      <c r="AU545" s="43"/>
      <c r="AV545" s="43"/>
      <c r="AW545" s="43"/>
      <c r="AX545" s="43"/>
      <c r="AY545" s="43"/>
      <c r="AZ545" s="43"/>
      <c r="BA545" s="43"/>
      <c r="BB545" s="43"/>
      <c r="BC545" s="43"/>
      <c r="BD545" s="43"/>
      <c r="BE545" s="43"/>
      <c r="BF545" s="43"/>
      <c r="BG545" s="43"/>
      <c r="BH545" s="43"/>
      <c r="BI545" s="43"/>
      <c r="BJ545" s="43"/>
      <c r="BK545" s="43"/>
      <c r="BL545" s="43"/>
      <c r="BM545" s="43"/>
      <c r="BN545" s="43"/>
      <c r="BO545" s="43"/>
      <c r="BP545" s="43"/>
      <c r="BQ545" s="43"/>
      <c r="BR545" s="43"/>
      <c r="BS545" s="43"/>
      <c r="BT545" s="43"/>
      <c r="BU545" s="43"/>
      <c r="BV545" s="43"/>
    </row>
    <row r="546" spans="1:74" ht="15" x14ac:dyDescent="0.25">
      <c r="A546" s="5" t="s">
        <v>53</v>
      </c>
      <c r="B546" s="45" t="s">
        <v>922</v>
      </c>
      <c r="C546" s="64" t="s">
        <v>8061</v>
      </c>
      <c r="D546" s="17" t="str">
        <f t="array" ref="D546">LEFT(H546,MIN(IFERROR(FIND({" ",".",",",";","!","?","&lt;","'"},H546&amp;" "),LEN(H546)+1))-1)</f>
        <v>Agabus</v>
      </c>
      <c r="E546" s="17">
        <f>IF("" = D546, "", COUNTIF(People!A:A, D546))</f>
        <v>1</v>
      </c>
      <c r="F546" s="17" t="str">
        <f>IF("" = D546, "", IF(0=E546,"_UNKNOWN_",IF(1&lt;&gt;E546,"_AMBIGUOUS_",VLOOKUP(D546,People!A:C,2,FALSE))))</f>
        <v>Act.11.28-</v>
      </c>
      <c r="G546" s="17" t="str">
        <f>IF("" = D546, "", IF(0=E546,"_UNKNOWN_",IF(1&lt;&gt;E546,"_AMBIGUOUS_",VLOOKUP(D546,People!A:C,3,FALSE))))</f>
        <v>G0013</v>
      </c>
      <c r="H546" s="83" t="s">
        <v>4858</v>
      </c>
      <c r="I546" s="42" t="s">
        <v>8426</v>
      </c>
      <c r="J546" s="57" t="str">
        <f t="shared" si="8"/>
        <v/>
      </c>
      <c r="K546" s="43"/>
      <c r="L546" s="43"/>
      <c r="M546" s="43"/>
      <c r="N546" s="43"/>
      <c r="O546" s="43"/>
      <c r="P546" s="43"/>
      <c r="Q546" s="43"/>
      <c r="R546" s="43"/>
      <c r="S546" s="43"/>
      <c r="T546" s="43"/>
      <c r="U546" s="43"/>
      <c r="V546" s="43"/>
      <c r="W546" s="42" t="s">
        <v>924</v>
      </c>
      <c r="X546" s="43"/>
      <c r="Y546" s="43"/>
      <c r="Z546" s="43"/>
      <c r="AA546" s="43"/>
      <c r="AB546" s="43"/>
      <c r="AC546" s="43"/>
      <c r="AD546" s="43"/>
      <c r="AE546" s="43"/>
      <c r="AF546" s="43"/>
      <c r="AG546" s="43"/>
      <c r="AH546" s="43"/>
      <c r="AI546" s="43"/>
      <c r="AJ546" s="43"/>
      <c r="AK546" s="43"/>
      <c r="AL546" s="43"/>
      <c r="AM546" s="43"/>
      <c r="AN546" s="43"/>
      <c r="AO546" s="43"/>
      <c r="AP546" s="43"/>
      <c r="AQ546" s="43"/>
      <c r="AR546" s="43"/>
      <c r="AS546" s="43"/>
      <c r="AT546" s="43"/>
      <c r="AU546" s="43"/>
      <c r="AV546" s="43"/>
      <c r="AW546" s="43"/>
      <c r="AX546" s="43"/>
      <c r="AY546" s="43"/>
      <c r="AZ546" s="43"/>
      <c r="BA546" s="43"/>
      <c r="BB546" s="43"/>
      <c r="BC546" s="43"/>
      <c r="BD546" s="43"/>
      <c r="BE546" s="43"/>
      <c r="BF546" s="43"/>
      <c r="BG546" s="43"/>
      <c r="BH546" s="43"/>
      <c r="BI546" s="43"/>
      <c r="BJ546" s="43"/>
      <c r="BK546" s="43"/>
      <c r="BL546" s="43"/>
      <c r="BM546" s="43"/>
      <c r="BN546" s="43"/>
      <c r="BO546" s="43"/>
      <c r="BP546" s="43"/>
      <c r="BQ546" s="43"/>
      <c r="BR546" s="43"/>
      <c r="BS546" s="43"/>
      <c r="BT546" s="43"/>
      <c r="BU546" s="43"/>
      <c r="BV546" s="43"/>
    </row>
    <row r="547" spans="1:74" ht="15" x14ac:dyDescent="0.25">
      <c r="A547" s="5" t="s">
        <v>922</v>
      </c>
      <c r="B547" s="41" t="s">
        <v>925</v>
      </c>
      <c r="C547" s="64" t="s">
        <v>8061</v>
      </c>
      <c r="D547" s="17" t="str">
        <f t="array" ref="D547">LEFT(H547,MIN(IFERROR(FIND({" ",".",",",";","!","?","&lt;","'"},H547&amp;" "),LEN(H547)+1))-1)</f>
        <v>Paul</v>
      </c>
      <c r="E547" s="17">
        <f>IF("" = D547, "", COUNTIF(People!A:A, D547))</f>
        <v>1</v>
      </c>
      <c r="F547" s="17" t="str">
        <f>IF("" = D547, "", IF(0=E547,"_UNKNOWN_",IF(1&lt;&gt;E547,"_AMBIGUOUS_",VLOOKUP(D547,People!A:C,2,FALSE))))</f>
        <v>Act.7.58-2Pe</v>
      </c>
      <c r="G547" s="17" t="str">
        <f>IF("" = D547, "", IF(0=E547,"_UNKNOWN_",IF(1&lt;&gt;E547,"_AMBIGUOUS_",VLOOKUP(D547,People!A:C,3,FALSE))))</f>
        <v>G3972G</v>
      </c>
      <c r="H547" s="83" t="s">
        <v>4859</v>
      </c>
      <c r="I547" s="42" t="s">
        <v>8427</v>
      </c>
      <c r="J547" s="57" t="str">
        <f t="shared" si="8"/>
        <v/>
      </c>
      <c r="K547" s="43"/>
      <c r="L547" s="43"/>
      <c r="M547" s="43"/>
      <c r="N547" s="43"/>
      <c r="O547" s="43"/>
      <c r="P547" s="43"/>
      <c r="Q547" s="43"/>
      <c r="R547" s="43"/>
      <c r="S547" s="43"/>
      <c r="T547" s="43"/>
      <c r="U547" s="43"/>
      <c r="V547" s="43"/>
      <c r="W547" s="42"/>
      <c r="X547" s="43"/>
      <c r="Y547" s="43"/>
      <c r="Z547" s="43"/>
      <c r="AA547" s="43"/>
      <c r="AB547" s="43"/>
      <c r="AC547" s="43"/>
      <c r="AD547" s="43"/>
      <c r="AE547" s="43"/>
      <c r="AF547" s="43"/>
      <c r="AG547" s="43"/>
      <c r="AH547" s="43"/>
      <c r="AI547" s="43"/>
      <c r="AJ547" s="43"/>
      <c r="AK547" s="43"/>
      <c r="AL547" s="43"/>
      <c r="AM547" s="43"/>
      <c r="AN547" s="43"/>
      <c r="AO547" s="43"/>
      <c r="AP547" s="43"/>
      <c r="AQ547" s="43"/>
      <c r="AR547" s="43"/>
      <c r="AS547" s="43"/>
      <c r="AT547" s="43"/>
      <c r="AU547" s="43"/>
      <c r="AV547" s="43"/>
      <c r="AW547" s="43"/>
      <c r="AX547" s="43"/>
      <c r="AY547" s="43"/>
      <c r="AZ547" s="43"/>
      <c r="BA547" s="43"/>
      <c r="BB547" s="43"/>
      <c r="BC547" s="43"/>
      <c r="BD547" s="43"/>
      <c r="BE547" s="43"/>
      <c r="BF547" s="43"/>
      <c r="BG547" s="43"/>
      <c r="BH547" s="43"/>
      <c r="BI547" s="43"/>
      <c r="BJ547" s="43"/>
      <c r="BK547" s="43"/>
      <c r="BL547" s="43"/>
      <c r="BM547" s="43"/>
      <c r="BN547" s="43"/>
      <c r="BO547" s="43"/>
      <c r="BP547" s="43"/>
      <c r="BQ547" s="43"/>
      <c r="BR547" s="43"/>
      <c r="BS547" s="43"/>
      <c r="BT547" s="43"/>
      <c r="BU547" s="43"/>
      <c r="BV547" s="43"/>
    </row>
    <row r="548" spans="1:74" ht="15" x14ac:dyDescent="0.25">
      <c r="A548" s="5" t="s">
        <v>925</v>
      </c>
      <c r="B548" s="41" t="s">
        <v>53</v>
      </c>
      <c r="C548" s="64" t="s">
        <v>8061</v>
      </c>
      <c r="D548" s="63" t="s">
        <v>2802</v>
      </c>
      <c r="E548" s="17">
        <f>IF("" = D548, "", COUNTIF(People!A:A, D548))</f>
        <v>4</v>
      </c>
      <c r="F548" s="17" t="str">
        <f>IF("" = D548, "", IF(0=E548,"_UNKNOWN_",IF(1&lt;&gt;E548,"_AMBIGUOUS_",VLOOKUP(D548,People!A:C,2,FALSE))))</f>
        <v>_AMBIGUOUS_</v>
      </c>
      <c r="G548" s="17" t="str">
        <f>IF("" = D548, "", IF(0=E548,"_UNKNOWN_",IF(1&lt;&gt;E548,"_AMBIGUOUS_",VLOOKUP(D548,People!A:C,3,FALSE))))</f>
        <v>_AMBIGUOUS_</v>
      </c>
      <c r="H548" s="83" t="s">
        <v>4860</v>
      </c>
      <c r="I548" s="42" t="s">
        <v>8428</v>
      </c>
      <c r="J548" s="57" t="str">
        <f t="shared" si="8"/>
        <v/>
      </c>
      <c r="K548" s="43"/>
      <c r="L548" s="43"/>
      <c r="M548" s="43"/>
      <c r="N548" s="43"/>
      <c r="O548" s="43"/>
      <c r="P548" s="43"/>
      <c r="Q548" s="43"/>
      <c r="R548" s="43"/>
      <c r="S548" s="43"/>
      <c r="T548" s="43"/>
      <c r="U548" s="43"/>
      <c r="V548" s="43"/>
      <c r="W548" s="42"/>
      <c r="X548" s="43"/>
      <c r="Y548" s="43"/>
      <c r="Z548" s="43"/>
      <c r="AA548" s="43"/>
      <c r="AB548" s="43"/>
      <c r="AC548" s="43"/>
      <c r="AD548" s="43"/>
      <c r="AE548" s="43"/>
      <c r="AF548" s="43"/>
      <c r="AG548" s="43"/>
      <c r="AH548" s="43"/>
      <c r="AI548" s="43"/>
      <c r="AJ548" s="43"/>
      <c r="AK548" s="43"/>
      <c r="AL548" s="43"/>
      <c r="AM548" s="43"/>
      <c r="AN548" s="43"/>
      <c r="AO548" s="43"/>
      <c r="AP548" s="43"/>
      <c r="AQ548" s="43"/>
      <c r="AR548" s="43"/>
      <c r="AS548" s="43"/>
      <c r="AT548" s="43"/>
      <c r="AU548" s="43"/>
      <c r="AV548" s="43"/>
      <c r="AW548" s="43"/>
      <c r="AX548" s="43"/>
      <c r="AY548" s="43"/>
      <c r="AZ548" s="43"/>
      <c r="BA548" s="43"/>
      <c r="BB548" s="43"/>
      <c r="BC548" s="43"/>
      <c r="BD548" s="43"/>
      <c r="BE548" s="43"/>
      <c r="BF548" s="43"/>
      <c r="BG548" s="43"/>
      <c r="BH548" s="43"/>
      <c r="BI548" s="43"/>
      <c r="BJ548" s="43"/>
      <c r="BK548" s="43"/>
      <c r="BL548" s="43"/>
      <c r="BM548" s="43"/>
      <c r="BN548" s="43"/>
      <c r="BO548" s="43"/>
      <c r="BP548" s="43"/>
      <c r="BQ548" s="43"/>
      <c r="BR548" s="43"/>
      <c r="BS548" s="43"/>
      <c r="BT548" s="43"/>
      <c r="BU548" s="43"/>
      <c r="BV548" s="43"/>
    </row>
    <row r="549" spans="1:74" ht="15" x14ac:dyDescent="0.25">
      <c r="A549" s="5" t="s">
        <v>53</v>
      </c>
      <c r="B549" s="41" t="s">
        <v>53</v>
      </c>
      <c r="C549" s="64" t="s">
        <v>8061</v>
      </c>
      <c r="D549" s="63" t="s">
        <v>3673</v>
      </c>
      <c r="E549" s="17">
        <f>IF("" = D549, "", COUNTIF(People!A:A, D549))</f>
        <v>1</v>
      </c>
      <c r="F549" s="17" t="str">
        <f>IF("" = D549, "", IF(0=E549,"_UNKNOWN_",IF(1&lt;&gt;E549,"_AMBIGUOUS_",VLOOKUP(D549,People!A:C,2,FALSE))))</f>
        <v>Mat.4.18-2Pe</v>
      </c>
      <c r="G549" s="17" t="str">
        <f>IF("" = D549, "", IF(0=E549,"_UNKNOWN_",IF(1&lt;&gt;E549,"_AMBIGUOUS_",VLOOKUP(D549,People!A:C,3,FALSE))))</f>
        <v>G4074G</v>
      </c>
      <c r="H549" s="87" t="s">
        <v>4921</v>
      </c>
      <c r="I549" s="42" t="s">
        <v>8429</v>
      </c>
      <c r="J549" s="57" t="str">
        <f t="shared" si="8"/>
        <v/>
      </c>
      <c r="K549" s="43"/>
      <c r="L549" s="43"/>
      <c r="M549" s="43"/>
      <c r="N549" s="43"/>
      <c r="O549" s="43"/>
      <c r="P549" s="43"/>
      <c r="Q549" s="43"/>
      <c r="R549" s="43"/>
      <c r="S549" s="43"/>
      <c r="T549" s="43"/>
      <c r="U549" s="43"/>
      <c r="V549" s="43"/>
      <c r="W549" s="42"/>
      <c r="X549" s="43"/>
      <c r="Y549" s="43"/>
      <c r="Z549" s="43"/>
      <c r="AA549" s="43"/>
      <c r="AB549" s="43"/>
      <c r="AC549" s="43"/>
      <c r="AD549" s="43"/>
      <c r="AE549" s="43"/>
      <c r="AF549" s="43"/>
      <c r="AG549" s="43"/>
      <c r="AH549" s="43"/>
      <c r="AI549" s="43"/>
      <c r="AJ549" s="43"/>
      <c r="AK549" s="43"/>
      <c r="AL549" s="43"/>
      <c r="AM549" s="43"/>
      <c r="AN549" s="43"/>
      <c r="AO549" s="43"/>
      <c r="AP549" s="43"/>
      <c r="AQ549" s="43"/>
      <c r="AR549" s="43"/>
      <c r="AS549" s="43"/>
      <c r="AT549" s="43"/>
      <c r="AU549" s="43"/>
      <c r="AV549" s="43"/>
      <c r="AW549" s="43"/>
      <c r="AX549" s="43"/>
      <c r="AY549" s="43"/>
      <c r="AZ549" s="43"/>
      <c r="BA549" s="43"/>
      <c r="BB549" s="43"/>
      <c r="BC549" s="43"/>
      <c r="BD549" s="43"/>
      <c r="BE549" s="43"/>
      <c r="BF549" s="43"/>
      <c r="BG549" s="43"/>
      <c r="BH549" s="43"/>
      <c r="BI549" s="43"/>
      <c r="BJ549" s="43"/>
      <c r="BK549" s="43"/>
      <c r="BL549" s="43"/>
      <c r="BM549" s="43"/>
      <c r="BN549" s="43"/>
      <c r="BO549" s="43"/>
      <c r="BP549" s="43"/>
      <c r="BQ549" s="43"/>
      <c r="BR549" s="43"/>
      <c r="BS549" s="43"/>
      <c r="BT549" s="43"/>
      <c r="BU549" s="43"/>
      <c r="BV549" s="43"/>
    </row>
    <row r="550" spans="1:74" ht="15" x14ac:dyDescent="0.25">
      <c r="A550" s="5" t="s">
        <v>53</v>
      </c>
      <c r="B550" s="41" t="s">
        <v>53</v>
      </c>
      <c r="C550" s="60" t="s">
        <v>8058</v>
      </c>
      <c r="D550" s="17" t="str">
        <f t="array" ref="D550">LEFT(H550,MIN(IFERROR(FIND({" ",".",",",";","!","?","&lt;","'"},H550&amp;" "),LEN(H550)+1))-1)</f>
        <v>Herod</v>
      </c>
      <c r="E550" s="17">
        <f>IF("" = D550, "", COUNTIF(People!A:A, D550))</f>
        <v>3</v>
      </c>
      <c r="F550" s="17" t="str">
        <f>IF("" = D550, "", IF(0=E550,"_UNKNOWN_",IF(1&lt;&gt;E550,"_AMBIGUOUS_",VLOOKUP(D550,People!A:C,2,FALSE))))</f>
        <v>_AMBIGUOUS_</v>
      </c>
      <c r="G550" s="17" t="str">
        <f>IF("" = D550, "", IF(0=E550,"_UNKNOWN_",IF(1&lt;&gt;E550,"_AMBIGUOUS_",VLOOKUP(D550,People!A:C,3,FALSE))))</f>
        <v>_AMBIGUOUS_</v>
      </c>
      <c r="H550" s="87" t="s">
        <v>8068</v>
      </c>
      <c r="I550" s="42" t="s">
        <v>8430</v>
      </c>
      <c r="J550" s="57" t="str">
        <f t="shared" si="8"/>
        <v/>
      </c>
      <c r="K550" s="43"/>
      <c r="L550" s="43"/>
      <c r="M550" s="43"/>
      <c r="N550" s="43"/>
      <c r="O550" s="43"/>
      <c r="P550" s="43"/>
      <c r="Q550" s="43"/>
      <c r="R550" s="43"/>
      <c r="S550" s="43"/>
      <c r="T550" s="43"/>
      <c r="U550" s="43"/>
      <c r="V550" s="43"/>
      <c r="W550" s="42"/>
      <c r="X550" s="43"/>
      <c r="Y550" s="43"/>
      <c r="Z550" s="43"/>
      <c r="AA550" s="43"/>
      <c r="AB550" s="43"/>
      <c r="AC550" s="43"/>
      <c r="AD550" s="43"/>
      <c r="AE550" s="43"/>
      <c r="AF550" s="43"/>
      <c r="AG550" s="43"/>
      <c r="AH550" s="43"/>
      <c r="AI550" s="43"/>
      <c r="AJ550" s="43"/>
      <c r="AK550" s="43"/>
      <c r="AL550" s="43"/>
      <c r="AM550" s="43"/>
      <c r="AN550" s="43"/>
      <c r="AO550" s="43"/>
      <c r="AP550" s="43"/>
      <c r="AQ550" s="43"/>
      <c r="AR550" s="43"/>
      <c r="AS550" s="43"/>
      <c r="AT550" s="43"/>
      <c r="AU550" s="43"/>
      <c r="AV550" s="43"/>
      <c r="AW550" s="43"/>
      <c r="AX550" s="43"/>
      <c r="AY550" s="43"/>
      <c r="AZ550" s="43"/>
      <c r="BA550" s="43"/>
      <c r="BB550" s="43"/>
      <c r="BC550" s="43"/>
      <c r="BD550" s="43"/>
      <c r="BE550" s="43"/>
      <c r="BF550" s="43"/>
      <c r="BG550" s="43"/>
      <c r="BH550" s="43"/>
      <c r="BI550" s="43"/>
      <c r="BJ550" s="43"/>
      <c r="BK550" s="43"/>
      <c r="BL550" s="43"/>
      <c r="BM550" s="43"/>
      <c r="BN550" s="43"/>
      <c r="BO550" s="43"/>
      <c r="BP550" s="43"/>
      <c r="BQ550" s="43"/>
      <c r="BR550" s="43"/>
      <c r="BS550" s="43"/>
      <c r="BT550" s="43"/>
      <c r="BU550" s="43"/>
      <c r="BV550" s="43"/>
    </row>
    <row r="551" spans="1:74" ht="15" x14ac:dyDescent="0.25">
      <c r="A551" s="5" t="s">
        <v>53</v>
      </c>
      <c r="B551" s="41" t="s">
        <v>926</v>
      </c>
      <c r="C551" s="60" t="s">
        <v>8060</v>
      </c>
      <c r="D551" s="17" t="str">
        <f t="array" ref="D551">LEFT(H551,MIN(IFERROR(FIND({" ",".",",",";","!","?","&lt;","'"},H551&amp;" "),LEN(H551)+1))-1)</f>
        <v/>
      </c>
      <c r="E551" s="17" t="str">
        <f>IF("" = D551, "", COUNTIF(People!A:A, D551))</f>
        <v/>
      </c>
      <c r="F551" s="17" t="str">
        <f>IF("" = D551, "", IF(0=E551,"_UNKNOWN_",IF(1&lt;&gt;E551,"_AMBIGUOUS_",VLOOKUP(D551,People!A:C,2,FALSE))))</f>
        <v/>
      </c>
      <c r="G551" s="17" t="str">
        <f>IF("" = D551, "", IF(0=E551,"_UNKNOWN_",IF(1&lt;&gt;E551,"_AMBIGUOUS_",VLOOKUP(D551,People!A:C,3,FALSE))))</f>
        <v/>
      </c>
      <c r="H551" s="83"/>
      <c r="I551" s="42" t="s">
        <v>4922</v>
      </c>
      <c r="J551" s="57" t="str">
        <f t="shared" si="8"/>
        <v/>
      </c>
      <c r="K551" s="43"/>
      <c r="L551" s="43"/>
      <c r="M551" s="43"/>
      <c r="N551" s="43"/>
      <c r="O551" s="43"/>
      <c r="P551" s="43"/>
      <c r="Q551" s="43"/>
      <c r="R551" s="43"/>
      <c r="S551" s="43"/>
      <c r="T551" s="43"/>
      <c r="U551" s="43"/>
      <c r="V551" s="43"/>
      <c r="W551" s="42"/>
      <c r="X551" s="43"/>
      <c r="Y551" s="43"/>
      <c r="Z551" s="43"/>
      <c r="AA551" s="43"/>
      <c r="AB551" s="43"/>
      <c r="AC551" s="43"/>
      <c r="AD551" s="43"/>
      <c r="AE551" s="43"/>
      <c r="AF551" s="43"/>
      <c r="AG551" s="43"/>
      <c r="AH551" s="43"/>
      <c r="AI551" s="43"/>
      <c r="AJ551" s="43"/>
      <c r="AK551" s="43"/>
      <c r="AL551" s="43"/>
      <c r="AM551" s="43"/>
      <c r="AN551" s="43"/>
      <c r="AO551" s="43"/>
      <c r="AP551" s="43"/>
      <c r="AQ551" s="43"/>
      <c r="AR551" s="43"/>
      <c r="AS551" s="43"/>
      <c r="AT551" s="43"/>
      <c r="AU551" s="43"/>
      <c r="AV551" s="43"/>
      <c r="AW551" s="43"/>
      <c r="AX551" s="43"/>
      <c r="AY551" s="43"/>
      <c r="AZ551" s="43"/>
      <c r="BA551" s="43"/>
      <c r="BB551" s="43"/>
      <c r="BC551" s="43"/>
      <c r="BD551" s="43"/>
      <c r="BE551" s="43"/>
      <c r="BF551" s="43"/>
      <c r="BG551" s="43"/>
      <c r="BH551" s="43"/>
      <c r="BI551" s="43"/>
      <c r="BJ551" s="43"/>
      <c r="BK551" s="43"/>
      <c r="BL551" s="43"/>
      <c r="BM551" s="43"/>
      <c r="BN551" s="43"/>
      <c r="BO551" s="43"/>
      <c r="BP551" s="43"/>
      <c r="BQ551" s="43"/>
      <c r="BR551" s="43"/>
      <c r="BS551" s="43"/>
      <c r="BT551" s="43"/>
      <c r="BU551" s="43"/>
      <c r="BV551" s="43"/>
    </row>
    <row r="552" spans="1:74" ht="15" x14ac:dyDescent="0.25">
      <c r="A552" s="5" t="s">
        <v>926</v>
      </c>
      <c r="B552" s="41" t="s">
        <v>927</v>
      </c>
      <c r="C552" s="64" t="s">
        <v>8061</v>
      </c>
      <c r="D552" s="17" t="str">
        <f t="array" ref="D552">LEFT(H552,MIN(IFERROR(FIND({" ",".",",",";","!","?","&lt;","'"},H552&amp;" "),LEN(H552)+1))-1)</f>
        <v>Paul</v>
      </c>
      <c r="E552" s="17">
        <f>IF("" = D552, "", COUNTIF(People!A:A, D552))</f>
        <v>1</v>
      </c>
      <c r="F552" s="17" t="str">
        <f>IF("" = D552, "", IF(0=E552,"_UNKNOWN_",IF(1&lt;&gt;E552,"_AMBIGUOUS_",VLOOKUP(D552,People!A:C,2,FALSE))))</f>
        <v>Act.7.58-2Pe</v>
      </c>
      <c r="G552" s="17" t="str">
        <f>IF("" = D552, "", IF(0=E552,"_UNKNOWN_",IF(1&lt;&gt;E552,"_AMBIGUOUS_",VLOOKUP(D552,People!A:C,3,FALSE))))</f>
        <v>G3972G</v>
      </c>
      <c r="H552" s="83" t="s">
        <v>4861</v>
      </c>
      <c r="I552" s="42" t="s">
        <v>8431</v>
      </c>
      <c r="J552" s="57" t="str">
        <f t="shared" si="8"/>
        <v/>
      </c>
      <c r="K552" s="43"/>
      <c r="L552" s="43"/>
      <c r="M552" s="43"/>
      <c r="N552" s="43"/>
      <c r="O552" s="43"/>
      <c r="P552" s="43"/>
      <c r="Q552" s="43"/>
      <c r="R552" s="43"/>
      <c r="S552" s="43"/>
      <c r="T552" s="43"/>
      <c r="U552" s="43"/>
      <c r="V552" s="43"/>
      <c r="W552" s="42"/>
      <c r="X552" s="43"/>
      <c r="Y552" s="43"/>
      <c r="Z552" s="43"/>
      <c r="AA552" s="43"/>
      <c r="AB552" s="43"/>
      <c r="AC552" s="43"/>
      <c r="AD552" s="43"/>
      <c r="AE552" s="43"/>
      <c r="AF552" s="43"/>
      <c r="AG552" s="43"/>
      <c r="AH552" s="43"/>
      <c r="AI552" s="43"/>
      <c r="AJ552" s="43"/>
      <c r="AK552" s="43"/>
      <c r="AL552" s="43"/>
      <c r="AM552" s="43"/>
      <c r="AN552" s="43"/>
      <c r="AO552" s="43"/>
      <c r="AP552" s="43"/>
      <c r="AQ552" s="43"/>
      <c r="AR552" s="43"/>
      <c r="AS552" s="43"/>
      <c r="AT552" s="43"/>
      <c r="AU552" s="43"/>
      <c r="AV552" s="43"/>
      <c r="AW552" s="43"/>
      <c r="AX552" s="43"/>
      <c r="AY552" s="43"/>
      <c r="AZ552" s="43"/>
      <c r="BA552" s="43"/>
      <c r="BB552" s="43"/>
      <c r="BC552" s="43"/>
      <c r="BD552" s="43"/>
      <c r="BE552" s="43"/>
      <c r="BF552" s="43"/>
      <c r="BG552" s="43"/>
      <c r="BH552" s="43"/>
      <c r="BI552" s="43"/>
      <c r="BJ552" s="43"/>
      <c r="BK552" s="43"/>
      <c r="BL552" s="43"/>
      <c r="BM552" s="43"/>
      <c r="BN552" s="43"/>
      <c r="BO552" s="43"/>
      <c r="BP552" s="43"/>
      <c r="BQ552" s="43"/>
      <c r="BR552" s="43"/>
      <c r="BS552" s="43"/>
      <c r="BT552" s="43"/>
      <c r="BU552" s="43"/>
      <c r="BV552" s="43"/>
    </row>
    <row r="553" spans="1:74" ht="15" customHeight="1" x14ac:dyDescent="0.25">
      <c r="A553" s="5" t="s">
        <v>53</v>
      </c>
      <c r="B553" s="41" t="s">
        <v>53</v>
      </c>
      <c r="C553" s="64" t="s">
        <v>8061</v>
      </c>
      <c r="D553" s="17"/>
      <c r="E553" s="17" t="str">
        <f>IF("" = D553, "", COUNTIF(People!A:A, D553))</f>
        <v/>
      </c>
      <c r="F553" s="17" t="str">
        <f>IF("" = D553, "", IF(0=E553,"_UNKNOWN_",IF(1&lt;&gt;E553,"_AMBIGUOUS_",VLOOKUP(D553,People!A:C,2,FALSE))))</f>
        <v/>
      </c>
      <c r="G553" s="17" t="str">
        <f>IF("" = D553, "", IF(0=E553,"_UNKNOWN_",IF(1&lt;&gt;E553,"_AMBIGUOUS_",VLOOKUP(D553,People!A:C,3,FALSE))))</f>
        <v/>
      </c>
      <c r="H553" s="83" t="s">
        <v>4862</v>
      </c>
      <c r="I553" s="50" t="s">
        <v>8432</v>
      </c>
      <c r="J553" s="57" t="str">
        <f t="shared" si="8"/>
        <v/>
      </c>
      <c r="K553" s="43"/>
      <c r="L553" s="43"/>
      <c r="M553" s="43"/>
      <c r="N553" s="43"/>
      <c r="O553" s="43"/>
      <c r="P553" s="43"/>
      <c r="Q553" s="43"/>
      <c r="R553" s="43"/>
      <c r="S553" s="43"/>
      <c r="T553" s="43"/>
      <c r="U553" s="43"/>
      <c r="V553" s="43"/>
      <c r="W553" s="42"/>
      <c r="X553" s="43"/>
      <c r="Y553" s="43"/>
      <c r="Z553" s="43"/>
      <c r="AA553" s="43"/>
      <c r="AB553" s="43"/>
      <c r="AC553" s="43"/>
      <c r="AD553" s="43"/>
      <c r="AE553" s="43"/>
      <c r="AF553" s="43"/>
      <c r="AG553" s="43"/>
      <c r="AH553" s="43"/>
      <c r="AI553" s="43"/>
      <c r="AJ553" s="43"/>
      <c r="AK553" s="43"/>
      <c r="AL553" s="43"/>
      <c r="AM553" s="43"/>
      <c r="AN553" s="43"/>
      <c r="AO553" s="43"/>
      <c r="AP553" s="43"/>
      <c r="AQ553" s="43"/>
      <c r="AR553" s="43"/>
      <c r="AS553" s="43"/>
      <c r="AT553" s="43"/>
      <c r="AU553" s="43"/>
      <c r="AV553" s="43"/>
      <c r="AW553" s="43"/>
      <c r="AX553" s="43"/>
      <c r="AY553" s="43"/>
      <c r="AZ553" s="43"/>
      <c r="BA553" s="43"/>
      <c r="BB553" s="43"/>
      <c r="BC553" s="43"/>
      <c r="BD553" s="43"/>
      <c r="BE553" s="43"/>
      <c r="BF553" s="43"/>
      <c r="BG553" s="43"/>
      <c r="BH553" s="43"/>
      <c r="BI553" s="43"/>
      <c r="BJ553" s="43"/>
      <c r="BK553" s="43"/>
      <c r="BL553" s="43"/>
      <c r="BM553" s="43"/>
      <c r="BN553" s="43"/>
      <c r="BO553" s="43"/>
      <c r="BP553" s="43"/>
      <c r="BQ553" s="43"/>
      <c r="BR553" s="43"/>
      <c r="BS553" s="43"/>
      <c r="BT553" s="43"/>
      <c r="BU553" s="43"/>
      <c r="BV553" s="43"/>
    </row>
    <row r="554" spans="1:74" ht="15" customHeight="1" x14ac:dyDescent="0.25">
      <c r="A554" s="5" t="s">
        <v>53</v>
      </c>
      <c r="B554" s="41" t="s">
        <v>928</v>
      </c>
      <c r="C554" s="64" t="s">
        <v>8061</v>
      </c>
      <c r="D554" s="17"/>
      <c r="E554" s="17" t="str">
        <f>IF("" = D554, "", COUNTIF(People!A:A, D554))</f>
        <v/>
      </c>
      <c r="F554" s="17" t="str">
        <f>IF("" = D554, "", IF(0=E554,"_UNKNOWN_",IF(1&lt;&gt;E554,"_AMBIGUOUS_",VLOOKUP(D554,People!A:C,2,FALSE))))</f>
        <v/>
      </c>
      <c r="G554" s="17" t="str">
        <f>IF("" = D554, "", IF(0=E554,"_UNKNOWN_",IF(1&lt;&gt;E554,"_AMBIGUOUS_",VLOOKUP(D554,People!A:C,3,FALSE))))</f>
        <v/>
      </c>
      <c r="H554" s="83" t="s">
        <v>4863</v>
      </c>
      <c r="I554" s="50" t="s">
        <v>8457</v>
      </c>
      <c r="J554" s="57" t="str">
        <f t="shared" si="8"/>
        <v/>
      </c>
      <c r="K554" s="43"/>
      <c r="L554" s="43"/>
      <c r="M554" s="43"/>
      <c r="N554" s="43"/>
      <c r="O554" s="43"/>
      <c r="P554" s="43"/>
      <c r="Q554" s="43"/>
      <c r="R554" s="43"/>
      <c r="S554" s="43"/>
      <c r="T554" s="43"/>
      <c r="U554" s="43"/>
      <c r="V554" s="43"/>
      <c r="W554" s="42"/>
      <c r="X554" s="43"/>
      <c r="Y554" s="43"/>
      <c r="Z554" s="43"/>
      <c r="AA554" s="43"/>
      <c r="AB554" s="43"/>
      <c r="AC554" s="43"/>
      <c r="AD554" s="43"/>
      <c r="AE554" s="43"/>
      <c r="AF554" s="43"/>
      <c r="AG554" s="43"/>
      <c r="AH554" s="43"/>
      <c r="AI554" s="43"/>
      <c r="AJ554" s="43"/>
      <c r="AK554" s="43"/>
      <c r="AL554" s="43"/>
      <c r="AM554" s="43"/>
      <c r="AN554" s="43"/>
      <c r="AO554" s="43"/>
      <c r="AP554" s="43"/>
      <c r="AQ554" s="43"/>
      <c r="AR554" s="43"/>
      <c r="AS554" s="43"/>
      <c r="AT554" s="43"/>
      <c r="AU554" s="43"/>
      <c r="AV554" s="43"/>
      <c r="AW554" s="43"/>
      <c r="AX554" s="43"/>
      <c r="AY554" s="43"/>
      <c r="AZ554" s="43"/>
      <c r="BA554" s="43"/>
      <c r="BB554" s="43"/>
      <c r="BC554" s="43"/>
      <c r="BD554" s="43"/>
      <c r="BE554" s="43"/>
      <c r="BF554" s="43"/>
      <c r="BG554" s="43"/>
      <c r="BH554" s="43"/>
      <c r="BI554" s="43"/>
      <c r="BJ554" s="43"/>
      <c r="BK554" s="43"/>
      <c r="BL554" s="43"/>
      <c r="BM554" s="43"/>
      <c r="BN554" s="43"/>
      <c r="BO554" s="43"/>
      <c r="BP554" s="43"/>
      <c r="BQ554" s="43"/>
      <c r="BR554" s="43"/>
      <c r="BS554" s="43"/>
      <c r="BT554" s="43"/>
      <c r="BU554" s="43"/>
      <c r="BV554" s="43"/>
    </row>
    <row r="555" spans="1:74" ht="15" customHeight="1" x14ac:dyDescent="0.25">
      <c r="A555" s="5" t="s">
        <v>927</v>
      </c>
      <c r="B555" s="41" t="s">
        <v>929</v>
      </c>
      <c r="C555" s="64" t="s">
        <v>8061</v>
      </c>
      <c r="D555" s="17"/>
      <c r="E555" s="17" t="str">
        <f>IF("" = D555, "", COUNTIF(People!A:A, D555))</f>
        <v/>
      </c>
      <c r="F555" s="17" t="str">
        <f>IF("" = D555, "", IF(0=E555,"_UNKNOWN_",IF(1&lt;&gt;E555,"_AMBIGUOUS_",VLOOKUP(D555,People!A:C,2,FALSE))))</f>
        <v/>
      </c>
      <c r="G555" s="17" t="str">
        <f>IF("" = D555, "", IF(0=E555,"_UNKNOWN_",IF(1&lt;&gt;E555,"_AMBIGUOUS_",VLOOKUP(D555,People!A:C,3,FALSE))))</f>
        <v/>
      </c>
      <c r="H555" s="83" t="s">
        <v>4864</v>
      </c>
      <c r="I555" s="50" t="s">
        <v>8458</v>
      </c>
      <c r="J555" s="57" t="str">
        <f t="shared" si="8"/>
        <v/>
      </c>
      <c r="K555" s="43"/>
      <c r="L555" s="43"/>
      <c r="M555" s="43"/>
      <c r="N555" s="43"/>
      <c r="O555" s="43"/>
      <c r="P555" s="43"/>
      <c r="Q555" s="43"/>
      <c r="R555" s="43"/>
      <c r="S555" s="43"/>
      <c r="T555" s="43"/>
      <c r="U555" s="43"/>
      <c r="V555" s="43"/>
      <c r="W555" s="42"/>
      <c r="X555" s="43"/>
      <c r="Y555" s="43"/>
      <c r="Z555" s="43"/>
      <c r="AA555" s="43"/>
      <c r="AB555" s="43"/>
      <c r="AC555" s="43"/>
      <c r="AD555" s="43"/>
      <c r="AE555" s="43"/>
      <c r="AF555" s="43"/>
      <c r="AG555" s="43"/>
      <c r="AH555" s="43"/>
      <c r="AI555" s="43"/>
      <c r="AJ555" s="43"/>
      <c r="AK555" s="43"/>
      <c r="AL555" s="43"/>
      <c r="AM555" s="43"/>
      <c r="AN555" s="43"/>
      <c r="AO555" s="43"/>
      <c r="AP555" s="43"/>
      <c r="AQ555" s="43"/>
      <c r="AR555" s="43"/>
      <c r="AS555" s="43"/>
      <c r="AT555" s="43"/>
      <c r="AU555" s="43"/>
      <c r="AV555" s="43"/>
      <c r="AW555" s="43"/>
      <c r="AX555" s="43"/>
      <c r="AY555" s="43"/>
      <c r="AZ555" s="43"/>
      <c r="BA555" s="43"/>
      <c r="BB555" s="43"/>
      <c r="BC555" s="43"/>
      <c r="BD555" s="43"/>
      <c r="BE555" s="43"/>
      <c r="BF555" s="43"/>
      <c r="BG555" s="43"/>
      <c r="BH555" s="43"/>
      <c r="BI555" s="43"/>
      <c r="BJ555" s="43"/>
      <c r="BK555" s="43"/>
      <c r="BL555" s="43"/>
      <c r="BM555" s="43"/>
      <c r="BN555" s="43"/>
      <c r="BO555" s="43"/>
      <c r="BP555" s="43"/>
      <c r="BQ555" s="43"/>
      <c r="BR555" s="43"/>
      <c r="BS555" s="43"/>
      <c r="BT555" s="43"/>
      <c r="BU555" s="43"/>
      <c r="BV555" s="43"/>
    </row>
    <row r="556" spans="1:74" ht="15" customHeight="1" x14ac:dyDescent="0.25">
      <c r="A556" s="5" t="s">
        <v>53</v>
      </c>
      <c r="B556" s="41" t="s">
        <v>930</v>
      </c>
      <c r="C556" s="64" t="s">
        <v>8061</v>
      </c>
      <c r="D556" s="17"/>
      <c r="E556" s="17" t="str">
        <f>IF("" = D556, "", COUNTIF(People!A:A, D556))</f>
        <v/>
      </c>
      <c r="F556" s="17" t="str">
        <f>IF("" = D556, "", IF(0=E556,"_UNKNOWN_",IF(1&lt;&gt;E556,"_AMBIGUOUS_",VLOOKUP(D556,People!A:C,2,FALSE))))</f>
        <v/>
      </c>
      <c r="G556" s="17" t="str">
        <f>IF("" = D556, "", IF(0=E556,"_UNKNOWN_",IF(1&lt;&gt;E556,"_AMBIGUOUS_",VLOOKUP(D556,People!A:C,3,FALSE))))</f>
        <v/>
      </c>
      <c r="H556" s="83" t="s">
        <v>4865</v>
      </c>
      <c r="I556" s="50" t="s">
        <v>8459</v>
      </c>
      <c r="J556" s="57" t="str">
        <f t="shared" si="8"/>
        <v/>
      </c>
      <c r="K556" s="43"/>
      <c r="L556" s="43"/>
      <c r="M556" s="43"/>
      <c r="N556" s="43"/>
      <c r="O556" s="43"/>
      <c r="P556" s="43"/>
      <c r="Q556" s="43"/>
      <c r="R556" s="43"/>
      <c r="S556" s="43"/>
      <c r="T556" s="43"/>
      <c r="U556" s="43"/>
      <c r="V556" s="43"/>
      <c r="W556" s="42"/>
      <c r="X556" s="43"/>
      <c r="Y556" s="43"/>
      <c r="Z556" s="43"/>
      <c r="AA556" s="43"/>
      <c r="AB556" s="43"/>
      <c r="AC556" s="43"/>
      <c r="AD556" s="43"/>
      <c r="AE556" s="43"/>
      <c r="AF556" s="43"/>
      <c r="AG556" s="43"/>
      <c r="AH556" s="43"/>
      <c r="AI556" s="43"/>
      <c r="AJ556" s="43"/>
      <c r="AK556" s="43"/>
      <c r="AL556" s="43"/>
      <c r="AM556" s="43"/>
      <c r="AN556" s="43"/>
      <c r="AO556" s="43"/>
      <c r="AP556" s="43"/>
      <c r="AQ556" s="43"/>
      <c r="AR556" s="43"/>
      <c r="AS556" s="43"/>
      <c r="AT556" s="43"/>
      <c r="AU556" s="43"/>
      <c r="AV556" s="43"/>
      <c r="AW556" s="43"/>
      <c r="AX556" s="43"/>
      <c r="AY556" s="43"/>
      <c r="AZ556" s="43"/>
      <c r="BA556" s="43"/>
      <c r="BB556" s="43"/>
      <c r="BC556" s="43"/>
      <c r="BD556" s="43"/>
      <c r="BE556" s="43"/>
      <c r="BF556" s="43"/>
      <c r="BG556" s="43"/>
      <c r="BH556" s="43"/>
      <c r="BI556" s="43"/>
      <c r="BJ556" s="43"/>
      <c r="BK556" s="43"/>
      <c r="BL556" s="43"/>
      <c r="BM556" s="43"/>
      <c r="BN556" s="43"/>
      <c r="BO556" s="43"/>
      <c r="BP556" s="43"/>
      <c r="BQ556" s="43"/>
      <c r="BR556" s="43"/>
      <c r="BS556" s="43"/>
      <c r="BT556" s="43"/>
      <c r="BU556" s="43"/>
      <c r="BV556" s="43"/>
    </row>
    <row r="557" spans="1:74" ht="15" customHeight="1" x14ac:dyDescent="0.25">
      <c r="A557" s="5" t="s">
        <v>53</v>
      </c>
      <c r="B557" s="41" t="s">
        <v>931</v>
      </c>
      <c r="C557" s="64" t="s">
        <v>8061</v>
      </c>
      <c r="D557" s="17"/>
      <c r="E557" s="17" t="str">
        <f>IF("" = D557, "", COUNTIF(People!A:A, D557))</f>
        <v/>
      </c>
      <c r="F557" s="17" t="str">
        <f>IF("" = D557, "", IF(0=E557,"_UNKNOWN_",IF(1&lt;&gt;E557,"_AMBIGUOUS_",VLOOKUP(D557,People!A:C,2,FALSE))))</f>
        <v/>
      </c>
      <c r="G557" s="17" t="str">
        <f>IF("" = D557, "", IF(0=E557,"_UNKNOWN_",IF(1&lt;&gt;E557,"_AMBIGUOUS_",VLOOKUP(D557,People!A:C,3,FALSE))))</f>
        <v/>
      </c>
      <c r="H557" s="83" t="s">
        <v>4866</v>
      </c>
      <c r="I557" s="50" t="s">
        <v>8433</v>
      </c>
      <c r="J557" s="57" t="str">
        <f t="shared" si="8"/>
        <v/>
      </c>
      <c r="K557" s="43"/>
      <c r="L557" s="43"/>
      <c r="M557" s="43"/>
      <c r="N557" s="43"/>
      <c r="O557" s="43"/>
      <c r="P557" s="43"/>
      <c r="Q557" s="43"/>
      <c r="R557" s="43"/>
      <c r="S557" s="43"/>
      <c r="T557" s="43"/>
      <c r="U557" s="43"/>
      <c r="V557" s="43"/>
      <c r="W557" s="42"/>
      <c r="X557" s="43"/>
      <c r="Y557" s="43"/>
      <c r="Z557" s="43"/>
      <c r="AA557" s="43"/>
      <c r="AB557" s="43"/>
      <c r="AC557" s="43"/>
      <c r="AD557" s="43"/>
      <c r="AE557" s="43"/>
      <c r="AF557" s="43"/>
      <c r="AG557" s="43"/>
      <c r="AH557" s="43"/>
      <c r="AI557" s="43"/>
      <c r="AJ557" s="43"/>
      <c r="AK557" s="43"/>
      <c r="AL557" s="43"/>
      <c r="AM557" s="43"/>
      <c r="AN557" s="43"/>
      <c r="AO557" s="43"/>
      <c r="AP557" s="43"/>
      <c r="AQ557" s="43"/>
      <c r="AR557" s="43"/>
      <c r="AS557" s="43"/>
      <c r="AT557" s="43"/>
      <c r="AU557" s="43"/>
      <c r="AV557" s="43"/>
      <c r="AW557" s="43"/>
      <c r="AX557" s="43"/>
      <c r="AY557" s="43"/>
      <c r="AZ557" s="43"/>
      <c r="BA557" s="43"/>
      <c r="BB557" s="43"/>
      <c r="BC557" s="43"/>
      <c r="BD557" s="43"/>
      <c r="BE557" s="43"/>
      <c r="BF557" s="43"/>
      <c r="BG557" s="43"/>
      <c r="BH557" s="43"/>
      <c r="BI557" s="43"/>
      <c r="BJ557" s="43"/>
      <c r="BK557" s="43"/>
      <c r="BL557" s="43"/>
      <c r="BM557" s="43"/>
      <c r="BN557" s="43"/>
      <c r="BO557" s="43"/>
      <c r="BP557" s="43"/>
      <c r="BQ557" s="43"/>
      <c r="BR557" s="43"/>
      <c r="BS557" s="43"/>
      <c r="BT557" s="43"/>
      <c r="BU557" s="43"/>
      <c r="BV557" s="43"/>
    </row>
    <row r="558" spans="1:74" ht="15" customHeight="1" x14ac:dyDescent="0.25">
      <c r="A558" s="5" t="s">
        <v>53</v>
      </c>
      <c r="B558" s="41" t="s">
        <v>932</v>
      </c>
      <c r="C558" s="64" t="s">
        <v>8061</v>
      </c>
      <c r="D558" s="17" t="str">
        <f t="array" ref="D558">LEFT(H558,MIN(IFERROR(FIND({" ",".",",",";","!","?","&lt;","'"},H558&amp;" "),LEN(H558)+1))-1)</f>
        <v>Paul</v>
      </c>
      <c r="E558" s="17">
        <f>IF("" = D558, "", COUNTIF(People!A:A, D558))</f>
        <v>1</v>
      </c>
      <c r="F558" s="17" t="str">
        <f>IF("" = D558, "", IF(0=E558,"_UNKNOWN_",IF(1&lt;&gt;E558,"_AMBIGUOUS_",VLOOKUP(D558,People!A:C,2,FALSE))))</f>
        <v>Act.7.58-2Pe</v>
      </c>
      <c r="G558" s="17" t="str">
        <f>IF("" = D558, "", IF(0=E558,"_UNKNOWN_",IF(1&lt;&gt;E558,"_AMBIGUOUS_",VLOOKUP(D558,People!A:C,3,FALSE))))</f>
        <v>G3972G</v>
      </c>
      <c r="H558" s="83" t="s">
        <v>4867</v>
      </c>
      <c r="I558" s="50" t="s">
        <v>8434</v>
      </c>
      <c r="J558" s="57" t="str">
        <f t="shared" si="8"/>
        <v/>
      </c>
      <c r="K558" s="43"/>
      <c r="L558" s="43"/>
      <c r="M558" s="43"/>
      <c r="N558" s="43"/>
      <c r="O558" s="43"/>
      <c r="P558" s="43"/>
      <c r="Q558" s="43"/>
      <c r="R558" s="43"/>
      <c r="S558" s="43"/>
      <c r="T558" s="43"/>
      <c r="U558" s="43"/>
      <c r="V558" s="43"/>
      <c r="W558" s="42"/>
      <c r="X558" s="43"/>
      <c r="Y558" s="43"/>
      <c r="Z558" s="43"/>
      <c r="AA558" s="43"/>
      <c r="AB558" s="43"/>
      <c r="AC558" s="43"/>
      <c r="AD558" s="43"/>
      <c r="AE558" s="43"/>
      <c r="AF558" s="43"/>
      <c r="AG558" s="43"/>
      <c r="AH558" s="43"/>
      <c r="AI558" s="43"/>
      <c r="AJ558" s="43"/>
      <c r="AK558" s="43"/>
      <c r="AL558" s="43"/>
      <c r="AM558" s="43"/>
      <c r="AN558" s="43"/>
      <c r="AO558" s="43"/>
      <c r="AP558" s="43"/>
      <c r="AQ558" s="43"/>
      <c r="AR558" s="43"/>
      <c r="AS558" s="43"/>
      <c r="AT558" s="43"/>
      <c r="AU558" s="43"/>
      <c r="AV558" s="43"/>
      <c r="AW558" s="43"/>
      <c r="AX558" s="43"/>
      <c r="AY558" s="43"/>
      <c r="AZ558" s="43"/>
      <c r="BA558" s="43"/>
      <c r="BB558" s="43"/>
      <c r="BC558" s="43"/>
      <c r="BD558" s="43"/>
      <c r="BE558" s="43"/>
      <c r="BF558" s="43"/>
      <c r="BG558" s="43"/>
      <c r="BH558" s="43"/>
      <c r="BI558" s="43"/>
      <c r="BJ558" s="43"/>
      <c r="BK558" s="43"/>
      <c r="BL558" s="43"/>
      <c r="BM558" s="43"/>
      <c r="BN558" s="43"/>
      <c r="BO558" s="43"/>
      <c r="BP558" s="43"/>
      <c r="BQ558" s="43"/>
      <c r="BR558" s="43"/>
      <c r="BS558" s="43"/>
      <c r="BT558" s="43"/>
      <c r="BU558" s="43"/>
      <c r="BV558" s="43"/>
    </row>
    <row r="559" spans="1:74" ht="15" customHeight="1" x14ac:dyDescent="0.25">
      <c r="A559" s="5" t="s">
        <v>933</v>
      </c>
      <c r="B559" s="41" t="s">
        <v>934</v>
      </c>
      <c r="C559" s="64" t="s">
        <v>8059</v>
      </c>
      <c r="D559" s="17"/>
      <c r="E559" s="17" t="str">
        <f>IF("" = D559, "", COUNTIF(People!A:A, D559))</f>
        <v/>
      </c>
      <c r="F559" s="17" t="str">
        <f>IF("" = D559, "", IF(0=E559,"_UNKNOWN_",IF(1&lt;&gt;E559,"_AMBIGUOUS_",VLOOKUP(D559,People!A:C,2,FALSE))))</f>
        <v/>
      </c>
      <c r="G559" s="17" t="str">
        <f>IF("" = D559, "", IF(0=E559,"_UNKNOWN_",IF(1&lt;&gt;E559,"_AMBIGUOUS_",VLOOKUP(D559,People!A:C,3,FALSE))))</f>
        <v/>
      </c>
      <c r="H559" s="83" t="s">
        <v>4868</v>
      </c>
      <c r="I559" s="42" t="s">
        <v>8435</v>
      </c>
      <c r="J559" s="57" t="str">
        <f t="shared" si="8"/>
        <v>Order is changed to agree with Ussher when this follows the order of the text better.</v>
      </c>
      <c r="K559" s="43"/>
      <c r="L559" s="43"/>
      <c r="M559" s="43"/>
      <c r="N559" s="43"/>
      <c r="O559" s="43"/>
      <c r="P559" s="43"/>
      <c r="Q559" s="43"/>
      <c r="R559" s="43"/>
      <c r="S559" s="43"/>
      <c r="T559" s="43"/>
      <c r="U559" s="43"/>
      <c r="V559" s="43"/>
      <c r="W559" s="42"/>
      <c r="X559" s="43"/>
      <c r="Y559" s="43"/>
      <c r="Z559" s="43"/>
      <c r="AA559" s="43"/>
      <c r="AB559" s="43"/>
      <c r="AC559" s="43"/>
      <c r="AD559" s="43"/>
      <c r="AE559" s="43"/>
      <c r="AF559" s="43"/>
      <c r="AG559" s="43"/>
      <c r="AH559" s="43"/>
      <c r="AI559" s="43"/>
      <c r="AJ559" s="43"/>
      <c r="AK559" s="43"/>
      <c r="AL559" s="43"/>
      <c r="AM559" s="43"/>
      <c r="AN559" s="43"/>
      <c r="AO559" s="43"/>
      <c r="AP559" s="43"/>
      <c r="AQ559" s="43"/>
      <c r="AR559" s="43"/>
      <c r="AS559" s="43"/>
      <c r="AT559" s="43"/>
      <c r="AU559" s="43"/>
      <c r="AV559" s="43"/>
      <c r="AW559" s="43"/>
      <c r="AX559" s="43"/>
      <c r="AY559" s="43"/>
      <c r="AZ559" s="43"/>
      <c r="BA559" s="43"/>
      <c r="BB559" s="43"/>
      <c r="BC559" s="43"/>
      <c r="BD559" s="43"/>
      <c r="BE559" s="43"/>
      <c r="BF559" s="43"/>
      <c r="BG559" s="43"/>
      <c r="BH559" s="43"/>
      <c r="BI559" s="43"/>
      <c r="BJ559" s="43"/>
      <c r="BK559" s="43"/>
      <c r="BL559" s="43"/>
      <c r="BM559" s="43"/>
      <c r="BN559" s="43"/>
      <c r="BO559" s="43"/>
      <c r="BP559" s="43"/>
      <c r="BQ559" s="43"/>
      <c r="BR559" s="43"/>
      <c r="BS559" s="43"/>
      <c r="BT559" s="43"/>
      <c r="BU559" s="43"/>
      <c r="BV559" s="43"/>
    </row>
    <row r="560" spans="1:74" ht="15" customHeight="1" x14ac:dyDescent="0.25">
      <c r="A560" s="5" t="s">
        <v>935</v>
      </c>
      <c r="B560" s="41" t="s">
        <v>934</v>
      </c>
      <c r="C560" s="64" t="s">
        <v>8059</v>
      </c>
      <c r="D560" s="17"/>
      <c r="E560" s="17" t="str">
        <f>IF("" = D560, "", COUNTIF(People!A:A, D560))</f>
        <v/>
      </c>
      <c r="F560" s="17" t="str">
        <f>IF("" = D560, "", IF(0=E560,"_UNKNOWN_",IF(1&lt;&gt;E560,"_AMBIGUOUS_",VLOOKUP(D560,People!A:C,2,FALSE))))</f>
        <v/>
      </c>
      <c r="G560" s="17" t="str">
        <f>IF("" = D560, "", IF(0=E560,"_UNKNOWN_",IF(1&lt;&gt;E560,"_AMBIGUOUS_",VLOOKUP(D560,People!A:C,3,FALSE))))</f>
        <v/>
      </c>
      <c r="H560" s="83" t="s">
        <v>4869</v>
      </c>
      <c r="I560" s="42" t="s">
        <v>8436</v>
      </c>
      <c r="J560" s="57" t="str">
        <f t="shared" si="8"/>
        <v/>
      </c>
      <c r="K560" s="43"/>
      <c r="L560" s="43"/>
      <c r="M560" s="43"/>
      <c r="N560" s="43"/>
      <c r="O560" s="43"/>
      <c r="P560" s="43"/>
      <c r="Q560" s="43"/>
      <c r="R560" s="43"/>
      <c r="S560" s="43"/>
      <c r="T560" s="43"/>
      <c r="U560" s="43"/>
      <c r="V560" s="43"/>
      <c r="W560" s="42"/>
      <c r="X560" s="43"/>
      <c r="Y560" s="43"/>
      <c r="Z560" s="43"/>
      <c r="AA560" s="43"/>
      <c r="AB560" s="43"/>
      <c r="AC560" s="43"/>
      <c r="AD560" s="43"/>
      <c r="AE560" s="43"/>
      <c r="AF560" s="43"/>
      <c r="AG560" s="43"/>
      <c r="AH560" s="43"/>
      <c r="AI560" s="43"/>
      <c r="AJ560" s="43"/>
      <c r="AK560" s="43"/>
      <c r="AL560" s="43"/>
      <c r="AM560" s="43"/>
      <c r="AN560" s="43"/>
      <c r="AO560" s="43"/>
      <c r="AP560" s="43"/>
      <c r="AQ560" s="43"/>
      <c r="AR560" s="43"/>
      <c r="AS560" s="43"/>
      <c r="AT560" s="43"/>
      <c r="AU560" s="43"/>
      <c r="AV560" s="43"/>
      <c r="AW560" s="43"/>
      <c r="AX560" s="43"/>
      <c r="AY560" s="43"/>
      <c r="AZ560" s="43"/>
      <c r="BA560" s="43"/>
      <c r="BB560" s="43"/>
      <c r="BC560" s="43"/>
      <c r="BD560" s="43"/>
      <c r="BE560" s="43"/>
      <c r="BF560" s="43"/>
      <c r="BG560" s="43"/>
      <c r="BH560" s="43"/>
      <c r="BI560" s="43"/>
      <c r="BJ560" s="43"/>
      <c r="BK560" s="43"/>
      <c r="BL560" s="43"/>
      <c r="BM560" s="43"/>
      <c r="BN560" s="43"/>
      <c r="BO560" s="43"/>
      <c r="BP560" s="43"/>
      <c r="BQ560" s="43"/>
      <c r="BR560" s="43"/>
      <c r="BS560" s="43"/>
      <c r="BT560" s="43"/>
      <c r="BU560" s="43"/>
      <c r="BV560" s="43"/>
    </row>
    <row r="561" spans="1:74" ht="15" x14ac:dyDescent="0.25">
      <c r="A561" s="5" t="s">
        <v>53</v>
      </c>
      <c r="B561" s="41" t="s">
        <v>53</v>
      </c>
      <c r="C561" s="64" t="s">
        <v>8061</v>
      </c>
      <c r="D561" s="17" t="str">
        <f t="array" ref="D561">LEFT(H561,MIN(IFERROR(FIND({" ",".",",",";","!","?","&lt;","'"},H561&amp;" "),LEN(H561)+1))-1)</f>
        <v>Paul</v>
      </c>
      <c r="E561" s="17">
        <f>IF("" = D561, "", COUNTIF(People!A:A, D561))</f>
        <v>1</v>
      </c>
      <c r="F561" s="17" t="str">
        <f>IF("" = D561, "", IF(0=E561,"_UNKNOWN_",IF(1&lt;&gt;E561,"_AMBIGUOUS_",VLOOKUP(D561,People!A:C,2,FALSE))))</f>
        <v>Act.7.58-2Pe</v>
      </c>
      <c r="G561" s="17" t="str">
        <f>IF("" = D561, "", IF(0=E561,"_UNKNOWN_",IF(1&lt;&gt;E561,"_AMBIGUOUS_",VLOOKUP(D561,People!A:C,3,FALSE))))</f>
        <v>G3972G</v>
      </c>
      <c r="H561" s="83" t="s">
        <v>4870</v>
      </c>
      <c r="I561" s="42" t="s">
        <v>8462</v>
      </c>
      <c r="J561" s="57" t="str">
        <f t="shared" si="8"/>
        <v/>
      </c>
      <c r="K561" s="43"/>
      <c r="L561" s="43"/>
      <c r="M561" s="43"/>
      <c r="N561" s="43"/>
      <c r="O561" s="43"/>
      <c r="P561" s="43"/>
      <c r="Q561" s="43"/>
      <c r="R561" s="43"/>
      <c r="S561" s="43"/>
      <c r="T561" s="43"/>
      <c r="U561" s="43"/>
      <c r="V561" s="43"/>
      <c r="W561" s="42"/>
      <c r="X561" s="43"/>
      <c r="Y561" s="43"/>
      <c r="Z561" s="43"/>
      <c r="AA561" s="43"/>
      <c r="AB561" s="43"/>
      <c r="AC561" s="43"/>
      <c r="AD561" s="43"/>
      <c r="AE561" s="43"/>
      <c r="AF561" s="43"/>
      <c r="AG561" s="43"/>
      <c r="AH561" s="43"/>
      <c r="AI561" s="43"/>
      <c r="AJ561" s="43"/>
      <c r="AK561" s="43"/>
      <c r="AL561" s="43"/>
      <c r="AM561" s="43"/>
      <c r="AN561" s="43"/>
      <c r="AO561" s="43"/>
      <c r="AP561" s="43"/>
      <c r="AQ561" s="43"/>
      <c r="AR561" s="43"/>
      <c r="AS561" s="43"/>
      <c r="AT561" s="43"/>
      <c r="AU561" s="43"/>
      <c r="AV561" s="43"/>
      <c r="AW561" s="43"/>
      <c r="AX561" s="43"/>
      <c r="AY561" s="43"/>
      <c r="AZ561" s="43"/>
      <c r="BA561" s="43"/>
      <c r="BB561" s="43"/>
      <c r="BC561" s="43"/>
      <c r="BD561" s="43"/>
      <c r="BE561" s="43"/>
      <c r="BF561" s="43"/>
      <c r="BG561" s="43"/>
      <c r="BH561" s="43"/>
      <c r="BI561" s="43"/>
      <c r="BJ561" s="43"/>
      <c r="BK561" s="43"/>
      <c r="BL561" s="43"/>
      <c r="BM561" s="43"/>
      <c r="BN561" s="43"/>
      <c r="BO561" s="43"/>
      <c r="BP561" s="43"/>
      <c r="BQ561" s="43"/>
      <c r="BR561" s="43"/>
      <c r="BS561" s="43"/>
      <c r="BT561" s="43"/>
      <c r="BU561" s="43"/>
      <c r="BV561" s="43"/>
    </row>
    <row r="562" spans="1:74" ht="15" x14ac:dyDescent="0.25">
      <c r="A562" s="5" t="s">
        <v>53</v>
      </c>
      <c r="B562" s="41" t="s">
        <v>53</v>
      </c>
      <c r="C562" s="64" t="s">
        <v>8061</v>
      </c>
      <c r="D562" s="63" t="s">
        <v>3673</v>
      </c>
      <c r="E562" s="17">
        <f>IF("" = D562, "", COUNTIF(People!A:A, D562))</f>
        <v>1</v>
      </c>
      <c r="F562" s="17" t="str">
        <f>IF("" = D562, "", IF(0=E562,"_UNKNOWN_",IF(1&lt;&gt;E562,"_AMBIGUOUS_",VLOOKUP(D562,People!A:C,2,FALSE))))</f>
        <v>Mat.4.18-2Pe</v>
      </c>
      <c r="G562" s="17" t="str">
        <f>IF("" = D562, "", IF(0=E562,"_UNKNOWN_",IF(1&lt;&gt;E562,"_AMBIGUOUS_",VLOOKUP(D562,People!A:C,3,FALSE))))</f>
        <v>G4074G</v>
      </c>
      <c r="H562" s="83" t="s">
        <v>4871</v>
      </c>
      <c r="I562" s="42" t="s">
        <v>936</v>
      </c>
      <c r="J562" s="57" t="str">
        <f t="shared" si="8"/>
        <v/>
      </c>
      <c r="K562" s="43"/>
      <c r="L562" s="43"/>
      <c r="M562" s="43"/>
      <c r="N562" s="43"/>
      <c r="O562" s="43"/>
      <c r="P562" s="43"/>
      <c r="Q562" s="43"/>
      <c r="R562" s="43"/>
      <c r="S562" s="43"/>
      <c r="T562" s="43"/>
      <c r="U562" s="43"/>
      <c r="V562" s="43"/>
      <c r="W562" s="42"/>
      <c r="X562" s="43"/>
      <c r="Y562" s="43"/>
      <c r="Z562" s="43"/>
      <c r="AA562" s="43"/>
      <c r="AB562" s="43"/>
      <c r="AC562" s="43"/>
      <c r="AD562" s="43"/>
      <c r="AE562" s="43"/>
      <c r="AF562" s="43"/>
      <c r="AG562" s="43"/>
      <c r="AH562" s="43"/>
      <c r="AI562" s="43"/>
      <c r="AJ562" s="43"/>
      <c r="AK562" s="43"/>
      <c r="AL562" s="43"/>
      <c r="AM562" s="43"/>
      <c r="AN562" s="43"/>
      <c r="AO562" s="43"/>
      <c r="AP562" s="43"/>
      <c r="AQ562" s="43"/>
      <c r="AR562" s="43"/>
      <c r="AS562" s="43"/>
      <c r="AT562" s="43"/>
      <c r="AU562" s="43"/>
      <c r="AV562" s="43"/>
      <c r="AW562" s="43"/>
      <c r="AX562" s="43"/>
      <c r="AY562" s="43"/>
      <c r="AZ562" s="43"/>
      <c r="BA562" s="43"/>
      <c r="BB562" s="43"/>
      <c r="BC562" s="43"/>
      <c r="BD562" s="43"/>
      <c r="BE562" s="43"/>
      <c r="BF562" s="43"/>
      <c r="BG562" s="43"/>
      <c r="BH562" s="43"/>
      <c r="BI562" s="43"/>
      <c r="BJ562" s="43"/>
      <c r="BK562" s="43"/>
      <c r="BL562" s="43"/>
      <c r="BM562" s="43"/>
      <c r="BN562" s="43"/>
      <c r="BO562" s="43"/>
      <c r="BP562" s="43"/>
      <c r="BQ562" s="43"/>
      <c r="BR562" s="43"/>
      <c r="BS562" s="43"/>
      <c r="BT562" s="43"/>
      <c r="BU562" s="43"/>
      <c r="BV562" s="43"/>
    </row>
    <row r="563" spans="1:74" ht="15" x14ac:dyDescent="0.25">
      <c r="A563" s="5" t="s">
        <v>937</v>
      </c>
      <c r="B563" s="41" t="s">
        <v>53</v>
      </c>
      <c r="C563" s="64" t="s">
        <v>8080</v>
      </c>
      <c r="D563" s="17"/>
      <c r="E563" s="17" t="str">
        <f>IF("" = D563, "", COUNTIF(People!A:A, D563))</f>
        <v/>
      </c>
      <c r="F563" s="17" t="str">
        <f>IF("" = D563, "", IF(0=E563,"_UNKNOWN_",IF(1&lt;&gt;E563,"_AMBIGUOUS_",VLOOKUP(D563,People!A:C,2,FALSE))))</f>
        <v/>
      </c>
      <c r="G563" s="17" t="str">
        <f>IF("" = D563, "", IF(0=E563,"_UNKNOWN_",IF(1&lt;&gt;E563,"_AMBIGUOUS_",VLOOKUP(D563,People!A:C,3,FALSE))))</f>
        <v/>
      </c>
      <c r="H563" s="89" t="s">
        <v>8334</v>
      </c>
      <c r="I563" s="50" t="s">
        <v>8463</v>
      </c>
      <c r="J563" s="57" t="str">
        <f t="shared" si="8"/>
        <v>Order is changed to agree with Ussher when this follows the order of the text better.</v>
      </c>
      <c r="K563" s="43"/>
      <c r="L563" s="43"/>
      <c r="M563" s="43"/>
      <c r="N563" s="43"/>
      <c r="O563" s="43"/>
      <c r="P563" s="43"/>
      <c r="Q563" s="43"/>
      <c r="R563" s="43"/>
      <c r="S563" s="43"/>
      <c r="T563" s="43"/>
      <c r="U563" s="43"/>
      <c r="V563" s="43"/>
      <c r="W563" s="50" t="s">
        <v>938</v>
      </c>
      <c r="X563" s="43"/>
      <c r="Y563" s="43"/>
      <c r="Z563" s="43"/>
      <c r="AA563" s="43"/>
      <c r="AB563" s="43"/>
      <c r="AC563" s="43"/>
      <c r="AD563" s="43"/>
      <c r="AE563" s="43"/>
      <c r="AF563" s="43"/>
      <c r="AG563" s="43"/>
      <c r="AH563" s="43"/>
      <c r="AI563" s="43"/>
      <c r="AJ563" s="43"/>
      <c r="AK563" s="43"/>
      <c r="AL563" s="43"/>
      <c r="AM563" s="43"/>
      <c r="AN563" s="43"/>
      <c r="AO563" s="43"/>
      <c r="AP563" s="43"/>
      <c r="AQ563" s="43"/>
      <c r="AR563" s="43"/>
      <c r="AS563" s="43"/>
      <c r="AT563" s="43"/>
      <c r="AU563" s="43"/>
      <c r="AV563" s="43"/>
      <c r="AW563" s="43"/>
      <c r="AX563" s="43"/>
      <c r="AY563" s="43"/>
      <c r="AZ563" s="43"/>
      <c r="BA563" s="43"/>
      <c r="BB563" s="43"/>
      <c r="BC563" s="43"/>
      <c r="BD563" s="43"/>
      <c r="BE563" s="43"/>
      <c r="BF563" s="43"/>
      <c r="BG563" s="43"/>
      <c r="BH563" s="43"/>
      <c r="BI563" s="43"/>
      <c r="BJ563" s="43"/>
      <c r="BK563" s="43"/>
      <c r="BL563" s="43"/>
      <c r="BM563" s="43"/>
      <c r="BN563" s="43"/>
      <c r="BO563" s="43"/>
      <c r="BP563" s="43"/>
      <c r="BQ563" s="43"/>
      <c r="BR563" s="43"/>
      <c r="BS563" s="43"/>
      <c r="BT563" s="43"/>
      <c r="BU563" s="43"/>
      <c r="BV563" s="43"/>
    </row>
    <row r="564" spans="1:74" ht="15" x14ac:dyDescent="0.25">
      <c r="A564" s="5" t="s">
        <v>939</v>
      </c>
      <c r="B564" s="41" t="s">
        <v>940</v>
      </c>
      <c r="C564" s="64" t="s">
        <v>8061</v>
      </c>
      <c r="D564" s="17" t="str">
        <f t="array" ref="D564">LEFT(H564,MIN(IFERROR(FIND({" ",".",",",";","!","?","&lt;","'"},H564&amp;" "),LEN(H564)+1))-1)</f>
        <v>Paul</v>
      </c>
      <c r="E564" s="17">
        <f>IF("" = D564, "", COUNTIF(People!A:A, D564))</f>
        <v>1</v>
      </c>
      <c r="F564" s="17" t="str">
        <f>IF("" = D564, "", IF(0=E564,"_UNKNOWN_",IF(1&lt;&gt;E564,"_AMBIGUOUS_",VLOOKUP(D564,People!A:C,2,FALSE))))</f>
        <v>Act.7.58-2Pe</v>
      </c>
      <c r="G564" s="17" t="str">
        <f>IF("" = D564, "", IF(0=E564,"_UNKNOWN_",IF(1&lt;&gt;E564,"_AMBIGUOUS_",VLOOKUP(D564,People!A:C,3,FALSE))))</f>
        <v>G3972G</v>
      </c>
      <c r="H564" s="83" t="s">
        <v>4872</v>
      </c>
      <c r="I564" s="42" t="s">
        <v>8437</v>
      </c>
      <c r="J564" s="57" t="str">
        <f t="shared" si="8"/>
        <v/>
      </c>
      <c r="K564" s="43"/>
      <c r="L564" s="43"/>
      <c r="M564" s="43"/>
      <c r="N564" s="43"/>
      <c r="O564" s="43"/>
      <c r="P564" s="43"/>
      <c r="Q564" s="43"/>
      <c r="R564" s="43"/>
      <c r="S564" s="43"/>
      <c r="T564" s="43"/>
      <c r="U564" s="43"/>
      <c r="V564" s="43"/>
      <c r="W564" s="42"/>
      <c r="X564" s="43"/>
      <c r="Y564" s="43"/>
      <c r="Z564" s="43"/>
      <c r="AA564" s="43"/>
      <c r="AB564" s="43"/>
      <c r="AC564" s="43"/>
      <c r="AD564" s="43"/>
      <c r="AE564" s="43"/>
      <c r="AF564" s="43"/>
      <c r="AG564" s="43"/>
      <c r="AH564" s="43"/>
      <c r="AI564" s="43"/>
      <c r="AJ564" s="43"/>
      <c r="AK564" s="43"/>
      <c r="AL564" s="43"/>
      <c r="AM564" s="43"/>
      <c r="AN564" s="43"/>
      <c r="AO564" s="43"/>
      <c r="AP564" s="43"/>
      <c r="AQ564" s="43"/>
      <c r="AR564" s="43"/>
      <c r="AS564" s="43"/>
      <c r="AT564" s="43"/>
      <c r="AU564" s="43"/>
      <c r="AV564" s="43"/>
      <c r="AW564" s="43"/>
      <c r="AX564" s="43"/>
      <c r="AY564" s="43"/>
      <c r="AZ564" s="43"/>
      <c r="BA564" s="43"/>
      <c r="BB564" s="43"/>
      <c r="BC564" s="43"/>
      <c r="BD564" s="43"/>
      <c r="BE564" s="43"/>
      <c r="BF564" s="43"/>
      <c r="BG564" s="43"/>
      <c r="BH564" s="43"/>
      <c r="BI564" s="43"/>
      <c r="BJ564" s="43"/>
      <c r="BK564" s="43"/>
      <c r="BL564" s="43"/>
      <c r="BM564" s="43"/>
      <c r="BN564" s="43"/>
      <c r="BO564" s="43"/>
      <c r="BP564" s="43"/>
      <c r="BQ564" s="43"/>
      <c r="BR564" s="43"/>
      <c r="BS564" s="43"/>
      <c r="BT564" s="43"/>
      <c r="BU564" s="43"/>
      <c r="BV564" s="43"/>
    </row>
    <row r="565" spans="1:74" ht="15" x14ac:dyDescent="0.25">
      <c r="A565" s="5" t="s">
        <v>53</v>
      </c>
      <c r="B565" s="41" t="s">
        <v>53</v>
      </c>
      <c r="C565" s="64" t="s">
        <v>8059</v>
      </c>
      <c r="D565" s="17"/>
      <c r="E565" s="17" t="str">
        <f>IF("" = D565, "", COUNTIF(People!A:A, D565))</f>
        <v/>
      </c>
      <c r="F565" s="17" t="str">
        <f>IF("" = D565, "", IF(0=E565,"_UNKNOWN_",IF(1&lt;&gt;E565,"_AMBIGUOUS_",VLOOKUP(D565,People!A:C,2,FALSE))))</f>
        <v/>
      </c>
      <c r="G565" s="17" t="str">
        <f>IF("" = D565, "", IF(0=E565,"_UNKNOWN_",IF(1&lt;&gt;E565,"_AMBIGUOUS_",VLOOKUP(D565,People!A:C,3,FALSE))))</f>
        <v/>
      </c>
      <c r="H565" s="83" t="s">
        <v>4873</v>
      </c>
      <c r="I565" s="42" t="s">
        <v>8438</v>
      </c>
      <c r="J565" s="57" t="str">
        <f t="shared" si="8"/>
        <v/>
      </c>
      <c r="K565" s="43"/>
      <c r="L565" s="43"/>
      <c r="M565" s="43"/>
      <c r="N565" s="43"/>
      <c r="O565" s="43"/>
      <c r="P565" s="43"/>
      <c r="Q565" s="43"/>
      <c r="R565" s="43"/>
      <c r="S565" s="43"/>
      <c r="T565" s="43"/>
      <c r="U565" s="43"/>
      <c r="V565" s="43"/>
      <c r="W565" s="42"/>
      <c r="X565" s="43"/>
      <c r="Y565" s="43"/>
      <c r="Z565" s="43"/>
      <c r="AA565" s="43"/>
      <c r="AB565" s="43"/>
      <c r="AC565" s="43"/>
      <c r="AD565" s="43"/>
      <c r="AE565" s="43"/>
      <c r="AF565" s="43"/>
      <c r="AG565" s="43"/>
      <c r="AH565" s="43"/>
      <c r="AI565" s="43"/>
      <c r="AJ565" s="43"/>
      <c r="AK565" s="43"/>
      <c r="AL565" s="43"/>
      <c r="AM565" s="43"/>
      <c r="AN565" s="43"/>
      <c r="AO565" s="43"/>
      <c r="AP565" s="43"/>
      <c r="AQ565" s="43"/>
      <c r="AR565" s="43"/>
      <c r="AS565" s="43"/>
      <c r="AT565" s="43"/>
      <c r="AU565" s="43"/>
      <c r="AV565" s="43"/>
      <c r="AW565" s="43"/>
      <c r="AX565" s="43"/>
      <c r="AY565" s="43"/>
      <c r="AZ565" s="43"/>
      <c r="BA565" s="43"/>
      <c r="BB565" s="43"/>
      <c r="BC565" s="43"/>
      <c r="BD565" s="43"/>
      <c r="BE565" s="43"/>
      <c r="BF565" s="43"/>
      <c r="BG565" s="43"/>
      <c r="BH565" s="43"/>
      <c r="BI565" s="43"/>
      <c r="BJ565" s="43"/>
      <c r="BK565" s="43"/>
      <c r="BL565" s="43"/>
      <c r="BM565" s="43"/>
      <c r="BN565" s="43"/>
      <c r="BO565" s="43"/>
      <c r="BP565" s="43"/>
      <c r="BQ565" s="43"/>
      <c r="BR565" s="43"/>
      <c r="BS565" s="43"/>
      <c r="BT565" s="43"/>
      <c r="BU565" s="43"/>
      <c r="BV565" s="43"/>
    </row>
    <row r="566" spans="1:74" ht="15" x14ac:dyDescent="0.25">
      <c r="A566" s="5" t="s">
        <v>53</v>
      </c>
      <c r="B566" s="41" t="s">
        <v>53</v>
      </c>
      <c r="C566" s="64" t="s">
        <v>8059</v>
      </c>
      <c r="D566" s="17"/>
      <c r="E566" s="17" t="str">
        <f>IF("" = D566, "", COUNTIF(People!A:A, D566))</f>
        <v/>
      </c>
      <c r="F566" s="17" t="str">
        <f>IF("" = D566, "", IF(0=E566,"_UNKNOWN_",IF(1&lt;&gt;E566,"_AMBIGUOUS_",VLOOKUP(D566,People!A:C,2,FALSE))))</f>
        <v/>
      </c>
      <c r="G566" s="17" t="str">
        <f>IF("" = D566, "", IF(0=E566,"_UNKNOWN_",IF(1&lt;&gt;E566,"_AMBIGUOUS_",VLOOKUP(D566,People!A:C,3,FALSE))))</f>
        <v/>
      </c>
      <c r="H566" s="83" t="s">
        <v>4874</v>
      </c>
      <c r="I566" s="42" t="s">
        <v>8439</v>
      </c>
      <c r="J566" s="57" t="str">
        <f t="shared" si="8"/>
        <v/>
      </c>
      <c r="K566" s="43"/>
      <c r="L566" s="43"/>
      <c r="M566" s="43"/>
      <c r="N566" s="43"/>
      <c r="O566" s="43"/>
      <c r="P566" s="43"/>
      <c r="Q566" s="43"/>
      <c r="R566" s="43"/>
      <c r="S566" s="43"/>
      <c r="T566" s="43"/>
      <c r="U566" s="43"/>
      <c r="V566" s="43"/>
      <c r="W566" s="42"/>
      <c r="X566" s="43"/>
      <c r="Y566" s="43"/>
      <c r="Z566" s="43"/>
      <c r="AA566" s="43"/>
      <c r="AB566" s="43"/>
      <c r="AC566" s="43"/>
      <c r="AD566" s="43"/>
      <c r="AE566" s="43"/>
      <c r="AF566" s="43"/>
      <c r="AG566" s="43"/>
      <c r="AH566" s="43"/>
      <c r="AI566" s="43"/>
      <c r="AJ566" s="43"/>
      <c r="AK566" s="43"/>
      <c r="AL566" s="43"/>
      <c r="AM566" s="43"/>
      <c r="AN566" s="43"/>
      <c r="AO566" s="43"/>
      <c r="AP566" s="43"/>
      <c r="AQ566" s="43"/>
      <c r="AR566" s="43"/>
      <c r="AS566" s="43"/>
      <c r="AT566" s="43"/>
      <c r="AU566" s="43"/>
      <c r="AV566" s="43"/>
      <c r="AW566" s="43"/>
      <c r="AX566" s="43"/>
      <c r="AY566" s="43"/>
      <c r="AZ566" s="43"/>
      <c r="BA566" s="43"/>
      <c r="BB566" s="43"/>
      <c r="BC566" s="43"/>
      <c r="BD566" s="43"/>
      <c r="BE566" s="43"/>
      <c r="BF566" s="43"/>
      <c r="BG566" s="43"/>
      <c r="BH566" s="43"/>
      <c r="BI566" s="43"/>
      <c r="BJ566" s="43"/>
      <c r="BK566" s="43"/>
      <c r="BL566" s="43"/>
      <c r="BM566" s="43"/>
      <c r="BN566" s="43"/>
      <c r="BO566" s="43"/>
      <c r="BP566" s="43"/>
      <c r="BQ566" s="43"/>
      <c r="BR566" s="43"/>
      <c r="BS566" s="43"/>
      <c r="BT566" s="43"/>
      <c r="BU566" s="43"/>
      <c r="BV566" s="43"/>
    </row>
    <row r="567" spans="1:74" ht="15" x14ac:dyDescent="0.25">
      <c r="A567" s="5" t="s">
        <v>53</v>
      </c>
      <c r="B567" s="41" t="s">
        <v>941</v>
      </c>
      <c r="C567" s="64" t="s">
        <v>8059</v>
      </c>
      <c r="D567" s="17"/>
      <c r="E567" s="17" t="str">
        <f>IF("" = D567, "", COUNTIF(People!A:A, D567))</f>
        <v/>
      </c>
      <c r="F567" s="17" t="str">
        <f>IF("" = D567, "", IF(0=E567,"_UNKNOWN_",IF(1&lt;&gt;E567,"_AMBIGUOUS_",VLOOKUP(D567,People!A:C,2,FALSE))))</f>
        <v/>
      </c>
      <c r="G567" s="17" t="str">
        <f>IF("" = D567, "", IF(0=E567,"_UNKNOWN_",IF(1&lt;&gt;E567,"_AMBIGUOUS_",VLOOKUP(D567,People!A:C,3,FALSE))))</f>
        <v/>
      </c>
      <c r="H567" s="83" t="s">
        <v>4875</v>
      </c>
      <c r="I567" s="42" t="s">
        <v>8468</v>
      </c>
      <c r="J567" s="57" t="str">
        <f t="shared" si="8"/>
        <v/>
      </c>
      <c r="K567" s="43"/>
      <c r="L567" s="43"/>
      <c r="M567" s="43"/>
      <c r="N567" s="43"/>
      <c r="O567" s="43"/>
      <c r="P567" s="43"/>
      <c r="Q567" s="43"/>
      <c r="R567" s="43"/>
      <c r="S567" s="43"/>
      <c r="T567" s="43"/>
      <c r="U567" s="43"/>
      <c r="V567" s="43"/>
      <c r="W567" s="42"/>
      <c r="X567" s="43"/>
      <c r="Y567" s="43"/>
      <c r="Z567" s="43"/>
      <c r="AA567" s="43"/>
      <c r="AB567" s="43"/>
      <c r="AC567" s="43"/>
      <c r="AD567" s="43"/>
      <c r="AE567" s="43"/>
      <c r="AF567" s="43"/>
      <c r="AG567" s="43"/>
      <c r="AH567" s="43"/>
      <c r="AI567" s="43"/>
      <c r="AJ567" s="43"/>
      <c r="AK567" s="43"/>
      <c r="AL567" s="43"/>
      <c r="AM567" s="43"/>
      <c r="AN567" s="43"/>
      <c r="AO567" s="43"/>
      <c r="AP567" s="43"/>
      <c r="AQ567" s="43"/>
      <c r="AR567" s="43"/>
      <c r="AS567" s="43"/>
      <c r="AT567" s="43"/>
      <c r="AU567" s="43"/>
      <c r="AV567" s="43"/>
      <c r="AW567" s="43"/>
      <c r="AX567" s="43"/>
      <c r="AY567" s="43"/>
      <c r="AZ567" s="43"/>
      <c r="BA567" s="43"/>
      <c r="BB567" s="43"/>
      <c r="BC567" s="43"/>
      <c r="BD567" s="43"/>
      <c r="BE567" s="43"/>
      <c r="BF567" s="43"/>
      <c r="BG567" s="43"/>
      <c r="BH567" s="43"/>
      <c r="BI567" s="43"/>
      <c r="BJ567" s="43"/>
      <c r="BK567" s="43"/>
      <c r="BL567" s="43"/>
      <c r="BM567" s="43"/>
      <c r="BN567" s="43"/>
      <c r="BO567" s="43"/>
      <c r="BP567" s="43"/>
      <c r="BQ567" s="43"/>
      <c r="BR567" s="43"/>
      <c r="BS567" s="43"/>
      <c r="BT567" s="43"/>
      <c r="BU567" s="43"/>
      <c r="BV567" s="43"/>
    </row>
    <row r="568" spans="1:74" ht="14.25" customHeight="1" x14ac:dyDescent="0.25">
      <c r="A568" s="5" t="s">
        <v>53</v>
      </c>
      <c r="B568" s="41" t="s">
        <v>942</v>
      </c>
      <c r="C568" s="64" t="s">
        <v>8059</v>
      </c>
      <c r="D568" s="17"/>
      <c r="E568" s="17" t="str">
        <f>IF("" = D568, "", COUNTIF(People!A:A, D568))</f>
        <v/>
      </c>
      <c r="F568" s="17" t="str">
        <f>IF("" = D568, "", IF(0=E568,"_UNKNOWN_",IF(1&lt;&gt;E568,"_AMBIGUOUS_",VLOOKUP(D568,People!A:C,2,FALSE))))</f>
        <v/>
      </c>
      <c r="G568" s="17" t="str">
        <f>IF("" = D568, "", IF(0=E568,"_UNKNOWN_",IF(1&lt;&gt;E568,"_AMBIGUOUS_",VLOOKUP(D568,People!A:C,3,FALSE))))</f>
        <v/>
      </c>
      <c r="H568" s="83" t="s">
        <v>4876</v>
      </c>
      <c r="I568" s="42" t="s">
        <v>8440</v>
      </c>
      <c r="J568" s="57" t="str">
        <f t="shared" si="8"/>
        <v/>
      </c>
      <c r="K568" s="43"/>
      <c r="L568" s="43"/>
      <c r="M568" s="43"/>
      <c r="N568" s="43"/>
      <c r="O568" s="43"/>
      <c r="P568" s="43"/>
      <c r="Q568" s="43"/>
      <c r="R568" s="43"/>
      <c r="S568" s="43"/>
      <c r="T568" s="43"/>
      <c r="U568" s="43"/>
      <c r="V568" s="43"/>
      <c r="W568" s="42"/>
      <c r="X568" s="43"/>
      <c r="Y568" s="43"/>
      <c r="Z568" s="43"/>
      <c r="AA568" s="43"/>
      <c r="AB568" s="43"/>
      <c r="AC568" s="43"/>
      <c r="AD568" s="43"/>
      <c r="AE568" s="43"/>
      <c r="AF568" s="43"/>
      <c r="AG568" s="43"/>
      <c r="AH568" s="43"/>
      <c r="AI568" s="43"/>
      <c r="AJ568" s="43"/>
      <c r="AK568" s="43"/>
      <c r="AL568" s="43"/>
      <c r="AM568" s="43"/>
      <c r="AN568" s="43"/>
      <c r="AO568" s="43"/>
      <c r="AP568" s="43"/>
      <c r="AQ568" s="43"/>
      <c r="AR568" s="43"/>
      <c r="AS568" s="43"/>
      <c r="AT568" s="43"/>
      <c r="AU568" s="43"/>
      <c r="AV568" s="43"/>
      <c r="AW568" s="43"/>
      <c r="AX568" s="43"/>
      <c r="AY568" s="43"/>
      <c r="AZ568" s="43"/>
      <c r="BA568" s="43"/>
      <c r="BB568" s="43"/>
      <c r="BC568" s="43"/>
      <c r="BD568" s="43"/>
      <c r="BE568" s="43"/>
      <c r="BF568" s="43"/>
      <c r="BG568" s="43"/>
      <c r="BH568" s="43"/>
      <c r="BI568" s="43"/>
      <c r="BJ568" s="43"/>
      <c r="BK568" s="43"/>
      <c r="BL568" s="43"/>
      <c r="BM568" s="43"/>
      <c r="BN568" s="43"/>
      <c r="BO568" s="43"/>
      <c r="BP568" s="43"/>
      <c r="BQ568" s="43"/>
      <c r="BR568" s="43"/>
      <c r="BS568" s="43"/>
      <c r="BT568" s="43"/>
      <c r="BU568" s="43"/>
      <c r="BV568" s="43"/>
    </row>
    <row r="569" spans="1:74" ht="15" x14ac:dyDescent="0.25">
      <c r="A569" s="5" t="s">
        <v>53</v>
      </c>
      <c r="B569" s="41" t="s">
        <v>943</v>
      </c>
      <c r="C569" s="64" t="s">
        <v>8059</v>
      </c>
      <c r="D569" s="17"/>
      <c r="E569" s="17" t="str">
        <f>IF("" = D569, "", COUNTIF(People!A:A, D569))</f>
        <v/>
      </c>
      <c r="F569" s="17" t="str">
        <f>IF("" = D569, "", IF(0=E569,"_UNKNOWN_",IF(1&lt;&gt;E569,"_AMBIGUOUS_",VLOOKUP(D569,People!A:C,2,FALSE))))</f>
        <v/>
      </c>
      <c r="G569" s="17" t="str">
        <f>IF("" = D569, "", IF(0=E569,"_UNKNOWN_",IF(1&lt;&gt;E569,"_AMBIGUOUS_",VLOOKUP(D569,People!A:C,3,FALSE))))</f>
        <v/>
      </c>
      <c r="H569" s="83" t="s">
        <v>4877</v>
      </c>
      <c r="I569" s="42" t="s">
        <v>8441</v>
      </c>
      <c r="J569" s="57" t="str">
        <f t="shared" si="8"/>
        <v/>
      </c>
      <c r="K569" s="43"/>
      <c r="L569" s="43"/>
      <c r="M569" s="43"/>
      <c r="N569" s="43"/>
      <c r="O569" s="43"/>
      <c r="P569" s="43"/>
      <c r="Q569" s="43"/>
      <c r="R569" s="43"/>
      <c r="S569" s="43"/>
      <c r="T569" s="43"/>
      <c r="U569" s="43"/>
      <c r="V569" s="43"/>
      <c r="W569" s="42"/>
      <c r="X569" s="43"/>
      <c r="Y569" s="43"/>
      <c r="Z569" s="43"/>
      <c r="AA569" s="43"/>
      <c r="AB569" s="43"/>
      <c r="AC569" s="43"/>
      <c r="AD569" s="43"/>
      <c r="AE569" s="43"/>
      <c r="AF569" s="43"/>
      <c r="AG569" s="43"/>
      <c r="AH569" s="43"/>
      <c r="AI569" s="43"/>
      <c r="AJ569" s="43"/>
      <c r="AK569" s="43"/>
      <c r="AL569" s="43"/>
      <c r="AM569" s="43"/>
      <c r="AN569" s="43"/>
      <c r="AO569" s="43"/>
      <c r="AP569" s="43"/>
      <c r="AQ569" s="43"/>
      <c r="AR569" s="43"/>
      <c r="AS569" s="43"/>
      <c r="AT569" s="43"/>
      <c r="AU569" s="43"/>
      <c r="AV569" s="43"/>
      <c r="AW569" s="43"/>
      <c r="AX569" s="43"/>
      <c r="AY569" s="43"/>
      <c r="AZ569" s="43"/>
      <c r="BA569" s="43"/>
      <c r="BB569" s="43"/>
      <c r="BC569" s="43"/>
      <c r="BD569" s="43"/>
      <c r="BE569" s="43"/>
      <c r="BF569" s="43"/>
      <c r="BG569" s="43"/>
      <c r="BH569" s="43"/>
      <c r="BI569" s="43"/>
      <c r="BJ569" s="43"/>
      <c r="BK569" s="43"/>
      <c r="BL569" s="43"/>
      <c r="BM569" s="43"/>
      <c r="BN569" s="43"/>
      <c r="BO569" s="43"/>
      <c r="BP569" s="43"/>
      <c r="BQ569" s="43"/>
      <c r="BR569" s="43"/>
      <c r="BS569" s="43"/>
      <c r="BT569" s="43"/>
      <c r="BU569" s="43"/>
      <c r="BV569" s="43"/>
    </row>
    <row r="570" spans="1:74" ht="15" x14ac:dyDescent="0.25">
      <c r="A570" s="5" t="s">
        <v>944</v>
      </c>
      <c r="B570" s="41" t="s">
        <v>53</v>
      </c>
      <c r="C570" s="64" t="s">
        <v>8059</v>
      </c>
      <c r="D570" s="17"/>
      <c r="E570" s="17" t="str">
        <f>IF("" = D570, "", COUNTIF(People!A:A, D570))</f>
        <v/>
      </c>
      <c r="F570" s="17" t="str">
        <f>IF("" = D570, "", IF(0=E570,"_UNKNOWN_",IF(1&lt;&gt;E570,"_AMBIGUOUS_",VLOOKUP(D570,People!A:C,2,FALSE))))</f>
        <v/>
      </c>
      <c r="G570" s="17" t="str">
        <f>IF("" = D570, "", IF(0=E570,"_UNKNOWN_",IF(1&lt;&gt;E570,"_AMBIGUOUS_",VLOOKUP(D570,People!A:C,3,FALSE))))</f>
        <v/>
      </c>
      <c r="H570" s="83" t="s">
        <v>4878</v>
      </c>
      <c r="I570" s="42" t="s">
        <v>8442</v>
      </c>
      <c r="J570" s="57" t="str">
        <f t="shared" si="8"/>
        <v/>
      </c>
      <c r="K570" s="43"/>
      <c r="L570" s="43"/>
      <c r="M570" s="43"/>
      <c r="N570" s="43"/>
      <c r="O570" s="43"/>
      <c r="P570" s="43"/>
      <c r="Q570" s="43"/>
      <c r="R570" s="43"/>
      <c r="S570" s="43"/>
      <c r="T570" s="43"/>
      <c r="U570" s="43"/>
      <c r="V570" s="43"/>
      <c r="W570" s="42"/>
      <c r="X570" s="43"/>
      <c r="Y570" s="43"/>
      <c r="Z570" s="43"/>
      <c r="AA570" s="43"/>
      <c r="AB570" s="43"/>
      <c r="AC570" s="43"/>
      <c r="AD570" s="43"/>
      <c r="AE570" s="43"/>
      <c r="AF570" s="43"/>
      <c r="AG570" s="43"/>
      <c r="AH570" s="43"/>
      <c r="AI570" s="43"/>
      <c r="AJ570" s="43"/>
      <c r="AK570" s="43"/>
      <c r="AL570" s="43"/>
      <c r="AM570" s="43"/>
      <c r="AN570" s="43"/>
      <c r="AO570" s="43"/>
      <c r="AP570" s="43"/>
      <c r="AQ570" s="43"/>
      <c r="AR570" s="43"/>
      <c r="AS570" s="43"/>
      <c r="AT570" s="43"/>
      <c r="AU570" s="43"/>
      <c r="AV570" s="43"/>
      <c r="AW570" s="43"/>
      <c r="AX570" s="43"/>
      <c r="AY570" s="43"/>
      <c r="AZ570" s="43"/>
      <c r="BA570" s="43"/>
      <c r="BB570" s="43"/>
      <c r="BC570" s="43"/>
      <c r="BD570" s="43"/>
      <c r="BE570" s="43"/>
      <c r="BF570" s="43"/>
      <c r="BG570" s="43"/>
      <c r="BH570" s="43"/>
      <c r="BI570" s="43"/>
      <c r="BJ570" s="43"/>
      <c r="BK570" s="43"/>
      <c r="BL570" s="43"/>
      <c r="BM570" s="43"/>
      <c r="BN570" s="43"/>
      <c r="BO570" s="43"/>
      <c r="BP570" s="43"/>
      <c r="BQ570" s="43"/>
      <c r="BR570" s="43"/>
      <c r="BS570" s="43"/>
      <c r="BT570" s="43"/>
      <c r="BU570" s="43"/>
      <c r="BV570" s="43"/>
    </row>
    <row r="571" spans="1:74" ht="15" x14ac:dyDescent="0.25">
      <c r="A571" s="5" t="s">
        <v>53</v>
      </c>
      <c r="B571" s="41" t="s">
        <v>945</v>
      </c>
      <c r="C571" s="64" t="s">
        <v>8059</v>
      </c>
      <c r="D571" s="17"/>
      <c r="E571" s="17" t="str">
        <f>IF("" = D571, "", COUNTIF(People!A:A, D571))</f>
        <v/>
      </c>
      <c r="F571" s="17" t="str">
        <f>IF("" = D571, "", IF(0=E571,"_UNKNOWN_",IF(1&lt;&gt;E571,"_AMBIGUOUS_",VLOOKUP(D571,People!A:C,2,FALSE))))</f>
        <v/>
      </c>
      <c r="G571" s="17" t="str">
        <f>IF("" = D571, "", IF(0=E571,"_UNKNOWN_",IF(1&lt;&gt;E571,"_AMBIGUOUS_",VLOOKUP(D571,People!A:C,3,FALSE))))</f>
        <v/>
      </c>
      <c r="H571" s="83" t="s">
        <v>4879</v>
      </c>
      <c r="I571" s="42" t="s">
        <v>8443</v>
      </c>
      <c r="J571" s="57" t="str">
        <f t="shared" si="8"/>
        <v/>
      </c>
      <c r="K571" s="43"/>
      <c r="L571" s="43"/>
      <c r="M571" s="43"/>
      <c r="N571" s="43"/>
      <c r="O571" s="43"/>
      <c r="P571" s="43"/>
      <c r="Q571" s="43"/>
      <c r="R571" s="43"/>
      <c r="S571" s="43"/>
      <c r="T571" s="43"/>
      <c r="U571" s="43"/>
      <c r="V571" s="43"/>
      <c r="W571" s="42" t="s">
        <v>946</v>
      </c>
      <c r="X571" s="43"/>
      <c r="Y571" s="43"/>
      <c r="Z571" s="43"/>
      <c r="AA571" s="43"/>
      <c r="AB571" s="43"/>
      <c r="AC571" s="43"/>
      <c r="AD571" s="43"/>
      <c r="AE571" s="43"/>
      <c r="AF571" s="43"/>
      <c r="AG571" s="43"/>
      <c r="AH571" s="43"/>
      <c r="AI571" s="43"/>
      <c r="AJ571" s="43"/>
      <c r="AK571" s="43"/>
      <c r="AL571" s="43"/>
      <c r="AM571" s="43"/>
      <c r="AN571" s="43"/>
      <c r="AO571" s="43"/>
      <c r="AP571" s="43"/>
      <c r="AQ571" s="43"/>
      <c r="AR571" s="43"/>
      <c r="AS571" s="43"/>
      <c r="AT571" s="43"/>
      <c r="AU571" s="43"/>
      <c r="AV571" s="43"/>
      <c r="AW571" s="43"/>
      <c r="AX571" s="43"/>
      <c r="AY571" s="43"/>
      <c r="AZ571" s="43"/>
      <c r="BA571" s="43"/>
      <c r="BB571" s="43"/>
      <c r="BC571" s="43"/>
      <c r="BD571" s="43"/>
      <c r="BE571" s="43"/>
      <c r="BF571" s="43"/>
      <c r="BG571" s="43"/>
      <c r="BH571" s="43"/>
      <c r="BI571" s="43"/>
      <c r="BJ571" s="43"/>
      <c r="BK571" s="43"/>
      <c r="BL571" s="43"/>
      <c r="BM571" s="43"/>
      <c r="BN571" s="43"/>
      <c r="BO571" s="43"/>
      <c r="BP571" s="43"/>
      <c r="BQ571" s="43"/>
      <c r="BR571" s="43"/>
      <c r="BS571" s="43"/>
      <c r="BT571" s="43"/>
      <c r="BU571" s="43"/>
      <c r="BV571" s="43"/>
    </row>
    <row r="572" spans="1:74" ht="15" x14ac:dyDescent="0.25">
      <c r="A572" s="5" t="s">
        <v>53</v>
      </c>
      <c r="B572" s="41" t="s">
        <v>53</v>
      </c>
      <c r="C572" s="64" t="s">
        <v>8061</v>
      </c>
      <c r="D572" s="63" t="s">
        <v>4059</v>
      </c>
      <c r="E572" s="17">
        <f>IF("" = D572, "", COUNTIF(People!A:A, D572))</f>
        <v>1</v>
      </c>
      <c r="F572" s="17" t="str">
        <f>IF("" = D572, "", IF(0=E572,"_UNKNOWN_",IF(1&lt;&gt;E572,"_AMBIGUOUS_",VLOOKUP(D572,People!A:C,2,FALSE))))</f>
        <v>Act.15.22-1Pe</v>
      </c>
      <c r="G572" s="17" t="str">
        <f>IF("" = D572, "", IF(0=E572,"_UNKNOWN_",IF(1&lt;&gt;E572,"_AMBIGUOUS_",VLOOKUP(D572,People!A:C,3,FALSE))))</f>
        <v>G4609</v>
      </c>
      <c r="H572" s="83" t="s">
        <v>4880</v>
      </c>
      <c r="I572" s="42" t="s">
        <v>8469</v>
      </c>
      <c r="J572" s="57" t="str">
        <f t="shared" si="8"/>
        <v/>
      </c>
      <c r="K572" s="43"/>
      <c r="L572" s="43"/>
      <c r="M572" s="43"/>
      <c r="N572" s="43"/>
      <c r="O572" s="43"/>
      <c r="P572" s="43"/>
      <c r="Q572" s="43"/>
      <c r="R572" s="43"/>
      <c r="S572" s="43"/>
      <c r="T572" s="43"/>
      <c r="U572" s="43"/>
      <c r="V572" s="43"/>
      <c r="W572" s="51" t="s">
        <v>947</v>
      </c>
      <c r="X572" s="43"/>
      <c r="Y572" s="43"/>
      <c r="Z572" s="43"/>
      <c r="AA572" s="43"/>
      <c r="AB572" s="43"/>
      <c r="AC572" s="43"/>
      <c r="AD572" s="43"/>
      <c r="AE572" s="43"/>
      <c r="AF572" s="43"/>
      <c r="AG572" s="43"/>
      <c r="AH572" s="43"/>
      <c r="AI572" s="43"/>
      <c r="AJ572" s="43"/>
      <c r="AK572" s="43"/>
      <c r="AL572" s="43"/>
      <c r="AM572" s="43"/>
      <c r="AN572" s="43"/>
      <c r="AO572" s="43"/>
      <c r="AP572" s="43"/>
      <c r="AQ572" s="43"/>
      <c r="AR572" s="43"/>
      <c r="AS572" s="43"/>
      <c r="AT572" s="43"/>
      <c r="AU572" s="43"/>
      <c r="AV572" s="43"/>
      <c r="AW572" s="43"/>
      <c r="AX572" s="43"/>
      <c r="AY572" s="43"/>
      <c r="AZ572" s="43"/>
      <c r="BA572" s="43"/>
      <c r="BB572" s="43"/>
      <c r="BC572" s="43"/>
      <c r="BD572" s="43"/>
      <c r="BE572" s="43"/>
      <c r="BF572" s="43"/>
      <c r="BG572" s="43"/>
      <c r="BH572" s="43"/>
      <c r="BI572" s="43"/>
      <c r="BJ572" s="43"/>
      <c r="BK572" s="43"/>
      <c r="BL572" s="43"/>
      <c r="BM572" s="43"/>
      <c r="BN572" s="43"/>
      <c r="BO572" s="43"/>
      <c r="BP572" s="43"/>
      <c r="BQ572" s="43"/>
      <c r="BR572" s="43"/>
      <c r="BS572" s="43"/>
      <c r="BT572" s="43"/>
      <c r="BU572" s="43"/>
      <c r="BV572" s="43"/>
    </row>
    <row r="573" spans="1:74" ht="15" x14ac:dyDescent="0.25">
      <c r="A573" s="5" t="s">
        <v>944</v>
      </c>
      <c r="B573" s="41" t="s">
        <v>948</v>
      </c>
      <c r="C573" s="64" t="s">
        <v>8080</v>
      </c>
      <c r="D573" s="17"/>
      <c r="E573" s="17" t="str">
        <f>IF("" = D573, "", COUNTIF(People!A:A, D573))</f>
        <v/>
      </c>
      <c r="F573" s="17" t="str">
        <f>IF("" = D573, "", IF(0=E573,"_UNKNOWN_",IF(1&lt;&gt;E573,"_AMBIGUOUS_",VLOOKUP(D573,People!A:C,2,FALSE))))</f>
        <v/>
      </c>
      <c r="G573" s="17" t="str">
        <f>IF("" = D573, "", IF(0=E573,"_UNKNOWN_",IF(1&lt;&gt;E573,"_AMBIGUOUS_",VLOOKUP(D573,People!A:C,3,FALSE))))</f>
        <v/>
      </c>
      <c r="H573" s="83" t="s">
        <v>4881</v>
      </c>
      <c r="I573" s="42"/>
      <c r="J573" s="57" t="str">
        <f t="shared" si="8"/>
        <v/>
      </c>
      <c r="K573" s="43"/>
      <c r="L573" s="43"/>
      <c r="M573" s="43"/>
      <c r="N573" s="43"/>
      <c r="O573" s="43"/>
      <c r="P573" s="43"/>
      <c r="Q573" s="43"/>
      <c r="R573" s="43"/>
      <c r="S573" s="43"/>
      <c r="T573" s="43"/>
      <c r="U573" s="43"/>
      <c r="V573" s="43"/>
      <c r="W573" s="42" t="s">
        <v>949</v>
      </c>
      <c r="X573" s="43"/>
      <c r="Y573" s="43"/>
      <c r="Z573" s="43"/>
      <c r="AA573" s="43"/>
      <c r="AB573" s="43"/>
      <c r="AC573" s="43"/>
      <c r="AD573" s="43"/>
      <c r="AE573" s="43"/>
      <c r="AF573" s="43"/>
      <c r="AG573" s="43"/>
      <c r="AH573" s="43"/>
      <c r="AI573" s="43"/>
      <c r="AJ573" s="43"/>
      <c r="AK573" s="43"/>
      <c r="AL573" s="43"/>
      <c r="AM573" s="43"/>
      <c r="AN573" s="43"/>
      <c r="AO573" s="43"/>
      <c r="AP573" s="43"/>
      <c r="AQ573" s="43"/>
      <c r="AR573" s="43"/>
      <c r="AS573" s="43"/>
      <c r="AT573" s="43"/>
      <c r="AU573" s="43"/>
      <c r="AV573" s="43"/>
      <c r="AW573" s="43"/>
      <c r="AX573" s="43"/>
      <c r="AY573" s="43"/>
      <c r="AZ573" s="43"/>
      <c r="BA573" s="43"/>
      <c r="BB573" s="43"/>
      <c r="BC573" s="43"/>
      <c r="BD573" s="43"/>
      <c r="BE573" s="43"/>
      <c r="BF573" s="43"/>
      <c r="BG573" s="43"/>
      <c r="BH573" s="43"/>
      <c r="BI573" s="43"/>
      <c r="BJ573" s="43"/>
      <c r="BK573" s="43"/>
      <c r="BL573" s="43"/>
      <c r="BM573" s="43"/>
      <c r="BN573" s="43"/>
      <c r="BO573" s="43"/>
      <c r="BP573" s="43"/>
      <c r="BQ573" s="43"/>
      <c r="BR573" s="43"/>
      <c r="BS573" s="43"/>
      <c r="BT573" s="43"/>
      <c r="BU573" s="43"/>
      <c r="BV573" s="43"/>
    </row>
    <row r="574" spans="1:74" ht="15" x14ac:dyDescent="0.25">
      <c r="A574" s="5" t="s">
        <v>944</v>
      </c>
      <c r="B574" s="41" t="s">
        <v>950</v>
      </c>
      <c r="C574" s="64" t="s">
        <v>8080</v>
      </c>
      <c r="D574" s="17"/>
      <c r="E574" s="17" t="str">
        <f>IF("" = D574, "", COUNTIF(People!A:A, D574))</f>
        <v/>
      </c>
      <c r="F574" s="17" t="str">
        <f>IF("" = D574, "", IF(0=E574,"_UNKNOWN_",IF(1&lt;&gt;E574,"_AMBIGUOUS_",VLOOKUP(D574,People!A:C,2,FALSE))))</f>
        <v/>
      </c>
      <c r="G574" s="17" t="str">
        <f>IF("" = D574, "", IF(0=E574,"_UNKNOWN_",IF(1&lt;&gt;E574,"_AMBIGUOUS_",VLOOKUP(D574,People!A:C,3,FALSE))))</f>
        <v/>
      </c>
      <c r="H574" s="77" t="s">
        <v>4882</v>
      </c>
      <c r="I574" s="42"/>
      <c r="J574" s="57" t="str">
        <f t="shared" si="8"/>
        <v/>
      </c>
      <c r="K574" s="43"/>
      <c r="L574" s="43"/>
      <c r="M574" s="43"/>
      <c r="N574" s="43"/>
      <c r="O574" s="43"/>
      <c r="P574" s="43"/>
      <c r="Q574" s="43"/>
      <c r="R574" s="43"/>
      <c r="S574" s="43"/>
      <c r="T574" s="43"/>
      <c r="U574" s="43"/>
      <c r="V574" s="43"/>
      <c r="W574" s="42" t="s">
        <v>951</v>
      </c>
      <c r="X574" s="43"/>
      <c r="Y574" s="43"/>
      <c r="Z574" s="43"/>
      <c r="AA574" s="43"/>
      <c r="AB574" s="43"/>
      <c r="AC574" s="43"/>
      <c r="AD574" s="43"/>
      <c r="AE574" s="43"/>
      <c r="AF574" s="43"/>
      <c r="AG574" s="43"/>
      <c r="AH574" s="43"/>
      <c r="AI574" s="43"/>
      <c r="AJ574" s="43"/>
      <c r="AK574" s="43"/>
      <c r="AL574" s="43"/>
      <c r="AM574" s="43"/>
      <c r="AN574" s="43"/>
      <c r="AO574" s="43"/>
      <c r="AP574" s="43"/>
      <c r="AQ574" s="43"/>
      <c r="AR574" s="43"/>
      <c r="AS574" s="43"/>
      <c r="AT574" s="43"/>
      <c r="AU574" s="43"/>
      <c r="AV574" s="43"/>
      <c r="AW574" s="43"/>
      <c r="AX574" s="43"/>
      <c r="AY574" s="43"/>
      <c r="AZ574" s="43"/>
      <c r="BA574" s="43"/>
      <c r="BB574" s="43"/>
      <c r="BC574" s="43"/>
      <c r="BD574" s="43"/>
      <c r="BE574" s="43"/>
      <c r="BF574" s="43"/>
      <c r="BG574" s="43"/>
      <c r="BH574" s="43"/>
      <c r="BI574" s="43"/>
      <c r="BJ574" s="43"/>
      <c r="BK574" s="43"/>
      <c r="BL574" s="43"/>
      <c r="BM574" s="43"/>
      <c r="BN574" s="43"/>
      <c r="BO574" s="43"/>
      <c r="BP574" s="43"/>
      <c r="BQ574" s="43"/>
      <c r="BR574" s="43"/>
      <c r="BS574" s="43"/>
      <c r="BT574" s="43"/>
      <c r="BU574" s="43"/>
      <c r="BV574" s="43"/>
    </row>
    <row r="575" spans="1:74" ht="15" x14ac:dyDescent="0.25">
      <c r="A575" s="5" t="s">
        <v>952</v>
      </c>
      <c r="B575" s="41" t="s">
        <v>53</v>
      </c>
      <c r="C575" s="64" t="s">
        <v>8061</v>
      </c>
      <c r="D575" s="63" t="s">
        <v>2263</v>
      </c>
      <c r="E575" s="17">
        <f>IF("" = D575, "", COUNTIF(People!A:A, D575))</f>
        <v>1</v>
      </c>
      <c r="F575" s="17" t="str">
        <f>IF("" = D575, "", IF(0=E575,"_UNKNOWN_",IF(1&lt;&gt;E575,"_AMBIGUOUS_",VLOOKUP(D575,People!A:C,2,FALSE))))</f>
        <v>Act.18.12-</v>
      </c>
      <c r="G575" s="17" t="str">
        <f>IF("" = D575, "", IF(0=E575,"_UNKNOWN_",IF(1&lt;&gt;E575,"_AMBIGUOUS_",VLOOKUP(D575,People!A:C,3,FALSE))))</f>
        <v>G1058</v>
      </c>
      <c r="H575" s="83" t="s">
        <v>4883</v>
      </c>
      <c r="I575" s="42" t="s">
        <v>8464</v>
      </c>
      <c r="J575" s="57" t="str">
        <f t="shared" si="8"/>
        <v/>
      </c>
      <c r="K575" s="43"/>
      <c r="L575" s="43"/>
      <c r="M575" s="43"/>
      <c r="N575" s="43"/>
      <c r="O575" s="43"/>
      <c r="P575" s="43"/>
      <c r="Q575" s="43"/>
      <c r="R575" s="43"/>
      <c r="S575" s="43"/>
      <c r="T575" s="43"/>
      <c r="U575" s="43"/>
      <c r="V575" s="43"/>
      <c r="W575" s="42"/>
      <c r="X575" s="43"/>
      <c r="Y575" s="43"/>
      <c r="Z575" s="43"/>
      <c r="AA575" s="43"/>
      <c r="AB575" s="43"/>
      <c r="AC575" s="43"/>
      <c r="AD575" s="43"/>
      <c r="AE575" s="43"/>
      <c r="AF575" s="43"/>
      <c r="AG575" s="43"/>
      <c r="AH575" s="43"/>
      <c r="AI575" s="43"/>
      <c r="AJ575" s="43"/>
      <c r="AK575" s="43"/>
      <c r="AL575" s="43"/>
      <c r="AM575" s="43"/>
      <c r="AN575" s="43"/>
      <c r="AO575" s="43"/>
      <c r="AP575" s="43"/>
      <c r="AQ575" s="43"/>
      <c r="AR575" s="43"/>
      <c r="AS575" s="43"/>
      <c r="AT575" s="43"/>
      <c r="AU575" s="43"/>
      <c r="AV575" s="43"/>
      <c r="AW575" s="43"/>
      <c r="AX575" s="43"/>
      <c r="AY575" s="43"/>
      <c r="AZ575" s="43"/>
      <c r="BA575" s="43"/>
      <c r="BB575" s="43"/>
      <c r="BC575" s="43"/>
      <c r="BD575" s="43"/>
      <c r="BE575" s="43"/>
      <c r="BF575" s="43"/>
      <c r="BG575" s="43"/>
      <c r="BH575" s="43"/>
      <c r="BI575" s="43"/>
      <c r="BJ575" s="43"/>
      <c r="BK575" s="43"/>
      <c r="BL575" s="43"/>
      <c r="BM575" s="43"/>
      <c r="BN575" s="43"/>
      <c r="BO575" s="43"/>
      <c r="BP575" s="43"/>
      <c r="BQ575" s="43"/>
      <c r="BR575" s="43"/>
      <c r="BS575" s="43"/>
      <c r="BT575" s="43"/>
      <c r="BU575" s="43"/>
      <c r="BV575" s="43"/>
    </row>
    <row r="576" spans="1:74" ht="15" x14ac:dyDescent="0.25">
      <c r="A576" s="5" t="s">
        <v>53</v>
      </c>
      <c r="B576" s="41" t="s">
        <v>53</v>
      </c>
      <c r="C576" s="64" t="s">
        <v>8059</v>
      </c>
      <c r="D576" s="17"/>
      <c r="E576" s="17" t="str">
        <f>IF("" = D576, "", COUNTIF(People!A:A, D576))</f>
        <v/>
      </c>
      <c r="F576" s="17" t="str">
        <f>IF("" = D576, "", IF(0=E576,"_UNKNOWN_",IF(1&lt;&gt;E576,"_AMBIGUOUS_",VLOOKUP(D576,People!A:C,2,FALSE))))</f>
        <v/>
      </c>
      <c r="G576" s="17" t="str">
        <f>IF("" = D576, "", IF(0=E576,"_UNKNOWN_",IF(1&lt;&gt;E576,"_AMBIGUOUS_",VLOOKUP(D576,People!A:C,3,FALSE))))</f>
        <v/>
      </c>
      <c r="H576" s="83" t="s">
        <v>4884</v>
      </c>
      <c r="I576" s="42" t="s">
        <v>8444</v>
      </c>
      <c r="J576" s="57" t="str">
        <f t="shared" si="8"/>
        <v/>
      </c>
      <c r="K576" s="43"/>
      <c r="L576" s="43"/>
      <c r="M576" s="43"/>
      <c r="N576" s="43"/>
      <c r="O576" s="43"/>
      <c r="P576" s="43"/>
      <c r="Q576" s="43"/>
      <c r="R576" s="43"/>
      <c r="S576" s="43"/>
      <c r="T576" s="43"/>
      <c r="U576" s="43"/>
      <c r="V576" s="43"/>
      <c r="W576" s="42"/>
      <c r="X576" s="43"/>
      <c r="Y576" s="43"/>
      <c r="Z576" s="43"/>
      <c r="AA576" s="43"/>
      <c r="AB576" s="43"/>
      <c r="AC576" s="43"/>
      <c r="AD576" s="43"/>
      <c r="AE576" s="43"/>
      <c r="AF576" s="43"/>
      <c r="AG576" s="43"/>
      <c r="AH576" s="43"/>
      <c r="AI576" s="43"/>
      <c r="AJ576" s="43"/>
      <c r="AK576" s="43"/>
      <c r="AL576" s="43"/>
      <c r="AM576" s="43"/>
      <c r="AN576" s="43"/>
      <c r="AO576" s="43"/>
      <c r="AP576" s="43"/>
      <c r="AQ576" s="43"/>
      <c r="AR576" s="43"/>
      <c r="AS576" s="43"/>
      <c r="AT576" s="43"/>
      <c r="AU576" s="43"/>
      <c r="AV576" s="43"/>
      <c r="AW576" s="43"/>
      <c r="AX576" s="43"/>
      <c r="AY576" s="43"/>
      <c r="AZ576" s="43"/>
      <c r="BA576" s="43"/>
      <c r="BB576" s="43"/>
      <c r="BC576" s="43"/>
      <c r="BD576" s="43"/>
      <c r="BE576" s="43"/>
      <c r="BF576" s="43"/>
      <c r="BG576" s="43"/>
      <c r="BH576" s="43"/>
      <c r="BI576" s="43"/>
      <c r="BJ576" s="43"/>
      <c r="BK576" s="43"/>
      <c r="BL576" s="43"/>
      <c r="BM576" s="43"/>
      <c r="BN576" s="43"/>
      <c r="BO576" s="43"/>
      <c r="BP576" s="43"/>
      <c r="BQ576" s="43"/>
      <c r="BR576" s="43"/>
      <c r="BS576" s="43"/>
      <c r="BT576" s="43"/>
      <c r="BU576" s="43"/>
      <c r="BV576" s="43"/>
    </row>
    <row r="577" spans="1:74" ht="15" x14ac:dyDescent="0.25">
      <c r="A577" s="5" t="s">
        <v>953</v>
      </c>
      <c r="B577" s="41" t="s">
        <v>954</v>
      </c>
      <c r="C577" s="64" t="s">
        <v>8059</v>
      </c>
      <c r="D577" s="17"/>
      <c r="E577" s="17" t="str">
        <f>IF("" = D577, "", COUNTIF(People!A:A, D577))</f>
        <v/>
      </c>
      <c r="F577" s="17" t="str">
        <f>IF("" = D577, "", IF(0=E577,"_UNKNOWN_",IF(1&lt;&gt;E577,"_AMBIGUOUS_",VLOOKUP(D577,People!A:C,2,FALSE))))</f>
        <v/>
      </c>
      <c r="G577" s="17" t="str">
        <f>IF("" = D577, "", IF(0=E577,"_UNKNOWN_",IF(1&lt;&gt;E577,"_AMBIGUOUS_",VLOOKUP(D577,People!A:C,3,FALSE))))</f>
        <v/>
      </c>
      <c r="H577" s="83" t="s">
        <v>4885</v>
      </c>
      <c r="I577" s="42" t="s">
        <v>8445</v>
      </c>
      <c r="J577" s="57" t="str">
        <f t="shared" si="8"/>
        <v/>
      </c>
      <c r="K577" s="43"/>
      <c r="L577" s="43"/>
      <c r="M577" s="43"/>
      <c r="N577" s="43"/>
      <c r="O577" s="43"/>
      <c r="P577" s="43"/>
      <c r="Q577" s="43"/>
      <c r="R577" s="43"/>
      <c r="S577" s="43"/>
      <c r="T577" s="43"/>
      <c r="U577" s="43"/>
      <c r="V577" s="43"/>
      <c r="W577" s="42"/>
      <c r="X577" s="43"/>
      <c r="Y577" s="43"/>
      <c r="Z577" s="43"/>
      <c r="AA577" s="43"/>
      <c r="AB577" s="43"/>
      <c r="AC577" s="43"/>
      <c r="AD577" s="43"/>
      <c r="AE577" s="43"/>
      <c r="AF577" s="43"/>
      <c r="AG577" s="43"/>
      <c r="AH577" s="43"/>
      <c r="AI577" s="43"/>
      <c r="AJ577" s="43"/>
      <c r="AK577" s="43"/>
      <c r="AL577" s="43"/>
      <c r="AM577" s="43"/>
      <c r="AN577" s="43"/>
      <c r="AO577" s="43"/>
      <c r="AP577" s="43"/>
      <c r="AQ577" s="43"/>
      <c r="AR577" s="43"/>
      <c r="AS577" s="43"/>
      <c r="AT577" s="43"/>
      <c r="AU577" s="43"/>
      <c r="AV577" s="43"/>
      <c r="AW577" s="43"/>
      <c r="AX577" s="43"/>
      <c r="AY577" s="43"/>
      <c r="AZ577" s="43"/>
      <c r="BA577" s="43"/>
      <c r="BB577" s="43"/>
      <c r="BC577" s="43"/>
      <c r="BD577" s="43"/>
      <c r="BE577" s="43"/>
      <c r="BF577" s="43"/>
      <c r="BG577" s="43"/>
      <c r="BH577" s="43"/>
      <c r="BI577" s="43"/>
      <c r="BJ577" s="43"/>
      <c r="BK577" s="43"/>
      <c r="BL577" s="43"/>
      <c r="BM577" s="43"/>
      <c r="BN577" s="43"/>
      <c r="BO577" s="43"/>
      <c r="BP577" s="43"/>
      <c r="BQ577" s="43"/>
      <c r="BR577" s="43"/>
      <c r="BS577" s="43"/>
      <c r="BT577" s="43"/>
      <c r="BU577" s="43"/>
      <c r="BV577" s="43"/>
    </row>
    <row r="578" spans="1:74" ht="15" x14ac:dyDescent="0.25">
      <c r="A578" s="5" t="s">
        <v>53</v>
      </c>
      <c r="B578" s="41" t="s">
        <v>53</v>
      </c>
      <c r="C578" s="64" t="s">
        <v>8061</v>
      </c>
      <c r="D578" s="17" t="str">
        <f t="array" ref="D578">LEFT(H578,MIN(IFERROR(FIND({" ",".",",",";","!","?","&lt;","'"},H578&amp;" "),LEN(H578)+1))-1)</f>
        <v>Apollos</v>
      </c>
      <c r="E578" s="17">
        <f>IF("" = D578, "", COUNTIF(People!A:A, D578))</f>
        <v>1</v>
      </c>
      <c r="F578" s="17" t="str">
        <f>IF("" = D578, "", IF(0=E578,"_UNKNOWN_",IF(1&lt;&gt;E578,"_AMBIGUOUS_",VLOOKUP(D578,People!A:C,2,FALSE))))</f>
        <v>Act.18.24-Tit</v>
      </c>
      <c r="G578" s="17" t="str">
        <f>IF("" = D578, "", IF(0=E578,"_UNKNOWN_",IF(1&lt;&gt;E578,"_AMBIGUOUS_",VLOOKUP(D578,People!A:C,3,FALSE))))</f>
        <v>G0625</v>
      </c>
      <c r="H578" s="83" t="s">
        <v>4886</v>
      </c>
      <c r="I578" s="42" t="s">
        <v>8446</v>
      </c>
      <c r="J578" s="57" t="str">
        <f t="shared" si="8"/>
        <v/>
      </c>
      <c r="K578" s="43"/>
      <c r="L578" s="43"/>
      <c r="M578" s="43"/>
      <c r="N578" s="43"/>
      <c r="O578" s="43"/>
      <c r="P578" s="43"/>
      <c r="Q578" s="43"/>
      <c r="R578" s="43"/>
      <c r="S578" s="43"/>
      <c r="T578" s="43"/>
      <c r="U578" s="43"/>
      <c r="V578" s="43"/>
      <c r="W578" s="42"/>
      <c r="X578" s="43"/>
      <c r="Y578" s="43"/>
      <c r="Z578" s="43"/>
      <c r="AA578" s="43"/>
      <c r="AB578" s="43"/>
      <c r="AC578" s="43"/>
      <c r="AD578" s="43"/>
      <c r="AE578" s="43"/>
      <c r="AF578" s="43"/>
      <c r="AG578" s="43"/>
      <c r="AH578" s="43"/>
      <c r="AI578" s="43"/>
      <c r="AJ578" s="43"/>
      <c r="AK578" s="43"/>
      <c r="AL578" s="43"/>
      <c r="AM578" s="43"/>
      <c r="AN578" s="43"/>
      <c r="AO578" s="43"/>
      <c r="AP578" s="43"/>
      <c r="AQ578" s="43"/>
      <c r="AR578" s="43"/>
      <c r="AS578" s="43"/>
      <c r="AT578" s="43"/>
      <c r="AU578" s="43"/>
      <c r="AV578" s="43"/>
      <c r="AW578" s="43"/>
      <c r="AX578" s="43"/>
      <c r="AY578" s="43"/>
      <c r="AZ578" s="43"/>
      <c r="BA578" s="43"/>
      <c r="BB578" s="43"/>
      <c r="BC578" s="43"/>
      <c r="BD578" s="43"/>
      <c r="BE578" s="43"/>
      <c r="BF578" s="43"/>
      <c r="BG578" s="43"/>
      <c r="BH578" s="43"/>
      <c r="BI578" s="43"/>
      <c r="BJ578" s="43"/>
      <c r="BK578" s="43"/>
      <c r="BL578" s="43"/>
      <c r="BM578" s="43"/>
      <c r="BN578" s="43"/>
      <c r="BO578" s="43"/>
      <c r="BP578" s="43"/>
      <c r="BQ578" s="43"/>
      <c r="BR578" s="43"/>
      <c r="BS578" s="43"/>
      <c r="BT578" s="43"/>
      <c r="BU578" s="43"/>
      <c r="BV578" s="43"/>
    </row>
    <row r="579" spans="1:74" ht="15" x14ac:dyDescent="0.25">
      <c r="A579" s="5" t="s">
        <v>53</v>
      </c>
      <c r="B579" s="41" t="s">
        <v>939</v>
      </c>
      <c r="C579" s="64" t="s">
        <v>8061</v>
      </c>
      <c r="D579" s="17" t="str">
        <f t="array" ref="D579">LEFT(H579,MIN(IFERROR(FIND({" ",".",",",";","!","?","&lt;","'"},H579&amp;" "),LEN(H579)+1))-1)</f>
        <v>Paul</v>
      </c>
      <c r="E579" s="17">
        <f>IF("" = D579, "", COUNTIF(People!A:A, D579))</f>
        <v>1</v>
      </c>
      <c r="F579" s="17" t="str">
        <f>IF("" = D579, "", IF(0=E579,"_UNKNOWN_",IF(1&lt;&gt;E579,"_AMBIGUOUS_",VLOOKUP(D579,People!A:C,2,FALSE))))</f>
        <v>Act.7.58-2Pe</v>
      </c>
      <c r="G579" s="17" t="str">
        <f>IF("" = D579, "", IF(0=E579,"_UNKNOWN_",IF(1&lt;&gt;E579,"_AMBIGUOUS_",VLOOKUP(D579,People!A:C,3,FALSE))))</f>
        <v>G3972G</v>
      </c>
      <c r="H579" s="83" t="s">
        <v>4887</v>
      </c>
      <c r="I579" s="42" t="s">
        <v>8447</v>
      </c>
      <c r="J579" s="57" t="str">
        <f t="shared" ref="J579:J619" si="9">IF(RIGHT(A579,1)="*","Order is changed to agree with Ussher when this follows the order of the text better.","")</f>
        <v/>
      </c>
      <c r="K579" s="43"/>
      <c r="L579" s="43"/>
      <c r="M579" s="43"/>
      <c r="N579" s="43"/>
      <c r="O579" s="43"/>
      <c r="P579" s="43"/>
      <c r="Q579" s="43"/>
      <c r="R579" s="43"/>
      <c r="S579" s="43"/>
      <c r="T579" s="43"/>
      <c r="U579" s="43"/>
      <c r="V579" s="43"/>
      <c r="W579" s="42" t="s">
        <v>955</v>
      </c>
      <c r="X579" s="43"/>
      <c r="Y579" s="43"/>
      <c r="Z579" s="43"/>
      <c r="AA579" s="43"/>
      <c r="AB579" s="43"/>
      <c r="AC579" s="43"/>
      <c r="AD579" s="43"/>
      <c r="AE579" s="43"/>
      <c r="AF579" s="43"/>
      <c r="AG579" s="43"/>
      <c r="AH579" s="43"/>
      <c r="AI579" s="43"/>
      <c r="AJ579" s="43"/>
      <c r="AK579" s="43"/>
      <c r="AL579" s="43"/>
      <c r="AM579" s="43"/>
      <c r="AN579" s="43"/>
      <c r="AO579" s="43"/>
      <c r="AP579" s="43"/>
      <c r="AQ579" s="43"/>
      <c r="AR579" s="43"/>
      <c r="AS579" s="43"/>
      <c r="AT579" s="43"/>
      <c r="AU579" s="43"/>
      <c r="AV579" s="43"/>
      <c r="AW579" s="43"/>
      <c r="AX579" s="43"/>
      <c r="AY579" s="43"/>
      <c r="AZ579" s="43"/>
      <c r="BA579" s="43"/>
      <c r="BB579" s="43"/>
      <c r="BC579" s="43"/>
      <c r="BD579" s="43"/>
      <c r="BE579" s="43"/>
      <c r="BF579" s="43"/>
      <c r="BG579" s="43"/>
      <c r="BH579" s="43"/>
      <c r="BI579" s="43"/>
      <c r="BJ579" s="43"/>
      <c r="BK579" s="43"/>
      <c r="BL579" s="43"/>
      <c r="BM579" s="43"/>
      <c r="BN579" s="43"/>
      <c r="BO579" s="43"/>
      <c r="BP579" s="43"/>
      <c r="BQ579" s="43"/>
      <c r="BR579" s="43"/>
      <c r="BS579" s="43"/>
      <c r="BT579" s="43"/>
      <c r="BU579" s="43"/>
      <c r="BV579" s="43"/>
    </row>
    <row r="580" spans="1:74" ht="15" x14ac:dyDescent="0.25">
      <c r="A580" s="5" t="s">
        <v>956</v>
      </c>
      <c r="B580" s="41" t="s">
        <v>53</v>
      </c>
      <c r="C580" s="64" t="s">
        <v>8059</v>
      </c>
      <c r="D580" s="17"/>
      <c r="E580" s="17" t="str">
        <f>IF("" = D580, "", COUNTIF(People!A:A, D580))</f>
        <v/>
      </c>
      <c r="F580" s="17" t="str">
        <f>IF("" = D580, "", IF(0=E580,"_UNKNOWN_",IF(1&lt;&gt;E580,"_AMBIGUOUS_",VLOOKUP(D580,People!A:C,2,FALSE))))</f>
        <v/>
      </c>
      <c r="G580" s="17" t="str">
        <f>IF("" = D580, "", IF(0=E580,"_UNKNOWN_",IF(1&lt;&gt;E580,"_AMBIGUOUS_",VLOOKUP(D580,People!A:C,3,FALSE))))</f>
        <v/>
      </c>
      <c r="H580" s="83" t="s">
        <v>4884</v>
      </c>
      <c r="I580" s="42" t="s">
        <v>8448</v>
      </c>
      <c r="J580" s="57" t="str">
        <f t="shared" si="9"/>
        <v/>
      </c>
      <c r="K580" s="43"/>
      <c r="L580" s="43"/>
      <c r="M580" s="43"/>
      <c r="N580" s="43"/>
      <c r="O580" s="43"/>
      <c r="P580" s="43"/>
      <c r="Q580" s="43"/>
      <c r="R580" s="43"/>
      <c r="S580" s="43"/>
      <c r="T580" s="43"/>
      <c r="U580" s="43"/>
      <c r="V580" s="43"/>
      <c r="W580" s="42" t="s">
        <v>957</v>
      </c>
      <c r="X580" s="43"/>
      <c r="Y580" s="43"/>
      <c r="Z580" s="43"/>
      <c r="AA580" s="43"/>
      <c r="AB580" s="43"/>
      <c r="AC580" s="43"/>
      <c r="AD580" s="43"/>
      <c r="AE580" s="43"/>
      <c r="AF580" s="43"/>
      <c r="AG580" s="43"/>
      <c r="AH580" s="43"/>
      <c r="AI580" s="43"/>
      <c r="AJ580" s="43"/>
      <c r="AK580" s="43"/>
      <c r="AL580" s="43"/>
      <c r="AM580" s="43"/>
      <c r="AN580" s="43"/>
      <c r="AO580" s="43"/>
      <c r="AP580" s="43"/>
      <c r="AQ580" s="43"/>
      <c r="AR580" s="43"/>
      <c r="AS580" s="43"/>
      <c r="AT580" s="43"/>
      <c r="AU580" s="43"/>
      <c r="AV580" s="43"/>
      <c r="AW580" s="43"/>
      <c r="AX580" s="43"/>
      <c r="AY580" s="43"/>
      <c r="AZ580" s="43"/>
      <c r="BA580" s="43"/>
      <c r="BB580" s="43"/>
      <c r="BC580" s="43"/>
      <c r="BD580" s="43"/>
      <c r="BE580" s="43"/>
      <c r="BF580" s="43"/>
      <c r="BG580" s="43"/>
      <c r="BH580" s="43"/>
      <c r="BI580" s="43"/>
      <c r="BJ580" s="43"/>
      <c r="BK580" s="43"/>
      <c r="BL580" s="43"/>
      <c r="BM580" s="43"/>
      <c r="BN580" s="43"/>
      <c r="BO580" s="43"/>
      <c r="BP580" s="43"/>
      <c r="BQ580" s="43"/>
      <c r="BR580" s="43"/>
      <c r="BS580" s="43"/>
      <c r="BT580" s="43"/>
      <c r="BU580" s="43"/>
      <c r="BV580" s="43"/>
    </row>
    <row r="581" spans="1:74" ht="15" x14ac:dyDescent="0.25">
      <c r="A581" s="5" t="s">
        <v>958</v>
      </c>
      <c r="B581" s="41" t="s">
        <v>53</v>
      </c>
      <c r="C581" s="64" t="s">
        <v>8059</v>
      </c>
      <c r="D581" s="17"/>
      <c r="E581" s="17" t="str">
        <f>IF("" = D581, "", COUNTIF(People!A:A, D581))</f>
        <v/>
      </c>
      <c r="F581" s="17" t="str">
        <f>IF("" = D581, "", IF(0=E581,"_UNKNOWN_",IF(1&lt;&gt;E581,"_AMBIGUOUS_",VLOOKUP(D581,People!A:C,2,FALSE))))</f>
        <v/>
      </c>
      <c r="G581" s="17" t="str">
        <f>IF("" = D581, "", IF(0=E581,"_UNKNOWN_",IF(1&lt;&gt;E581,"_AMBIGUOUS_",VLOOKUP(D581,People!A:C,3,FALSE))))</f>
        <v/>
      </c>
      <c r="H581" s="83" t="s">
        <v>4888</v>
      </c>
      <c r="I581" s="42" t="s">
        <v>8470</v>
      </c>
      <c r="J581" s="57" t="str">
        <f t="shared" si="9"/>
        <v/>
      </c>
      <c r="K581" s="43"/>
      <c r="L581" s="43"/>
      <c r="M581" s="43"/>
      <c r="N581" s="43"/>
      <c r="O581" s="43"/>
      <c r="P581" s="43"/>
      <c r="Q581" s="43"/>
      <c r="R581" s="43"/>
      <c r="S581" s="43"/>
      <c r="T581" s="43"/>
      <c r="U581" s="43"/>
      <c r="V581" s="43"/>
      <c r="W581" s="42" t="s">
        <v>959</v>
      </c>
      <c r="X581" s="43"/>
      <c r="Y581" s="43"/>
      <c r="Z581" s="43"/>
      <c r="AA581" s="43"/>
      <c r="AB581" s="43"/>
      <c r="AC581" s="43"/>
      <c r="AD581" s="43"/>
      <c r="AE581" s="43"/>
      <c r="AF581" s="43"/>
      <c r="AG581" s="43"/>
      <c r="AH581" s="43"/>
      <c r="AI581" s="43"/>
      <c r="AJ581" s="43"/>
      <c r="AK581" s="43"/>
      <c r="AL581" s="43"/>
      <c r="AM581" s="43"/>
      <c r="AN581" s="43"/>
      <c r="AO581" s="43"/>
      <c r="AP581" s="43"/>
      <c r="AQ581" s="43"/>
      <c r="AR581" s="43"/>
      <c r="AS581" s="43"/>
      <c r="AT581" s="43"/>
      <c r="AU581" s="43"/>
      <c r="AV581" s="43"/>
      <c r="AW581" s="43"/>
      <c r="AX581" s="43"/>
      <c r="AY581" s="43"/>
      <c r="AZ581" s="43"/>
      <c r="BA581" s="43"/>
      <c r="BB581" s="43"/>
      <c r="BC581" s="43"/>
      <c r="BD581" s="43"/>
      <c r="BE581" s="43"/>
      <c r="BF581" s="43"/>
      <c r="BG581" s="43"/>
      <c r="BH581" s="43"/>
      <c r="BI581" s="43"/>
      <c r="BJ581" s="43"/>
      <c r="BK581" s="43"/>
      <c r="BL581" s="43"/>
      <c r="BM581" s="43"/>
      <c r="BN581" s="43"/>
      <c r="BO581" s="43"/>
      <c r="BP581" s="43"/>
      <c r="BQ581" s="43"/>
      <c r="BR581" s="43"/>
      <c r="BS581" s="43"/>
      <c r="BT581" s="43"/>
      <c r="BU581" s="43"/>
      <c r="BV581" s="43"/>
    </row>
    <row r="582" spans="1:74" ht="15" x14ac:dyDescent="0.25">
      <c r="A582" s="5" t="s">
        <v>53</v>
      </c>
      <c r="B582" s="41" t="s">
        <v>944</v>
      </c>
      <c r="C582" s="64" t="s">
        <v>8059</v>
      </c>
      <c r="D582" s="17"/>
      <c r="E582" s="17" t="str">
        <f>IF("" = D582, "", COUNTIF(People!A:A, D582))</f>
        <v/>
      </c>
      <c r="F582" s="17" t="str">
        <f>IF("" = D582, "", IF(0=E582,"_UNKNOWN_",IF(1&lt;&gt;E582,"_AMBIGUOUS_",VLOOKUP(D582,People!A:C,2,FALSE))))</f>
        <v/>
      </c>
      <c r="G582" s="17" t="str">
        <f>IF("" = D582, "", IF(0=E582,"_UNKNOWN_",IF(1&lt;&gt;E582,"_AMBIGUOUS_",VLOOKUP(D582,People!A:C,3,FALSE))))</f>
        <v/>
      </c>
      <c r="H582" s="83" t="s">
        <v>4889</v>
      </c>
      <c r="I582" s="42" t="s">
        <v>8471</v>
      </c>
      <c r="J582" s="57" t="str">
        <f t="shared" si="9"/>
        <v/>
      </c>
      <c r="K582" s="43"/>
      <c r="L582" s="43"/>
      <c r="M582" s="43"/>
      <c r="N582" s="43"/>
      <c r="O582" s="43"/>
      <c r="P582" s="43"/>
      <c r="Q582" s="43"/>
      <c r="R582" s="43"/>
      <c r="S582" s="43"/>
      <c r="T582" s="43"/>
      <c r="U582" s="43"/>
      <c r="V582" s="43"/>
      <c r="W582" s="42"/>
      <c r="X582" s="43"/>
      <c r="Y582" s="43"/>
      <c r="Z582" s="43"/>
      <c r="AA582" s="43"/>
      <c r="AB582" s="43"/>
      <c r="AC582" s="43"/>
      <c r="AD582" s="43"/>
      <c r="AE582" s="43"/>
      <c r="AF582" s="43"/>
      <c r="AG582" s="43"/>
      <c r="AH582" s="43"/>
      <c r="AI582" s="43"/>
      <c r="AJ582" s="43"/>
      <c r="AK582" s="43"/>
      <c r="AL582" s="43"/>
      <c r="AM582" s="43"/>
      <c r="AN582" s="43"/>
      <c r="AO582" s="43"/>
      <c r="AP582" s="43"/>
      <c r="AQ582" s="43"/>
      <c r="AR582" s="43"/>
      <c r="AS582" s="43"/>
      <c r="AT582" s="43"/>
      <c r="AU582" s="43"/>
      <c r="AV582" s="43"/>
      <c r="AW582" s="43"/>
      <c r="AX582" s="43"/>
      <c r="AY582" s="43"/>
      <c r="AZ582" s="43"/>
      <c r="BA582" s="43"/>
      <c r="BB582" s="43"/>
      <c r="BC582" s="43"/>
      <c r="BD582" s="43"/>
      <c r="BE582" s="43"/>
      <c r="BF582" s="43"/>
      <c r="BG582" s="43"/>
      <c r="BH582" s="43"/>
      <c r="BI582" s="43"/>
      <c r="BJ582" s="43"/>
      <c r="BK582" s="43"/>
      <c r="BL582" s="43"/>
      <c r="BM582" s="43"/>
      <c r="BN582" s="43"/>
      <c r="BO582" s="43"/>
      <c r="BP582" s="43"/>
      <c r="BQ582" s="43"/>
      <c r="BR582" s="43"/>
      <c r="BS582" s="43"/>
      <c r="BT582" s="43"/>
      <c r="BU582" s="43"/>
      <c r="BV582" s="43"/>
    </row>
    <row r="583" spans="1:74" ht="15" x14ac:dyDescent="0.25">
      <c r="A583" s="5" t="s">
        <v>53</v>
      </c>
      <c r="B583" s="41" t="s">
        <v>960</v>
      </c>
      <c r="C583" s="64" t="s">
        <v>8059</v>
      </c>
      <c r="D583" s="17"/>
      <c r="E583" s="17" t="str">
        <f>IF("" = D583, "", COUNTIF(People!A:A, D583))</f>
        <v/>
      </c>
      <c r="F583" s="17" t="str">
        <f>IF("" = D583, "", IF(0=E583,"_UNKNOWN_",IF(1&lt;&gt;E583,"_AMBIGUOUS_",VLOOKUP(D583,People!A:C,2,FALSE))))</f>
        <v/>
      </c>
      <c r="G583" s="17" t="str">
        <f>IF("" = D583, "", IF(0=E583,"_UNKNOWN_",IF(1&lt;&gt;E583,"_AMBIGUOUS_",VLOOKUP(D583,People!A:C,3,FALSE))))</f>
        <v/>
      </c>
      <c r="H583" s="83" t="s">
        <v>4890</v>
      </c>
      <c r="I583" s="42" t="s">
        <v>8472</v>
      </c>
      <c r="J583" s="57" t="str">
        <f t="shared" si="9"/>
        <v/>
      </c>
      <c r="K583" s="43"/>
      <c r="L583" s="43"/>
      <c r="M583" s="43"/>
      <c r="N583" s="43"/>
      <c r="O583" s="43"/>
      <c r="P583" s="43"/>
      <c r="Q583" s="43"/>
      <c r="R583" s="43"/>
      <c r="S583" s="43"/>
      <c r="T583" s="43"/>
      <c r="U583" s="43"/>
      <c r="V583" s="43"/>
      <c r="W583" s="42" t="s">
        <v>8473</v>
      </c>
      <c r="X583" s="43"/>
      <c r="Y583" s="43"/>
      <c r="Z583" s="43"/>
      <c r="AA583" s="43"/>
      <c r="AB583" s="43"/>
      <c r="AC583" s="43"/>
      <c r="AD583" s="43"/>
      <c r="AE583" s="43"/>
      <c r="AF583" s="43"/>
      <c r="AG583" s="43"/>
      <c r="AH583" s="43"/>
      <c r="AI583" s="43"/>
      <c r="AJ583" s="43"/>
      <c r="AK583" s="43"/>
      <c r="AL583" s="43"/>
      <c r="AM583" s="43"/>
      <c r="AN583" s="43"/>
      <c r="AO583" s="43"/>
      <c r="AP583" s="43"/>
      <c r="AQ583" s="43"/>
      <c r="AR583" s="43"/>
      <c r="AS583" s="43"/>
      <c r="AT583" s="43"/>
      <c r="AU583" s="43"/>
      <c r="AV583" s="43"/>
      <c r="AW583" s="43"/>
      <c r="AX583" s="43"/>
      <c r="AY583" s="43"/>
      <c r="AZ583" s="43"/>
      <c r="BA583" s="43"/>
      <c r="BB583" s="43"/>
      <c r="BC583" s="43"/>
      <c r="BD583" s="43"/>
      <c r="BE583" s="43"/>
      <c r="BF583" s="43"/>
      <c r="BG583" s="43"/>
      <c r="BH583" s="43"/>
      <c r="BI583" s="43"/>
      <c r="BJ583" s="43"/>
      <c r="BK583" s="43"/>
      <c r="BL583" s="43"/>
      <c r="BM583" s="43"/>
      <c r="BN583" s="43"/>
      <c r="BO583" s="43"/>
      <c r="BP583" s="43"/>
      <c r="BQ583" s="43"/>
      <c r="BR583" s="43"/>
      <c r="BS583" s="43"/>
      <c r="BT583" s="43"/>
      <c r="BU583" s="43"/>
      <c r="BV583" s="43"/>
    </row>
    <row r="584" spans="1:74" ht="15" x14ac:dyDescent="0.25">
      <c r="A584" s="5" t="s">
        <v>961</v>
      </c>
      <c r="B584" s="41" t="s">
        <v>53</v>
      </c>
      <c r="C584" s="64" t="s">
        <v>8080</v>
      </c>
      <c r="D584" s="17"/>
      <c r="E584" s="17" t="str">
        <f>IF("" = D584, "", COUNTIF(People!A:A, D584))</f>
        <v/>
      </c>
      <c r="F584" s="17" t="str">
        <f>IF("" = D584, "", IF(0=E584,"_UNKNOWN_",IF(1&lt;&gt;E584,"_AMBIGUOUS_",VLOOKUP(D584,People!A:C,2,FALSE))))</f>
        <v/>
      </c>
      <c r="G584" s="17" t="str">
        <f>IF("" = D584, "", IF(0=E584,"_UNKNOWN_",IF(1&lt;&gt;E584,"_AMBIGUOUS_",VLOOKUP(D584,People!A:C,3,FALSE))))</f>
        <v/>
      </c>
      <c r="H584" s="83" t="s">
        <v>4891</v>
      </c>
      <c r="I584" s="62" t="s">
        <v>8474</v>
      </c>
      <c r="J584" s="57" t="str">
        <f t="shared" si="9"/>
        <v>Order is changed to agree with Ussher when this follows the order of the text better.</v>
      </c>
      <c r="K584" s="43"/>
      <c r="L584" s="43"/>
      <c r="M584" s="43"/>
      <c r="N584" s="43"/>
      <c r="O584" s="43"/>
      <c r="P584" s="43"/>
      <c r="Q584" s="43"/>
      <c r="R584" s="43"/>
      <c r="S584" s="43"/>
      <c r="T584" s="43"/>
      <c r="U584" s="43"/>
      <c r="V584" s="43"/>
      <c r="W584" s="52" t="s">
        <v>962</v>
      </c>
      <c r="X584" s="43"/>
      <c r="Y584" s="43"/>
      <c r="Z584" s="43"/>
      <c r="AA584" s="43"/>
      <c r="AB584" s="43"/>
      <c r="AC584" s="43"/>
      <c r="AD584" s="43"/>
      <c r="AE584" s="43"/>
      <c r="AF584" s="43"/>
      <c r="AG584" s="43"/>
      <c r="AH584" s="43"/>
      <c r="AI584" s="43"/>
      <c r="AJ584" s="43"/>
      <c r="AK584" s="43"/>
      <c r="AL584" s="43"/>
      <c r="AM584" s="43"/>
      <c r="AN584" s="43"/>
      <c r="AO584" s="43"/>
      <c r="AP584" s="43"/>
      <c r="AQ584" s="43"/>
      <c r="AR584" s="43"/>
      <c r="AS584" s="43"/>
      <c r="AT584" s="43"/>
      <c r="AU584" s="43"/>
      <c r="AV584" s="43"/>
      <c r="AW584" s="43"/>
      <c r="AX584" s="43"/>
      <c r="AY584" s="43"/>
      <c r="AZ584" s="43"/>
      <c r="BA584" s="43"/>
      <c r="BB584" s="43"/>
      <c r="BC584" s="43"/>
      <c r="BD584" s="43"/>
      <c r="BE584" s="43"/>
      <c r="BF584" s="43"/>
      <c r="BG584" s="43"/>
      <c r="BH584" s="43"/>
      <c r="BI584" s="43"/>
      <c r="BJ584" s="43"/>
      <c r="BK584" s="43"/>
      <c r="BL584" s="43"/>
      <c r="BM584" s="43"/>
      <c r="BN584" s="43"/>
      <c r="BO584" s="43"/>
      <c r="BP584" s="43"/>
      <c r="BQ584" s="43"/>
      <c r="BR584" s="43"/>
      <c r="BS584" s="43"/>
      <c r="BT584" s="43"/>
      <c r="BU584" s="43"/>
      <c r="BV584" s="43"/>
    </row>
    <row r="585" spans="1:74" ht="15" x14ac:dyDescent="0.25">
      <c r="A585" s="5" t="s">
        <v>961</v>
      </c>
      <c r="B585" s="41" t="s">
        <v>53</v>
      </c>
      <c r="C585" s="64" t="s">
        <v>8080</v>
      </c>
      <c r="D585" s="17"/>
      <c r="E585" s="17" t="str">
        <f>IF("" = D585, "", COUNTIF(People!A:A, D585))</f>
        <v/>
      </c>
      <c r="F585" s="17" t="str">
        <f>IF("" = D585, "", IF(0=E585,"_UNKNOWN_",IF(1&lt;&gt;E585,"_AMBIGUOUS_",VLOOKUP(D585,People!A:C,2,FALSE))))</f>
        <v/>
      </c>
      <c r="G585" s="17" t="str">
        <f>IF("" = D585, "", IF(0=E585,"_UNKNOWN_",IF(1&lt;&gt;E585,"_AMBIGUOUS_",VLOOKUP(D585,People!A:C,3,FALSE))))</f>
        <v/>
      </c>
      <c r="H585" s="83" t="s">
        <v>4892</v>
      </c>
      <c r="I585" s="62" t="s">
        <v>8475</v>
      </c>
      <c r="J585" s="57" t="str">
        <f t="shared" si="9"/>
        <v>Order is changed to agree with Ussher when this follows the order of the text better.</v>
      </c>
      <c r="K585" s="43"/>
      <c r="L585" s="43"/>
      <c r="M585" s="43"/>
      <c r="N585" s="43"/>
      <c r="O585" s="43"/>
      <c r="P585" s="43"/>
      <c r="Q585" s="43"/>
      <c r="R585" s="43"/>
      <c r="S585" s="43"/>
      <c r="T585" s="43"/>
      <c r="U585" s="43"/>
      <c r="V585" s="43"/>
      <c r="W585" s="42" t="s">
        <v>963</v>
      </c>
      <c r="X585" s="43"/>
      <c r="Y585" s="43"/>
      <c r="Z585" s="43"/>
      <c r="AA585" s="43"/>
      <c r="AB585" s="43"/>
      <c r="AC585" s="43"/>
      <c r="AD585" s="43"/>
      <c r="AE585" s="43"/>
      <c r="AF585" s="43"/>
      <c r="AG585" s="43"/>
      <c r="AH585" s="43"/>
      <c r="AI585" s="43"/>
      <c r="AJ585" s="43"/>
      <c r="AK585" s="43"/>
      <c r="AL585" s="43"/>
      <c r="AM585" s="43"/>
      <c r="AN585" s="43"/>
      <c r="AO585" s="43"/>
      <c r="AP585" s="43"/>
      <c r="AQ585" s="43"/>
      <c r="AR585" s="43"/>
      <c r="AS585" s="43"/>
      <c r="AT585" s="43"/>
      <c r="AU585" s="43"/>
      <c r="AV585" s="43"/>
      <c r="AW585" s="43"/>
      <c r="AX585" s="43"/>
      <c r="AY585" s="43"/>
      <c r="AZ585" s="43"/>
      <c r="BA585" s="43"/>
      <c r="BB585" s="43"/>
      <c r="BC585" s="43"/>
      <c r="BD585" s="43"/>
      <c r="BE585" s="43"/>
      <c r="BF585" s="43"/>
      <c r="BG585" s="43"/>
      <c r="BH585" s="43"/>
      <c r="BI585" s="43"/>
      <c r="BJ585" s="43"/>
      <c r="BK585" s="43"/>
      <c r="BL585" s="43"/>
      <c r="BM585" s="43"/>
      <c r="BN585" s="43"/>
      <c r="BO585" s="43"/>
      <c r="BP585" s="43"/>
      <c r="BQ585" s="43"/>
      <c r="BR585" s="43"/>
      <c r="BS585" s="43"/>
      <c r="BT585" s="43"/>
      <c r="BU585" s="43"/>
      <c r="BV585" s="43"/>
    </row>
    <row r="586" spans="1:74" ht="15" x14ac:dyDescent="0.25">
      <c r="A586" s="5" t="s">
        <v>961</v>
      </c>
      <c r="B586" s="41" t="s">
        <v>53</v>
      </c>
      <c r="C586" s="64" t="s">
        <v>8080</v>
      </c>
      <c r="D586" s="17"/>
      <c r="E586" s="17" t="str">
        <f>IF("" = D586, "", COUNTIF(People!A:A, D586))</f>
        <v/>
      </c>
      <c r="F586" s="17" t="str">
        <f>IF("" = D586, "", IF(0=E586,"_UNKNOWN_",IF(1&lt;&gt;E586,"_AMBIGUOUS_",VLOOKUP(D586,People!A:C,2,FALSE))))</f>
        <v/>
      </c>
      <c r="G586" s="17" t="str">
        <f>IF("" = D586, "", IF(0=E586,"_UNKNOWN_",IF(1&lt;&gt;E586,"_AMBIGUOUS_",VLOOKUP(D586,People!A:C,3,FALSE))))</f>
        <v/>
      </c>
      <c r="H586" s="83" t="s">
        <v>4893</v>
      </c>
      <c r="I586" s="42" t="s">
        <v>8330</v>
      </c>
      <c r="J586" s="57" t="str">
        <f t="shared" si="9"/>
        <v>Order is changed to agree with Ussher when this follows the order of the text better.</v>
      </c>
      <c r="K586" s="43"/>
      <c r="L586" s="43"/>
      <c r="M586" s="43"/>
      <c r="N586" s="43"/>
      <c r="O586" s="43"/>
      <c r="P586" s="43"/>
      <c r="Q586" s="43"/>
      <c r="R586" s="43"/>
      <c r="S586" s="43"/>
      <c r="T586" s="43"/>
      <c r="U586" s="43"/>
      <c r="V586" s="43"/>
      <c r="W586" s="42" t="s">
        <v>964</v>
      </c>
      <c r="X586" s="43"/>
      <c r="Y586" s="43"/>
      <c r="Z586" s="43"/>
      <c r="AA586" s="43"/>
      <c r="AB586" s="43"/>
      <c r="AC586" s="43"/>
      <c r="AD586" s="43"/>
      <c r="AE586" s="43"/>
      <c r="AF586" s="43"/>
      <c r="AG586" s="43"/>
      <c r="AH586" s="43"/>
      <c r="AI586" s="43"/>
      <c r="AJ586" s="43"/>
      <c r="AK586" s="43"/>
      <c r="AL586" s="43"/>
      <c r="AM586" s="43"/>
      <c r="AN586" s="43"/>
      <c r="AO586" s="43"/>
      <c r="AP586" s="43"/>
      <c r="AQ586" s="43"/>
      <c r="AR586" s="43"/>
      <c r="AS586" s="43"/>
      <c r="AT586" s="43"/>
      <c r="AU586" s="43"/>
      <c r="AV586" s="43"/>
      <c r="AW586" s="43"/>
      <c r="AX586" s="43"/>
      <c r="AY586" s="43"/>
      <c r="AZ586" s="43"/>
      <c r="BA586" s="43"/>
      <c r="BB586" s="43"/>
      <c r="BC586" s="43"/>
      <c r="BD586" s="43"/>
      <c r="BE586" s="43"/>
      <c r="BF586" s="43"/>
      <c r="BG586" s="43"/>
      <c r="BH586" s="43"/>
      <c r="BI586" s="43"/>
      <c r="BJ586" s="43"/>
      <c r="BK586" s="43"/>
      <c r="BL586" s="43"/>
      <c r="BM586" s="43"/>
      <c r="BN586" s="43"/>
      <c r="BO586" s="43"/>
      <c r="BP586" s="43"/>
      <c r="BQ586" s="43"/>
      <c r="BR586" s="43"/>
      <c r="BS586" s="43"/>
      <c r="BT586" s="43"/>
      <c r="BU586" s="43"/>
      <c r="BV586" s="43"/>
    </row>
    <row r="587" spans="1:74" ht="15" x14ac:dyDescent="0.25">
      <c r="A587" s="5" t="s">
        <v>965</v>
      </c>
      <c r="B587" s="41" t="s">
        <v>953</v>
      </c>
      <c r="C587" s="64" t="s">
        <v>8059</v>
      </c>
      <c r="D587" s="17"/>
      <c r="E587" s="17" t="str">
        <f>IF("" = D587, "", COUNTIF(People!A:A, D587))</f>
        <v/>
      </c>
      <c r="F587" s="17" t="str">
        <f>IF("" = D587, "", IF(0=E587,"_UNKNOWN_",IF(1&lt;&gt;E587,"_AMBIGUOUS_",VLOOKUP(D587,People!A:C,2,FALSE))))</f>
        <v/>
      </c>
      <c r="G587" s="17" t="str">
        <f>IF("" = D587, "", IF(0=E587,"_UNKNOWN_",IF(1&lt;&gt;E587,"_AMBIGUOUS_",VLOOKUP(D587,People!A:C,3,FALSE))))</f>
        <v/>
      </c>
      <c r="H587" s="83" t="s">
        <v>4894</v>
      </c>
      <c r="I587" s="42" t="s">
        <v>8465</v>
      </c>
      <c r="J587" s="57" t="str">
        <f t="shared" si="9"/>
        <v/>
      </c>
      <c r="K587" s="43"/>
      <c r="L587" s="43"/>
      <c r="M587" s="43"/>
      <c r="N587" s="43"/>
      <c r="O587" s="43"/>
      <c r="P587" s="43"/>
      <c r="Q587" s="43"/>
      <c r="R587" s="43"/>
      <c r="S587" s="43"/>
      <c r="T587" s="43"/>
      <c r="U587" s="43"/>
      <c r="V587" s="43"/>
      <c r="W587" s="42"/>
      <c r="X587" s="43"/>
      <c r="Y587" s="43"/>
      <c r="Z587" s="43"/>
      <c r="AA587" s="43"/>
      <c r="AB587" s="43"/>
      <c r="AC587" s="43"/>
      <c r="AD587" s="43"/>
      <c r="AE587" s="43"/>
      <c r="AF587" s="43"/>
      <c r="AG587" s="43"/>
      <c r="AH587" s="43"/>
      <c r="AI587" s="43"/>
      <c r="AJ587" s="43"/>
      <c r="AK587" s="43"/>
      <c r="AL587" s="43"/>
      <c r="AM587" s="43"/>
      <c r="AN587" s="43"/>
      <c r="AO587" s="43"/>
      <c r="AP587" s="43"/>
      <c r="AQ587" s="43"/>
      <c r="AR587" s="43"/>
      <c r="AS587" s="43"/>
      <c r="AT587" s="43"/>
      <c r="AU587" s="43"/>
      <c r="AV587" s="43"/>
      <c r="AW587" s="43"/>
      <c r="AX587" s="43"/>
      <c r="AY587" s="43"/>
      <c r="AZ587" s="43"/>
      <c r="BA587" s="43"/>
      <c r="BB587" s="43"/>
      <c r="BC587" s="43"/>
      <c r="BD587" s="43"/>
      <c r="BE587" s="43"/>
      <c r="BF587" s="43"/>
      <c r="BG587" s="43"/>
      <c r="BH587" s="43"/>
      <c r="BI587" s="43"/>
      <c r="BJ587" s="43"/>
      <c r="BK587" s="43"/>
      <c r="BL587" s="43"/>
      <c r="BM587" s="43"/>
      <c r="BN587" s="43"/>
      <c r="BO587" s="43"/>
      <c r="BP587" s="43"/>
      <c r="BQ587" s="43"/>
      <c r="BR587" s="43"/>
      <c r="BS587" s="43"/>
      <c r="BT587" s="43"/>
      <c r="BU587" s="43"/>
      <c r="BV587" s="43"/>
    </row>
    <row r="588" spans="1:74" ht="15" x14ac:dyDescent="0.25">
      <c r="A588" s="5" t="s">
        <v>53</v>
      </c>
      <c r="B588" s="41" t="s">
        <v>966</v>
      </c>
      <c r="C588" s="64" t="s">
        <v>8059</v>
      </c>
      <c r="D588" s="17"/>
      <c r="E588" s="17" t="str">
        <f>IF("" = D588, "", COUNTIF(People!A:A, D588))</f>
        <v/>
      </c>
      <c r="F588" s="17" t="str">
        <f>IF("" = D588, "", IF(0=E588,"_UNKNOWN_",IF(1&lt;&gt;E588,"_AMBIGUOUS_",VLOOKUP(D588,People!A:C,2,FALSE))))</f>
        <v/>
      </c>
      <c r="G588" s="17" t="str">
        <f>IF("" = D588, "", IF(0=E588,"_UNKNOWN_",IF(1&lt;&gt;E588,"_AMBIGUOUS_",VLOOKUP(D588,People!A:C,3,FALSE))))</f>
        <v/>
      </c>
      <c r="H588" s="83" t="s">
        <v>4895</v>
      </c>
      <c r="I588" s="42" t="s">
        <v>8476</v>
      </c>
      <c r="J588" s="57" t="str">
        <f t="shared" si="9"/>
        <v/>
      </c>
      <c r="K588" s="43"/>
      <c r="L588" s="43"/>
      <c r="M588" s="43"/>
      <c r="N588" s="43"/>
      <c r="O588" s="43"/>
      <c r="P588" s="43"/>
      <c r="Q588" s="43"/>
      <c r="R588" s="43"/>
      <c r="S588" s="43"/>
      <c r="T588" s="43"/>
      <c r="U588" s="43"/>
      <c r="V588" s="43"/>
      <c r="W588" s="42"/>
      <c r="X588" s="43"/>
      <c r="Y588" s="43"/>
      <c r="Z588" s="43"/>
      <c r="AA588" s="43"/>
      <c r="AB588" s="43"/>
      <c r="AC588" s="43"/>
      <c r="AD588" s="43"/>
      <c r="AE588" s="43"/>
      <c r="AF588" s="43"/>
      <c r="AG588" s="43"/>
      <c r="AH588" s="43"/>
      <c r="AI588" s="43"/>
      <c r="AJ588" s="43"/>
      <c r="AK588" s="43"/>
      <c r="AL588" s="43"/>
      <c r="AM588" s="43"/>
      <c r="AN588" s="43"/>
      <c r="AO588" s="43"/>
      <c r="AP588" s="43"/>
      <c r="AQ588" s="43"/>
      <c r="AR588" s="43"/>
      <c r="AS588" s="43"/>
      <c r="AT588" s="43"/>
      <c r="AU588" s="43"/>
      <c r="AV588" s="43"/>
      <c r="AW588" s="43"/>
      <c r="AX588" s="43"/>
      <c r="AY588" s="43"/>
      <c r="AZ588" s="43"/>
      <c r="BA588" s="43"/>
      <c r="BB588" s="43"/>
      <c r="BC588" s="43"/>
      <c r="BD588" s="43"/>
      <c r="BE588" s="43"/>
      <c r="BF588" s="43"/>
      <c r="BG588" s="43"/>
      <c r="BH588" s="43"/>
      <c r="BI588" s="43"/>
      <c r="BJ588" s="43"/>
      <c r="BK588" s="43"/>
      <c r="BL588" s="43"/>
      <c r="BM588" s="43"/>
      <c r="BN588" s="43"/>
      <c r="BO588" s="43"/>
      <c r="BP588" s="43"/>
      <c r="BQ588" s="43"/>
      <c r="BR588" s="43"/>
      <c r="BS588" s="43"/>
      <c r="BT588" s="43"/>
      <c r="BU588" s="43"/>
      <c r="BV588" s="43"/>
    </row>
    <row r="589" spans="1:74" ht="15" x14ac:dyDescent="0.25">
      <c r="A589" s="5" t="s">
        <v>53</v>
      </c>
      <c r="B589" s="41" t="s">
        <v>53</v>
      </c>
      <c r="C589" s="64" t="s">
        <v>8080</v>
      </c>
      <c r="D589" s="17"/>
      <c r="E589" s="17" t="str">
        <f>IF("" = D589, "", COUNTIF(People!A:A, D589))</f>
        <v/>
      </c>
      <c r="F589" s="17" t="str">
        <f>IF("" = D589, "", IF(0=E589,"_UNKNOWN_",IF(1&lt;&gt;E589,"_AMBIGUOUS_",VLOOKUP(D589,People!A:C,2,FALSE))))</f>
        <v/>
      </c>
      <c r="G589" s="17" t="str">
        <f>IF("" = D589, "", IF(0=E589,"_UNKNOWN_",IF(1&lt;&gt;E589,"_AMBIGUOUS_",VLOOKUP(D589,People!A:C,3,FALSE))))</f>
        <v/>
      </c>
      <c r="H589" s="83" t="s">
        <v>4896</v>
      </c>
      <c r="I589" s="42" t="s">
        <v>8477</v>
      </c>
      <c r="J589" s="57" t="str">
        <f t="shared" si="9"/>
        <v/>
      </c>
      <c r="K589" s="43"/>
      <c r="L589" s="43"/>
      <c r="M589" s="43"/>
      <c r="N589" s="43"/>
      <c r="O589" s="43"/>
      <c r="P589" s="43"/>
      <c r="Q589" s="43"/>
      <c r="R589" s="43"/>
      <c r="S589" s="43"/>
      <c r="T589" s="43"/>
      <c r="U589" s="43"/>
      <c r="V589" s="43"/>
      <c r="W589" s="42" t="s">
        <v>967</v>
      </c>
      <c r="X589" s="43"/>
      <c r="Y589" s="43"/>
      <c r="Z589" s="43"/>
      <c r="AA589" s="43"/>
      <c r="AB589" s="43"/>
      <c r="AC589" s="43"/>
      <c r="AD589" s="43"/>
      <c r="AE589" s="43"/>
      <c r="AF589" s="43"/>
      <c r="AG589" s="43"/>
      <c r="AH589" s="43"/>
      <c r="AI589" s="43"/>
      <c r="AJ589" s="43"/>
      <c r="AK589" s="43"/>
      <c r="AL589" s="43"/>
      <c r="AM589" s="43"/>
      <c r="AN589" s="43"/>
      <c r="AO589" s="43"/>
      <c r="AP589" s="43"/>
      <c r="AQ589" s="43"/>
      <c r="AR589" s="43"/>
      <c r="AS589" s="43"/>
      <c r="AT589" s="43"/>
      <c r="AU589" s="43"/>
      <c r="AV589" s="43"/>
      <c r="AW589" s="43"/>
      <c r="AX589" s="43"/>
      <c r="AY589" s="43"/>
      <c r="AZ589" s="43"/>
      <c r="BA589" s="43"/>
      <c r="BB589" s="43"/>
      <c r="BC589" s="43"/>
      <c r="BD589" s="43"/>
      <c r="BE589" s="43"/>
      <c r="BF589" s="43"/>
      <c r="BG589" s="43"/>
      <c r="BH589" s="43"/>
      <c r="BI589" s="43"/>
      <c r="BJ589" s="43"/>
      <c r="BK589" s="43"/>
      <c r="BL589" s="43"/>
      <c r="BM589" s="43"/>
      <c r="BN589" s="43"/>
      <c r="BO589" s="43"/>
      <c r="BP589" s="43"/>
      <c r="BQ589" s="43"/>
      <c r="BR589" s="43"/>
      <c r="BS589" s="43"/>
      <c r="BT589" s="43"/>
      <c r="BU589" s="43"/>
      <c r="BV589" s="43"/>
    </row>
    <row r="590" spans="1:74" ht="15" x14ac:dyDescent="0.25">
      <c r="A590" s="5" t="s">
        <v>965</v>
      </c>
      <c r="B590" s="41" t="s">
        <v>968</v>
      </c>
      <c r="C590" s="64" t="s">
        <v>8059</v>
      </c>
      <c r="D590" s="17"/>
      <c r="E590" s="17" t="str">
        <f>IF("" = D590, "", COUNTIF(People!A:A, D590))</f>
        <v/>
      </c>
      <c r="F590" s="17" t="str">
        <f>IF("" = D590, "", IF(0=E590,"_UNKNOWN_",IF(1&lt;&gt;E590,"_AMBIGUOUS_",VLOOKUP(D590,People!A:C,2,FALSE))))</f>
        <v/>
      </c>
      <c r="G590" s="17" t="str">
        <f>IF("" = D590, "", IF(0=E590,"_UNKNOWN_",IF(1&lt;&gt;E590,"_AMBIGUOUS_",VLOOKUP(D590,People!A:C,3,FALSE))))</f>
        <v/>
      </c>
      <c r="H590" s="83" t="s">
        <v>4897</v>
      </c>
      <c r="I590" s="42" t="s">
        <v>8449</v>
      </c>
      <c r="J590" s="57" t="str">
        <f t="shared" si="9"/>
        <v/>
      </c>
      <c r="K590" s="43"/>
      <c r="L590" s="43"/>
      <c r="M590" s="43"/>
      <c r="N590" s="43"/>
      <c r="O590" s="43"/>
      <c r="P590" s="43"/>
      <c r="Q590" s="43"/>
      <c r="R590" s="43"/>
      <c r="S590" s="43"/>
      <c r="T590" s="43"/>
      <c r="U590" s="43"/>
      <c r="V590" s="43"/>
      <c r="W590" s="42" t="s">
        <v>969</v>
      </c>
      <c r="X590" s="43"/>
      <c r="Y590" s="43"/>
      <c r="Z590" s="43"/>
      <c r="AA590" s="43"/>
      <c r="AB590" s="43"/>
      <c r="AC590" s="43"/>
      <c r="AD590" s="43"/>
      <c r="AE590" s="43"/>
      <c r="AF590" s="43"/>
      <c r="AG590" s="43"/>
      <c r="AH590" s="43"/>
      <c r="AI590" s="43"/>
      <c r="AJ590" s="43"/>
      <c r="AK590" s="43"/>
      <c r="AL590" s="43"/>
      <c r="AM590" s="43"/>
      <c r="AN590" s="43"/>
      <c r="AO590" s="43"/>
      <c r="AP590" s="43"/>
      <c r="AQ590" s="43"/>
      <c r="AR590" s="43"/>
      <c r="AS590" s="43"/>
      <c r="AT590" s="43"/>
      <c r="AU590" s="43"/>
      <c r="AV590" s="43"/>
      <c r="AW590" s="43"/>
      <c r="AX590" s="43"/>
      <c r="AY590" s="43"/>
      <c r="AZ590" s="43"/>
      <c r="BA590" s="43"/>
      <c r="BB590" s="43"/>
      <c r="BC590" s="43"/>
      <c r="BD590" s="43"/>
      <c r="BE590" s="43"/>
      <c r="BF590" s="43"/>
      <c r="BG590" s="43"/>
      <c r="BH590" s="43"/>
      <c r="BI590" s="43"/>
      <c r="BJ590" s="43"/>
      <c r="BK590" s="43"/>
      <c r="BL590" s="43"/>
      <c r="BM590" s="43"/>
      <c r="BN590" s="43"/>
      <c r="BO590" s="43"/>
      <c r="BP590" s="43"/>
      <c r="BQ590" s="43"/>
      <c r="BR590" s="43"/>
      <c r="BS590" s="43"/>
      <c r="BT590" s="43"/>
      <c r="BU590" s="43"/>
      <c r="BV590" s="43"/>
    </row>
    <row r="591" spans="1:74" ht="15" x14ac:dyDescent="0.25">
      <c r="A591" s="5" t="s">
        <v>53</v>
      </c>
      <c r="B591" s="41" t="s">
        <v>53</v>
      </c>
      <c r="C591" s="64" t="s">
        <v>8080</v>
      </c>
      <c r="D591" s="17"/>
      <c r="E591" s="17" t="str">
        <f>IF("" = D591, "", COUNTIF(People!A:A, D591))</f>
        <v/>
      </c>
      <c r="F591" s="17" t="str">
        <f>IF("" = D591, "", IF(0=E591,"_UNKNOWN_",IF(1&lt;&gt;E591,"_AMBIGUOUS_",VLOOKUP(D591,People!A:C,2,FALSE))))</f>
        <v/>
      </c>
      <c r="G591" s="17" t="str">
        <f>IF("" = D591, "", IF(0=E591,"_UNKNOWN_",IF(1&lt;&gt;E591,"_AMBIGUOUS_",VLOOKUP(D591,People!A:C,3,FALSE))))</f>
        <v/>
      </c>
      <c r="H591" s="83" t="s">
        <v>4898</v>
      </c>
      <c r="I591" s="42" t="s">
        <v>970</v>
      </c>
      <c r="J591" s="57" t="str">
        <f t="shared" si="9"/>
        <v/>
      </c>
      <c r="K591" s="43"/>
      <c r="L591" s="43"/>
      <c r="M591" s="43"/>
      <c r="N591" s="43"/>
      <c r="O591" s="43"/>
      <c r="P591" s="43"/>
      <c r="Q591" s="43"/>
      <c r="R591" s="43"/>
      <c r="S591" s="43"/>
      <c r="T591" s="43"/>
      <c r="U591" s="43"/>
      <c r="V591" s="43"/>
      <c r="W591" s="42" t="s">
        <v>951</v>
      </c>
      <c r="X591" s="43"/>
      <c r="Y591" s="43"/>
      <c r="Z591" s="43"/>
      <c r="AA591" s="43"/>
      <c r="AB591" s="43"/>
      <c r="AC591" s="43"/>
      <c r="AD591" s="43"/>
      <c r="AE591" s="43"/>
      <c r="AF591" s="43"/>
      <c r="AG591" s="43"/>
      <c r="AH591" s="43"/>
      <c r="AI591" s="43"/>
      <c r="AJ591" s="43"/>
      <c r="AK591" s="43"/>
      <c r="AL591" s="43"/>
      <c r="AM591" s="43"/>
      <c r="AN591" s="43"/>
      <c r="AO591" s="43"/>
      <c r="AP591" s="43"/>
      <c r="AQ591" s="43"/>
      <c r="AR591" s="43"/>
      <c r="AS591" s="43"/>
      <c r="AT591" s="43"/>
      <c r="AU591" s="43"/>
      <c r="AV591" s="43"/>
      <c r="AW591" s="43"/>
      <c r="AX591" s="43"/>
      <c r="AY591" s="43"/>
      <c r="AZ591" s="43"/>
      <c r="BA591" s="43"/>
      <c r="BB591" s="43"/>
      <c r="BC591" s="43"/>
      <c r="BD591" s="43"/>
      <c r="BE591" s="43"/>
      <c r="BF591" s="43"/>
      <c r="BG591" s="43"/>
      <c r="BH591" s="43"/>
      <c r="BI591" s="43"/>
      <c r="BJ591" s="43"/>
      <c r="BK591" s="43"/>
      <c r="BL591" s="43"/>
      <c r="BM591" s="43"/>
      <c r="BN591" s="43"/>
      <c r="BO591" s="43"/>
      <c r="BP591" s="43"/>
      <c r="BQ591" s="43"/>
      <c r="BR591" s="43"/>
      <c r="BS591" s="43"/>
      <c r="BT591" s="43"/>
      <c r="BU591" s="43"/>
      <c r="BV591" s="43"/>
    </row>
    <row r="592" spans="1:74" ht="15" x14ac:dyDescent="0.25">
      <c r="A592" s="5" t="s">
        <v>53</v>
      </c>
      <c r="B592" s="41" t="s">
        <v>971</v>
      </c>
      <c r="C592" s="64" t="s">
        <v>8059</v>
      </c>
      <c r="D592" s="17"/>
      <c r="E592" s="17" t="str">
        <f>IF("" = D592, "", COUNTIF(People!A:A, D592))</f>
        <v/>
      </c>
      <c r="F592" s="17" t="str">
        <f>IF("" = D592, "", IF(0=E592,"_UNKNOWN_",IF(1&lt;&gt;E592,"_AMBIGUOUS_",VLOOKUP(D592,People!A:C,2,FALSE))))</f>
        <v/>
      </c>
      <c r="G592" s="17" t="str">
        <f>IF("" = D592, "", IF(0=E592,"_UNKNOWN_",IF(1&lt;&gt;E592,"_AMBIGUOUS_",VLOOKUP(D592,People!A:C,3,FALSE))))</f>
        <v/>
      </c>
      <c r="H592" s="83" t="s">
        <v>4899</v>
      </c>
      <c r="I592" s="42" t="s">
        <v>8450</v>
      </c>
      <c r="J592" s="57" t="str">
        <f t="shared" si="9"/>
        <v/>
      </c>
      <c r="K592" s="43"/>
      <c r="L592" s="43"/>
      <c r="M592" s="43"/>
      <c r="N592" s="43"/>
      <c r="O592" s="43"/>
      <c r="P592" s="43"/>
      <c r="Q592" s="43"/>
      <c r="R592" s="43"/>
      <c r="S592" s="43"/>
      <c r="T592" s="43"/>
      <c r="U592" s="43"/>
      <c r="V592" s="43"/>
      <c r="W592" s="42" t="s">
        <v>972</v>
      </c>
      <c r="X592" s="43"/>
      <c r="Y592" s="43"/>
      <c r="Z592" s="43"/>
      <c r="AA592" s="43"/>
      <c r="AB592" s="43"/>
      <c r="AC592" s="43"/>
      <c r="AD592" s="43"/>
      <c r="AE592" s="43"/>
      <c r="AF592" s="43"/>
      <c r="AG592" s="43"/>
      <c r="AH592" s="43"/>
      <c r="AI592" s="43"/>
      <c r="AJ592" s="43"/>
      <c r="AK592" s="43"/>
      <c r="AL592" s="43"/>
      <c r="AM592" s="43"/>
      <c r="AN592" s="43"/>
      <c r="AO592" s="43"/>
      <c r="AP592" s="43"/>
      <c r="AQ592" s="43"/>
      <c r="AR592" s="43"/>
      <c r="AS592" s="43"/>
      <c r="AT592" s="43"/>
      <c r="AU592" s="43"/>
      <c r="AV592" s="43"/>
      <c r="AW592" s="43"/>
      <c r="AX592" s="43"/>
      <c r="AY592" s="43"/>
      <c r="AZ592" s="43"/>
      <c r="BA592" s="43"/>
      <c r="BB592" s="43"/>
      <c r="BC592" s="43"/>
      <c r="BD592" s="43"/>
      <c r="BE592" s="43"/>
      <c r="BF592" s="43"/>
      <c r="BG592" s="43"/>
      <c r="BH592" s="43"/>
      <c r="BI592" s="43"/>
      <c r="BJ592" s="43"/>
      <c r="BK592" s="43"/>
      <c r="BL592" s="43"/>
      <c r="BM592" s="43"/>
      <c r="BN592" s="43"/>
      <c r="BO592" s="43"/>
      <c r="BP592" s="43"/>
      <c r="BQ592" s="43"/>
      <c r="BR592" s="43"/>
      <c r="BS592" s="43"/>
      <c r="BT592" s="43"/>
      <c r="BU592" s="43"/>
      <c r="BV592" s="43"/>
    </row>
    <row r="593" spans="1:74" ht="15" x14ac:dyDescent="0.25">
      <c r="A593" s="5" t="s">
        <v>53</v>
      </c>
      <c r="B593" s="41" t="s">
        <v>53</v>
      </c>
      <c r="C593" s="64" t="s">
        <v>8059</v>
      </c>
      <c r="D593" s="17"/>
      <c r="E593" s="17" t="str">
        <f>IF("" = D593, "", COUNTIF(People!A:A, D593))</f>
        <v/>
      </c>
      <c r="F593" s="17" t="str">
        <f>IF("" = D593, "", IF(0=E593,"_UNKNOWN_",IF(1&lt;&gt;E593,"_AMBIGUOUS_",VLOOKUP(D593,People!A:C,2,FALSE))))</f>
        <v/>
      </c>
      <c r="G593" s="17" t="str">
        <f>IF("" = D593, "", IF(0=E593,"_UNKNOWN_",IF(1&lt;&gt;E593,"_AMBIGUOUS_",VLOOKUP(D593,People!A:C,3,FALSE))))</f>
        <v/>
      </c>
      <c r="H593" s="83" t="s">
        <v>4900</v>
      </c>
      <c r="I593" s="42" t="s">
        <v>8451</v>
      </c>
      <c r="J593" s="57" t="str">
        <f t="shared" si="9"/>
        <v/>
      </c>
      <c r="K593" s="43"/>
      <c r="L593" s="43"/>
      <c r="M593" s="43"/>
      <c r="N593" s="43"/>
      <c r="O593" s="43"/>
      <c r="P593" s="43"/>
      <c r="Q593" s="43"/>
      <c r="R593" s="43"/>
      <c r="S593" s="43"/>
      <c r="T593" s="43"/>
      <c r="U593" s="43"/>
      <c r="V593" s="43"/>
      <c r="W593" s="42" t="s">
        <v>973</v>
      </c>
      <c r="X593" s="43"/>
      <c r="Y593" s="43"/>
      <c r="Z593" s="43"/>
      <c r="AA593" s="43"/>
      <c r="AB593" s="43"/>
      <c r="AC593" s="43"/>
      <c r="AD593" s="43"/>
      <c r="AE593" s="43"/>
      <c r="AF593" s="43"/>
      <c r="AG593" s="43"/>
      <c r="AH593" s="43"/>
      <c r="AI593" s="43"/>
      <c r="AJ593" s="43"/>
      <c r="AK593" s="43"/>
      <c r="AL593" s="43"/>
      <c r="AM593" s="43"/>
      <c r="AN593" s="43"/>
      <c r="AO593" s="43"/>
      <c r="AP593" s="43"/>
      <c r="AQ593" s="43"/>
      <c r="AR593" s="43"/>
      <c r="AS593" s="43"/>
      <c r="AT593" s="43"/>
      <c r="AU593" s="43"/>
      <c r="AV593" s="43"/>
      <c r="AW593" s="43"/>
      <c r="AX593" s="43"/>
      <c r="AY593" s="43"/>
      <c r="AZ593" s="43"/>
      <c r="BA593" s="43"/>
      <c r="BB593" s="43"/>
      <c r="BC593" s="43"/>
      <c r="BD593" s="43"/>
      <c r="BE593" s="43"/>
      <c r="BF593" s="43"/>
      <c r="BG593" s="43"/>
      <c r="BH593" s="43"/>
      <c r="BI593" s="43"/>
      <c r="BJ593" s="43"/>
      <c r="BK593" s="43"/>
      <c r="BL593" s="43"/>
      <c r="BM593" s="43"/>
      <c r="BN593" s="43"/>
      <c r="BO593" s="43"/>
      <c r="BP593" s="43"/>
      <c r="BQ593" s="43"/>
      <c r="BR593" s="43"/>
      <c r="BS593" s="43"/>
      <c r="BT593" s="43"/>
      <c r="BU593" s="43"/>
      <c r="BV593" s="43"/>
    </row>
    <row r="594" spans="1:74" ht="15" x14ac:dyDescent="0.25">
      <c r="A594" s="5" t="s">
        <v>53</v>
      </c>
      <c r="B594" s="41" t="s">
        <v>53</v>
      </c>
      <c r="C594" s="64" t="s">
        <v>8059</v>
      </c>
      <c r="D594" s="17"/>
      <c r="E594" s="17" t="str">
        <f>IF("" = D594, "", COUNTIF(People!A:A, D594))</f>
        <v/>
      </c>
      <c r="F594" s="17" t="str">
        <f>IF("" = D594, "", IF(0=E594,"_UNKNOWN_",IF(1&lt;&gt;E594,"_AMBIGUOUS_",VLOOKUP(D594,People!A:C,2,FALSE))))</f>
        <v/>
      </c>
      <c r="G594" s="17" t="str">
        <f>IF("" = D594, "", IF(0=E594,"_UNKNOWN_",IF(1&lt;&gt;E594,"_AMBIGUOUS_",VLOOKUP(D594,People!A:C,3,FALSE))))</f>
        <v/>
      </c>
      <c r="H594" s="83" t="s">
        <v>4901</v>
      </c>
      <c r="I594" s="42" t="s">
        <v>8452</v>
      </c>
      <c r="J594" s="57" t="str">
        <f t="shared" si="9"/>
        <v/>
      </c>
      <c r="K594" s="43"/>
      <c r="L594" s="43"/>
      <c r="M594" s="43"/>
      <c r="N594" s="43"/>
      <c r="O594" s="43"/>
      <c r="P594" s="43"/>
      <c r="Q594" s="43"/>
      <c r="R594" s="43"/>
      <c r="S594" s="43"/>
      <c r="T594" s="43"/>
      <c r="U594" s="43"/>
      <c r="V594" s="43"/>
      <c r="W594" s="42"/>
      <c r="X594" s="43"/>
      <c r="Y594" s="43"/>
      <c r="Z594" s="43"/>
      <c r="AA594" s="43"/>
      <c r="AB594" s="43"/>
      <c r="AC594" s="43"/>
      <c r="AD594" s="43"/>
      <c r="AE594" s="43"/>
      <c r="AF594" s="43"/>
      <c r="AG594" s="43"/>
      <c r="AH594" s="43"/>
      <c r="AI594" s="43"/>
      <c r="AJ594" s="43"/>
      <c r="AK594" s="43"/>
      <c r="AL594" s="43"/>
      <c r="AM594" s="43"/>
      <c r="AN594" s="43"/>
      <c r="AO594" s="43"/>
      <c r="AP594" s="43"/>
      <c r="AQ594" s="43"/>
      <c r="AR594" s="43"/>
      <c r="AS594" s="43"/>
      <c r="AT594" s="43"/>
      <c r="AU594" s="43"/>
      <c r="AV594" s="43"/>
      <c r="AW594" s="43"/>
      <c r="AX594" s="43"/>
      <c r="AY594" s="43"/>
      <c r="AZ594" s="43"/>
      <c r="BA594" s="43"/>
      <c r="BB594" s="43"/>
      <c r="BC594" s="43"/>
      <c r="BD594" s="43"/>
      <c r="BE594" s="43"/>
      <c r="BF594" s="43"/>
      <c r="BG594" s="43"/>
      <c r="BH594" s="43"/>
      <c r="BI594" s="43"/>
      <c r="BJ594" s="43"/>
      <c r="BK594" s="43"/>
      <c r="BL594" s="43"/>
      <c r="BM594" s="43"/>
      <c r="BN594" s="43"/>
      <c r="BO594" s="43"/>
      <c r="BP594" s="43"/>
      <c r="BQ594" s="43"/>
      <c r="BR594" s="43"/>
      <c r="BS594" s="43"/>
      <c r="BT594" s="43"/>
      <c r="BU594" s="43"/>
      <c r="BV594" s="43"/>
    </row>
    <row r="595" spans="1:74" ht="15" x14ac:dyDescent="0.25">
      <c r="A595" s="5" t="s">
        <v>53</v>
      </c>
      <c r="B595" s="41" t="s">
        <v>53</v>
      </c>
      <c r="C595" s="64" t="s">
        <v>8061</v>
      </c>
      <c r="D595" s="63" t="s">
        <v>3640</v>
      </c>
      <c r="E595" s="17">
        <f>IF("" = D595, "", COUNTIF(People!A:A, D595))</f>
        <v>1</v>
      </c>
      <c r="F595" s="17" t="str">
        <f>IF("" = D595, "", IF(0=E595,"_UNKNOWN_",IF(1&lt;&gt;E595,"_AMBIGUOUS_",VLOOKUP(D595,People!A:C,2,FALSE))))</f>
        <v>Act.7.58-2Pe</v>
      </c>
      <c r="G595" s="17" t="str">
        <f>IF("" = D595, "", IF(0=E595,"_UNKNOWN_",IF(1&lt;&gt;E595,"_AMBIGUOUS_",VLOOKUP(D595,People!A:C,3,FALSE))))</f>
        <v>G3972G</v>
      </c>
      <c r="H595" s="83" t="s">
        <v>4902</v>
      </c>
      <c r="I595" s="42" t="s">
        <v>8453</v>
      </c>
      <c r="J595" s="57" t="str">
        <f t="shared" si="9"/>
        <v/>
      </c>
      <c r="K595" s="43"/>
      <c r="L595" s="43"/>
      <c r="M595" s="43"/>
      <c r="N595" s="43"/>
      <c r="O595" s="43"/>
      <c r="P595" s="43"/>
      <c r="Q595" s="43"/>
      <c r="R595" s="43"/>
      <c r="S595" s="43"/>
      <c r="T595" s="43"/>
      <c r="U595" s="43"/>
      <c r="V595" s="43"/>
      <c r="W595" s="42" t="s">
        <v>974</v>
      </c>
      <c r="X595" s="43"/>
      <c r="Y595" s="43"/>
      <c r="Z595" s="43"/>
      <c r="AA595" s="43"/>
      <c r="AB595" s="43"/>
      <c r="AC595" s="43"/>
      <c r="AD595" s="43"/>
      <c r="AE595" s="43"/>
      <c r="AF595" s="43"/>
      <c r="AG595" s="43"/>
      <c r="AH595" s="43"/>
      <c r="AI595" s="43"/>
      <c r="AJ595" s="43"/>
      <c r="AK595" s="43"/>
      <c r="AL595" s="43"/>
      <c r="AM595" s="43"/>
      <c r="AN595" s="43"/>
      <c r="AO595" s="43"/>
      <c r="AP595" s="43"/>
      <c r="AQ595" s="43"/>
      <c r="AR595" s="43"/>
      <c r="AS595" s="43"/>
      <c r="AT595" s="43"/>
      <c r="AU595" s="43"/>
      <c r="AV595" s="43"/>
      <c r="AW595" s="43"/>
      <c r="AX595" s="43"/>
      <c r="AY595" s="43"/>
      <c r="AZ595" s="43"/>
      <c r="BA595" s="43"/>
      <c r="BB595" s="43"/>
      <c r="BC595" s="43"/>
      <c r="BD595" s="43"/>
      <c r="BE595" s="43"/>
      <c r="BF595" s="43"/>
      <c r="BG595" s="43"/>
      <c r="BH595" s="43"/>
      <c r="BI595" s="43"/>
      <c r="BJ595" s="43"/>
      <c r="BK595" s="43"/>
      <c r="BL595" s="43"/>
      <c r="BM595" s="43"/>
      <c r="BN595" s="43"/>
      <c r="BO595" s="43"/>
      <c r="BP595" s="43"/>
      <c r="BQ595" s="43"/>
      <c r="BR595" s="43"/>
      <c r="BS595" s="43"/>
      <c r="BT595" s="43"/>
      <c r="BU595" s="43"/>
      <c r="BV595" s="43"/>
    </row>
    <row r="596" spans="1:74" ht="15" x14ac:dyDescent="0.25">
      <c r="A596" s="5" t="s">
        <v>53</v>
      </c>
      <c r="B596" s="41" t="s">
        <v>53</v>
      </c>
      <c r="C596" s="64" t="s">
        <v>8080</v>
      </c>
      <c r="D596" s="17"/>
      <c r="E596" s="17" t="str">
        <f>IF("" = D596, "", COUNTIF(People!A:A, D596))</f>
        <v/>
      </c>
      <c r="F596" s="17" t="str">
        <f>IF("" = D596, "", IF(0=E596,"_UNKNOWN_",IF(1&lt;&gt;E596,"_AMBIGUOUS_",VLOOKUP(D596,People!A:C,2,FALSE))))</f>
        <v/>
      </c>
      <c r="G596" s="17" t="str">
        <f>IF("" = D596, "", IF(0=E596,"_UNKNOWN_",IF(1&lt;&gt;E596,"_AMBIGUOUS_",VLOOKUP(D596,People!A:C,3,FALSE))))</f>
        <v/>
      </c>
      <c r="H596" s="90" t="s">
        <v>8335</v>
      </c>
      <c r="I596" s="42"/>
      <c r="J596" s="57" t="str">
        <f t="shared" si="9"/>
        <v/>
      </c>
      <c r="K596" s="43"/>
      <c r="L596" s="43"/>
      <c r="M596" s="43"/>
      <c r="N596" s="43"/>
      <c r="O596" s="43"/>
      <c r="P596" s="43"/>
      <c r="Q596" s="43"/>
      <c r="R596" s="43"/>
      <c r="S596" s="43"/>
      <c r="T596" s="43"/>
      <c r="U596" s="43"/>
      <c r="V596" s="43"/>
      <c r="W596" s="42"/>
      <c r="X596" s="43"/>
      <c r="Y596" s="43"/>
      <c r="Z596" s="43"/>
      <c r="AA596" s="43"/>
      <c r="AB596" s="43"/>
      <c r="AC596" s="43"/>
      <c r="AD596" s="43"/>
      <c r="AE596" s="43"/>
      <c r="AF596" s="43"/>
      <c r="AG596" s="43"/>
      <c r="AH596" s="43"/>
      <c r="AI596" s="43"/>
      <c r="AJ596" s="43"/>
      <c r="AK596" s="43"/>
      <c r="AL596" s="43"/>
      <c r="AM596" s="43"/>
      <c r="AN596" s="43"/>
      <c r="AO596" s="43"/>
      <c r="AP596" s="43"/>
      <c r="AQ596" s="43"/>
      <c r="AR596" s="43"/>
      <c r="AS596" s="43"/>
      <c r="AT596" s="43"/>
      <c r="AU596" s="43"/>
      <c r="AV596" s="43"/>
      <c r="AW596" s="43"/>
      <c r="AX596" s="43"/>
      <c r="AY596" s="43"/>
      <c r="AZ596" s="43"/>
      <c r="BA596" s="43"/>
      <c r="BB596" s="43"/>
      <c r="BC596" s="43"/>
      <c r="BD596" s="43"/>
      <c r="BE596" s="43"/>
      <c r="BF596" s="43"/>
      <c r="BG596" s="43"/>
      <c r="BH596" s="43"/>
      <c r="BI596" s="43"/>
      <c r="BJ596" s="43"/>
      <c r="BK596" s="43"/>
      <c r="BL596" s="43"/>
      <c r="BM596" s="43"/>
      <c r="BN596" s="43"/>
      <c r="BO596" s="43"/>
      <c r="BP596" s="43"/>
      <c r="BQ596" s="43"/>
      <c r="BR596" s="43"/>
      <c r="BS596" s="43"/>
      <c r="BT596" s="43"/>
      <c r="BU596" s="43"/>
      <c r="BV596" s="43"/>
    </row>
    <row r="597" spans="1:74" ht="15" x14ac:dyDescent="0.25">
      <c r="A597" s="5" t="s">
        <v>53</v>
      </c>
      <c r="B597" s="41" t="s">
        <v>53</v>
      </c>
      <c r="C597" s="64" t="s">
        <v>8080</v>
      </c>
      <c r="D597" s="17"/>
      <c r="E597" s="17" t="str">
        <f>IF("" = D597, "", COUNTIF(People!A:A, D597))</f>
        <v/>
      </c>
      <c r="F597" s="17" t="str">
        <f>IF("" = D597, "", IF(0=E597,"_UNKNOWN_",IF(1&lt;&gt;E597,"_AMBIGUOUS_",VLOOKUP(D597,People!A:C,2,FALSE))))</f>
        <v/>
      </c>
      <c r="G597" s="17" t="str">
        <f>IF("" = D597, "", IF(0=E597,"_UNKNOWN_",IF(1&lt;&gt;E597,"_AMBIGUOUS_",VLOOKUP(D597,People!A:C,3,FALSE))))</f>
        <v/>
      </c>
      <c r="H597" s="90" t="s">
        <v>8336</v>
      </c>
      <c r="I597" s="42"/>
      <c r="J597" s="57" t="str">
        <f t="shared" si="9"/>
        <v/>
      </c>
      <c r="K597" s="43"/>
      <c r="L597" s="43"/>
      <c r="M597" s="43"/>
      <c r="N597" s="43"/>
      <c r="O597" s="43"/>
      <c r="P597" s="43"/>
      <c r="Q597" s="43"/>
      <c r="R597" s="43"/>
      <c r="S597" s="43"/>
      <c r="T597" s="43"/>
      <c r="U597" s="43"/>
      <c r="V597" s="43"/>
      <c r="W597" s="42"/>
      <c r="X597" s="43"/>
      <c r="Y597" s="43"/>
      <c r="Z597" s="43"/>
      <c r="AA597" s="43"/>
      <c r="AB597" s="43"/>
      <c r="AC597" s="43"/>
      <c r="AD597" s="43"/>
      <c r="AE597" s="43"/>
      <c r="AF597" s="43"/>
      <c r="AG597" s="43"/>
      <c r="AH597" s="43"/>
      <c r="AI597" s="43"/>
      <c r="AJ597" s="43"/>
      <c r="AK597" s="43"/>
      <c r="AL597" s="43"/>
      <c r="AM597" s="43"/>
      <c r="AN597" s="43"/>
      <c r="AO597" s="43"/>
      <c r="AP597" s="43"/>
      <c r="AQ597" s="43"/>
      <c r="AR597" s="43"/>
      <c r="AS597" s="43"/>
      <c r="AT597" s="43"/>
      <c r="AU597" s="43"/>
      <c r="AV597" s="43"/>
      <c r="AW597" s="43"/>
      <c r="AX597" s="43"/>
      <c r="AY597" s="43"/>
      <c r="AZ597" s="43"/>
      <c r="BA597" s="43"/>
      <c r="BB597" s="43"/>
      <c r="BC597" s="43"/>
      <c r="BD597" s="43"/>
      <c r="BE597" s="43"/>
      <c r="BF597" s="43"/>
      <c r="BG597" s="43"/>
      <c r="BH597" s="43"/>
      <c r="BI597" s="43"/>
      <c r="BJ597" s="43"/>
      <c r="BK597" s="43"/>
      <c r="BL597" s="43"/>
      <c r="BM597" s="43"/>
      <c r="BN597" s="43"/>
      <c r="BO597" s="43"/>
      <c r="BP597" s="43"/>
      <c r="BQ597" s="43"/>
      <c r="BR597" s="43"/>
      <c r="BS597" s="43"/>
      <c r="BT597" s="43"/>
      <c r="BU597" s="43"/>
      <c r="BV597" s="43"/>
    </row>
    <row r="598" spans="1:74" ht="15" x14ac:dyDescent="0.25">
      <c r="A598" s="5" t="s">
        <v>975</v>
      </c>
      <c r="B598" s="41" t="s">
        <v>976</v>
      </c>
      <c r="C598" s="64" t="s">
        <v>8061</v>
      </c>
      <c r="D598" s="17" t="str">
        <f t="array" ref="D598">LEFT(H598,MIN(IFERROR(FIND({" ",".",",",";","!","?","&lt;","'"},H598&amp;" "),LEN(H598)+1))-1)</f>
        <v>Paul</v>
      </c>
      <c r="E598" s="17">
        <f>IF("" = D598, "", COUNTIF(People!A:A, D598))</f>
        <v>1</v>
      </c>
      <c r="F598" s="17" t="str">
        <f>IF("" = D598, "", IF(0=E598,"_UNKNOWN_",IF(1&lt;&gt;E598,"_AMBIGUOUS_",VLOOKUP(D598,People!A:C,2,FALSE))))</f>
        <v>Act.7.58-2Pe</v>
      </c>
      <c r="G598" s="17" t="str">
        <f>IF("" = D598, "", IF(0=E598,"_UNKNOWN_",IF(1&lt;&gt;E598,"_AMBIGUOUS_",VLOOKUP(D598,People!A:C,3,FALSE))))</f>
        <v>G3972G</v>
      </c>
      <c r="H598" s="91" t="s">
        <v>4903</v>
      </c>
      <c r="I598" s="42" t="s">
        <v>8466</v>
      </c>
      <c r="J598" s="57" t="str">
        <f t="shared" si="9"/>
        <v/>
      </c>
      <c r="K598" s="43"/>
      <c r="L598" s="43"/>
      <c r="M598" s="43"/>
      <c r="N598" s="43"/>
      <c r="O598" s="43"/>
      <c r="P598" s="43"/>
      <c r="Q598" s="43"/>
      <c r="R598" s="43"/>
      <c r="S598" s="43"/>
      <c r="T598" s="43"/>
      <c r="U598" s="43"/>
      <c r="V598" s="43"/>
      <c r="W598" s="42"/>
      <c r="X598" s="43"/>
      <c r="Y598" s="43"/>
      <c r="Z598" s="43"/>
      <c r="AA598" s="43"/>
      <c r="AB598" s="43"/>
      <c r="AC598" s="43"/>
      <c r="AD598" s="43"/>
      <c r="AE598" s="43"/>
      <c r="AF598" s="43"/>
      <c r="AG598" s="43"/>
      <c r="AH598" s="43"/>
      <c r="AI598" s="43"/>
      <c r="AJ598" s="43"/>
      <c r="AK598" s="43"/>
      <c r="AL598" s="43"/>
      <c r="AM598" s="43"/>
      <c r="AN598" s="43"/>
      <c r="AO598" s="43"/>
      <c r="AP598" s="43"/>
      <c r="AQ598" s="43"/>
      <c r="AR598" s="43"/>
      <c r="AS598" s="43"/>
      <c r="AT598" s="43"/>
      <c r="AU598" s="43"/>
      <c r="AV598" s="43"/>
      <c r="AW598" s="43"/>
      <c r="AX598" s="43"/>
      <c r="AY598" s="43"/>
      <c r="AZ598" s="43"/>
      <c r="BA598" s="43"/>
      <c r="BB598" s="43"/>
      <c r="BC598" s="43"/>
      <c r="BD598" s="43"/>
      <c r="BE598" s="43"/>
      <c r="BF598" s="43"/>
      <c r="BG598" s="43"/>
      <c r="BH598" s="43"/>
      <c r="BI598" s="43"/>
      <c r="BJ598" s="43"/>
      <c r="BK598" s="43"/>
      <c r="BL598" s="43"/>
      <c r="BM598" s="43"/>
      <c r="BN598" s="43"/>
      <c r="BO598" s="43"/>
      <c r="BP598" s="43"/>
      <c r="BQ598" s="43"/>
      <c r="BR598" s="43"/>
      <c r="BS598" s="43"/>
      <c r="BT598" s="43"/>
      <c r="BU598" s="43"/>
      <c r="BV598" s="43"/>
    </row>
    <row r="599" spans="1:74" ht="15" x14ac:dyDescent="0.25">
      <c r="A599" s="5" t="s">
        <v>977</v>
      </c>
      <c r="B599" s="41" t="s">
        <v>978</v>
      </c>
      <c r="C599" s="64" t="s">
        <v>8061</v>
      </c>
      <c r="D599" s="17" t="str">
        <f t="array" ref="D599">LEFT(H599,MIN(IFERROR(FIND({" ",".",",",";","!","?","&lt;","'"},H599&amp;" "),LEN(H599)+1))-1)</f>
        <v>Paul</v>
      </c>
      <c r="E599" s="17">
        <f>IF("" = D599, "", COUNTIF(People!A:A, D599))</f>
        <v>1</v>
      </c>
      <c r="F599" s="17" t="str">
        <f>IF("" = D599, "", IF(0=E599,"_UNKNOWN_",IF(1&lt;&gt;E599,"_AMBIGUOUS_",VLOOKUP(D599,People!A:C,2,FALSE))))</f>
        <v>Act.7.58-2Pe</v>
      </c>
      <c r="G599" s="17" t="str">
        <f>IF("" = D599, "", IF(0=E599,"_UNKNOWN_",IF(1&lt;&gt;E599,"_AMBIGUOUS_",VLOOKUP(D599,People!A:C,3,FALSE))))</f>
        <v>G3972G</v>
      </c>
      <c r="H599" s="83" t="s">
        <v>4904</v>
      </c>
      <c r="I599" s="42" t="s">
        <v>8454</v>
      </c>
      <c r="J599" s="57" t="str">
        <f t="shared" si="9"/>
        <v/>
      </c>
      <c r="K599" s="43"/>
      <c r="L599" s="43"/>
      <c r="M599" s="43"/>
      <c r="N599" s="43"/>
      <c r="O599" s="43"/>
      <c r="P599" s="43"/>
      <c r="Q599" s="43"/>
      <c r="R599" s="43"/>
      <c r="S599" s="43"/>
      <c r="T599" s="43"/>
      <c r="U599" s="43"/>
      <c r="V599" s="43"/>
      <c r="W599" s="42" t="s">
        <v>979</v>
      </c>
      <c r="X599" s="43"/>
      <c r="Y599" s="43"/>
      <c r="Z599" s="43"/>
      <c r="AA599" s="43"/>
      <c r="AB599" s="43"/>
      <c r="AC599" s="43"/>
      <c r="AD599" s="43"/>
      <c r="AE599" s="43"/>
      <c r="AF599" s="43"/>
      <c r="AG599" s="43"/>
      <c r="AH599" s="43"/>
      <c r="AI599" s="43"/>
      <c r="AJ599" s="43"/>
      <c r="AK599" s="43"/>
      <c r="AL599" s="43"/>
      <c r="AM599" s="43"/>
      <c r="AN599" s="43"/>
      <c r="AO599" s="43"/>
      <c r="AP599" s="43"/>
      <c r="AQ599" s="43"/>
      <c r="AR599" s="43"/>
      <c r="AS599" s="43"/>
      <c r="AT599" s="43"/>
      <c r="AU599" s="43"/>
      <c r="AV599" s="43"/>
      <c r="AW599" s="43"/>
      <c r="AX599" s="43"/>
      <c r="AY599" s="43"/>
      <c r="AZ599" s="43"/>
      <c r="BA599" s="43"/>
      <c r="BB599" s="43"/>
      <c r="BC599" s="43"/>
      <c r="BD599" s="43"/>
      <c r="BE599" s="43"/>
      <c r="BF599" s="43"/>
      <c r="BG599" s="43"/>
      <c r="BH599" s="43"/>
      <c r="BI599" s="43"/>
      <c r="BJ599" s="43"/>
      <c r="BK599" s="43"/>
      <c r="BL599" s="43"/>
      <c r="BM599" s="43"/>
      <c r="BN599" s="43"/>
      <c r="BO599" s="43"/>
      <c r="BP599" s="43"/>
      <c r="BQ599" s="43"/>
      <c r="BR599" s="43"/>
      <c r="BS599" s="43"/>
      <c r="BT599" s="43"/>
      <c r="BU599" s="43"/>
      <c r="BV599" s="43"/>
    </row>
    <row r="600" spans="1:74" ht="15" x14ac:dyDescent="0.25">
      <c r="A600" s="5" t="s">
        <v>980</v>
      </c>
      <c r="B600" s="41" t="s">
        <v>981</v>
      </c>
      <c r="C600" s="64" t="s">
        <v>8059</v>
      </c>
      <c r="D600" s="17"/>
      <c r="E600" s="17" t="str">
        <f>IF("" = D600, "", COUNTIF(People!A:A, D600))</f>
        <v/>
      </c>
      <c r="F600" s="17" t="str">
        <f>IF("" = D600, "", IF(0=E600,"_UNKNOWN_",IF(1&lt;&gt;E600,"_AMBIGUOUS_",VLOOKUP(D600,People!A:C,2,FALSE))))</f>
        <v/>
      </c>
      <c r="G600" s="17" t="str">
        <f>IF("" = D600, "", IF(0=E600,"_UNKNOWN_",IF(1&lt;&gt;E600,"_AMBIGUOUS_",VLOOKUP(D600,People!A:C,3,FALSE))))</f>
        <v/>
      </c>
      <c r="H600" s="83" t="s">
        <v>4905</v>
      </c>
      <c r="I600" s="42" t="s">
        <v>8455</v>
      </c>
      <c r="J600" s="57" t="str">
        <f t="shared" si="9"/>
        <v/>
      </c>
      <c r="K600" s="43"/>
      <c r="L600" s="43"/>
      <c r="M600" s="43"/>
      <c r="N600" s="43"/>
      <c r="O600" s="43"/>
      <c r="P600" s="43"/>
      <c r="Q600" s="43"/>
      <c r="R600" s="43"/>
      <c r="S600" s="43"/>
      <c r="T600" s="43"/>
      <c r="U600" s="43"/>
      <c r="V600" s="43"/>
      <c r="W600" s="42" t="s">
        <v>982</v>
      </c>
      <c r="X600" s="43"/>
      <c r="Y600" s="43"/>
      <c r="Z600" s="43"/>
      <c r="AA600" s="43"/>
      <c r="AB600" s="43"/>
      <c r="AC600" s="43"/>
      <c r="AD600" s="43"/>
      <c r="AE600" s="43"/>
      <c r="AF600" s="43"/>
      <c r="AG600" s="43"/>
      <c r="AH600" s="43"/>
      <c r="AI600" s="43"/>
      <c r="AJ600" s="43"/>
      <c r="AK600" s="43"/>
      <c r="AL600" s="43"/>
      <c r="AM600" s="43"/>
      <c r="AN600" s="43"/>
      <c r="AO600" s="43"/>
      <c r="AP600" s="43"/>
      <c r="AQ600" s="43"/>
      <c r="AR600" s="43"/>
      <c r="AS600" s="43"/>
      <c r="AT600" s="43"/>
      <c r="AU600" s="43"/>
      <c r="AV600" s="43"/>
      <c r="AW600" s="43"/>
      <c r="AX600" s="43"/>
      <c r="AY600" s="43"/>
      <c r="AZ600" s="43"/>
      <c r="BA600" s="43"/>
      <c r="BB600" s="43"/>
      <c r="BC600" s="43"/>
      <c r="BD600" s="43"/>
      <c r="BE600" s="43"/>
      <c r="BF600" s="43"/>
      <c r="BG600" s="43"/>
      <c r="BH600" s="43"/>
      <c r="BI600" s="43"/>
      <c r="BJ600" s="43"/>
      <c r="BK600" s="43"/>
      <c r="BL600" s="43"/>
      <c r="BM600" s="43"/>
      <c r="BN600" s="43"/>
      <c r="BO600" s="43"/>
      <c r="BP600" s="43"/>
      <c r="BQ600" s="43"/>
      <c r="BR600" s="43"/>
      <c r="BS600" s="43"/>
      <c r="BT600" s="43"/>
      <c r="BU600" s="43"/>
      <c r="BV600" s="43"/>
    </row>
    <row r="601" spans="1:74" ht="15" x14ac:dyDescent="0.25">
      <c r="A601" s="5" t="s">
        <v>53</v>
      </c>
      <c r="B601" s="41" t="s">
        <v>975</v>
      </c>
      <c r="C601" s="64" t="s">
        <v>8061</v>
      </c>
      <c r="D601" s="17" t="str">
        <f t="array" ref="D601">LEFT(H601,MIN(IFERROR(FIND({" ",".",",",";","!","?","&lt;","'"},H601&amp;" "),LEN(H601)+1))-1)</f>
        <v>Paul</v>
      </c>
      <c r="E601" s="17">
        <f>IF("" = D601, "", COUNTIF(People!A:A, D601))</f>
        <v>1</v>
      </c>
      <c r="F601" s="17" t="str">
        <f>IF("" = D601, "", IF(0=E601,"_UNKNOWN_",IF(1&lt;&gt;E601,"_AMBIGUOUS_",VLOOKUP(D601,People!A:C,2,FALSE))))</f>
        <v>Act.7.58-2Pe</v>
      </c>
      <c r="G601" s="17" t="str">
        <f>IF("" = D601, "", IF(0=E601,"_UNKNOWN_",IF(1&lt;&gt;E601,"_AMBIGUOUS_",VLOOKUP(D601,People!A:C,3,FALSE))))</f>
        <v>G3972G</v>
      </c>
      <c r="H601" s="83" t="s">
        <v>4906</v>
      </c>
      <c r="I601" s="42" t="s">
        <v>8467</v>
      </c>
      <c r="J601" s="57" t="str">
        <f t="shared" si="9"/>
        <v/>
      </c>
      <c r="K601" s="43"/>
      <c r="L601" s="43"/>
      <c r="M601" s="43"/>
      <c r="N601" s="43"/>
      <c r="O601" s="43"/>
      <c r="P601" s="43"/>
      <c r="Q601" s="43"/>
      <c r="R601" s="43"/>
      <c r="S601" s="43"/>
      <c r="T601" s="43"/>
      <c r="U601" s="43"/>
      <c r="V601" s="43"/>
      <c r="W601" s="42"/>
      <c r="X601" s="43"/>
      <c r="Y601" s="43"/>
      <c r="Z601" s="43"/>
      <c r="AA601" s="43"/>
      <c r="AB601" s="43"/>
      <c r="AC601" s="43"/>
      <c r="AD601" s="43"/>
      <c r="AE601" s="43"/>
      <c r="AF601" s="43"/>
      <c r="AG601" s="43"/>
      <c r="AH601" s="43"/>
      <c r="AI601" s="43"/>
      <c r="AJ601" s="43"/>
      <c r="AK601" s="43"/>
      <c r="AL601" s="43"/>
      <c r="AM601" s="43"/>
      <c r="AN601" s="43"/>
      <c r="AO601" s="43"/>
      <c r="AP601" s="43"/>
      <c r="AQ601" s="43"/>
      <c r="AR601" s="43"/>
      <c r="AS601" s="43"/>
      <c r="AT601" s="43"/>
      <c r="AU601" s="43"/>
      <c r="AV601" s="43"/>
      <c r="AW601" s="43"/>
      <c r="AX601" s="43"/>
      <c r="AY601" s="43"/>
      <c r="AZ601" s="43"/>
      <c r="BA601" s="43"/>
      <c r="BB601" s="43"/>
      <c r="BC601" s="43"/>
      <c r="BD601" s="43"/>
      <c r="BE601" s="43"/>
      <c r="BF601" s="43"/>
      <c r="BG601" s="43"/>
      <c r="BH601" s="43"/>
      <c r="BI601" s="43"/>
      <c r="BJ601" s="43"/>
      <c r="BK601" s="43"/>
      <c r="BL601" s="43"/>
      <c r="BM601" s="43"/>
      <c r="BN601" s="43"/>
      <c r="BO601" s="43"/>
      <c r="BP601" s="43"/>
      <c r="BQ601" s="43"/>
      <c r="BR601" s="43"/>
      <c r="BS601" s="43"/>
      <c r="BT601" s="43"/>
      <c r="BU601" s="43"/>
      <c r="BV601" s="43"/>
    </row>
    <row r="602" spans="1:74" ht="15" x14ac:dyDescent="0.25">
      <c r="B602" s="41" t="s">
        <v>977</v>
      </c>
      <c r="C602" s="64" t="s">
        <v>8058</v>
      </c>
      <c r="D602" s="63" t="s">
        <v>2802</v>
      </c>
      <c r="E602" s="17">
        <f>IF("" = D602, "", COUNTIF(People!A:A, D602))</f>
        <v>4</v>
      </c>
      <c r="F602" s="17" t="str">
        <f>IF("" = D602, "", IF(0=E602,"_UNKNOWN_",IF(1&lt;&gt;E602,"_AMBIGUOUS_",VLOOKUP(D602,People!A:C,2,FALSE))))</f>
        <v>_AMBIGUOUS_</v>
      </c>
      <c r="G602" s="17" t="str">
        <f>IF("" = D602, "", IF(0=E602,"_UNKNOWN_",IF(1&lt;&gt;E602,"_AMBIGUOUS_",VLOOKUP(D602,People!A:C,3,FALSE))))</f>
        <v>_AMBIGUOUS_</v>
      </c>
      <c r="H602" s="92" t="s">
        <v>4907</v>
      </c>
      <c r="I602" s="50" t="s">
        <v>4922</v>
      </c>
      <c r="J602" s="57" t="str">
        <f t="shared" si="9"/>
        <v/>
      </c>
      <c r="K602" s="53"/>
      <c r="L602" s="53"/>
      <c r="M602" s="53"/>
      <c r="N602" s="53"/>
      <c r="O602" s="53"/>
      <c r="P602" s="53"/>
      <c r="Q602" s="53"/>
      <c r="R602" s="53"/>
      <c r="S602" s="53"/>
      <c r="T602" s="53"/>
      <c r="U602" s="53"/>
      <c r="V602" s="53"/>
      <c r="W602" s="50" t="s">
        <v>983</v>
      </c>
      <c r="X602" s="53"/>
      <c r="Y602" s="53"/>
      <c r="Z602" s="53"/>
      <c r="AA602" s="53"/>
      <c r="AB602" s="53"/>
      <c r="AC602" s="53"/>
      <c r="AD602" s="53"/>
      <c r="AE602" s="53"/>
      <c r="AF602" s="53"/>
      <c r="AG602" s="53"/>
      <c r="AH602" s="53"/>
      <c r="AI602" s="53"/>
      <c r="AJ602" s="53"/>
      <c r="AK602" s="53"/>
      <c r="AL602" s="53"/>
      <c r="AM602" s="53"/>
      <c r="AN602" s="53"/>
      <c r="AO602" s="53"/>
      <c r="AP602" s="53"/>
      <c r="AQ602" s="53"/>
      <c r="AR602" s="53"/>
      <c r="AS602" s="53"/>
      <c r="AT602" s="53"/>
      <c r="AU602" s="53"/>
      <c r="AV602" s="53"/>
      <c r="AW602" s="53"/>
      <c r="AX602" s="53"/>
      <c r="AY602" s="53"/>
      <c r="AZ602" s="53"/>
      <c r="BA602" s="53"/>
      <c r="BB602" s="53"/>
      <c r="BC602" s="53"/>
      <c r="BD602" s="53"/>
      <c r="BE602" s="53"/>
      <c r="BF602" s="53"/>
      <c r="BG602" s="53"/>
      <c r="BH602" s="53"/>
      <c r="BI602" s="53"/>
      <c r="BJ602" s="53"/>
      <c r="BK602" s="53"/>
      <c r="BL602" s="53"/>
      <c r="BM602" s="53"/>
      <c r="BN602" s="53"/>
      <c r="BO602" s="53"/>
      <c r="BP602" s="53"/>
      <c r="BQ602" s="53"/>
      <c r="BR602" s="53"/>
      <c r="BS602" s="53"/>
      <c r="BT602" s="53"/>
      <c r="BU602" s="53"/>
      <c r="BV602" s="53"/>
    </row>
    <row r="603" spans="1:74" ht="15" x14ac:dyDescent="0.25">
      <c r="B603" s="41" t="s">
        <v>980</v>
      </c>
      <c r="C603" s="60" t="s">
        <v>8060</v>
      </c>
      <c r="D603" s="17" t="str">
        <f t="array" ref="D603">LEFT(H603,MIN(IFERROR(FIND({" ",".",",",";","!","?","&lt;","'"},H603&amp;" "),LEN(H603)+1))-1)</f>
        <v/>
      </c>
      <c r="E603" s="17" t="str">
        <f>IF("" = D603, "", COUNTIF(People!A:A, D603))</f>
        <v/>
      </c>
      <c r="F603" s="17" t="str">
        <f>IF("" = D603, "", IF(0=E603,"_UNKNOWN_",IF(1&lt;&gt;E603,"_AMBIGUOUS_",VLOOKUP(D603,People!A:C,2,FALSE))))</f>
        <v/>
      </c>
      <c r="G603" s="17" t="str">
        <f>IF("" = D603, "", IF(0=E603,"_UNKNOWN_",IF(1&lt;&gt;E603,"_AMBIGUOUS_",VLOOKUP(D603,People!A:C,3,FALSE))))</f>
        <v/>
      </c>
      <c r="H603" s="92"/>
      <c r="I603" s="50" t="s">
        <v>4922</v>
      </c>
      <c r="J603" s="57" t="str">
        <f t="shared" si="9"/>
        <v/>
      </c>
      <c r="K603" s="43"/>
      <c r="L603" s="43"/>
      <c r="M603" s="43"/>
      <c r="N603" s="43"/>
      <c r="O603" s="43"/>
      <c r="P603" s="43"/>
      <c r="Q603" s="43"/>
      <c r="R603" s="43"/>
      <c r="S603" s="43"/>
      <c r="T603" s="43"/>
      <c r="U603" s="43"/>
      <c r="V603" s="43"/>
      <c r="W603" s="50"/>
      <c r="X603" s="43"/>
      <c r="Y603" s="43"/>
      <c r="Z603" s="43"/>
      <c r="AA603" s="43"/>
      <c r="AB603" s="43"/>
      <c r="AC603" s="43"/>
      <c r="AD603" s="43"/>
      <c r="AE603" s="43"/>
      <c r="AF603" s="43"/>
      <c r="AG603" s="43"/>
      <c r="AH603" s="43"/>
      <c r="AI603" s="43"/>
      <c r="AJ603" s="43"/>
      <c r="AK603" s="43"/>
      <c r="AL603" s="43"/>
      <c r="AM603" s="43"/>
      <c r="AN603" s="43"/>
      <c r="AO603" s="43"/>
      <c r="AP603" s="43"/>
      <c r="AQ603" s="43"/>
      <c r="AR603" s="43"/>
      <c r="AS603" s="43"/>
      <c r="AT603" s="43"/>
      <c r="AU603" s="43"/>
      <c r="AV603" s="43"/>
      <c r="AW603" s="43"/>
      <c r="AX603" s="43"/>
      <c r="AY603" s="43"/>
      <c r="AZ603" s="43"/>
      <c r="BA603" s="43"/>
      <c r="BB603" s="43"/>
      <c r="BC603" s="43"/>
      <c r="BD603" s="43"/>
      <c r="BE603" s="43"/>
      <c r="BF603" s="43"/>
      <c r="BG603" s="43"/>
      <c r="BH603" s="43"/>
      <c r="BI603" s="43"/>
      <c r="BJ603" s="43"/>
      <c r="BK603" s="43"/>
      <c r="BL603" s="43"/>
      <c r="BM603" s="43"/>
      <c r="BN603" s="43"/>
      <c r="BO603" s="43"/>
      <c r="BP603" s="43"/>
      <c r="BQ603" s="43"/>
      <c r="BR603" s="43"/>
      <c r="BS603" s="43"/>
      <c r="BT603" s="43"/>
      <c r="BU603" s="43"/>
      <c r="BV603" s="43"/>
    </row>
    <row r="604" spans="1:74" ht="15" x14ac:dyDescent="0.25">
      <c r="B604" s="41" t="s">
        <v>984</v>
      </c>
      <c r="C604" s="60" t="s">
        <v>8060</v>
      </c>
      <c r="D604" s="17" t="str">
        <f t="array" ref="D604">LEFT(H604,MIN(IFERROR(FIND({" ",".",",",";","!","?","&lt;","'"},H604&amp;" "),LEN(H604)+1))-1)</f>
        <v/>
      </c>
      <c r="E604" s="17" t="str">
        <f>IF("" = D604, "", COUNTIF(People!A:A, D604))</f>
        <v/>
      </c>
      <c r="F604" s="17" t="str">
        <f>IF("" = D604, "", IF(0=E604,"_UNKNOWN_",IF(1&lt;&gt;E604,"_AMBIGUOUS_",VLOOKUP(D604,People!A:C,2,FALSE))))</f>
        <v/>
      </c>
      <c r="G604" s="17" t="str">
        <f>IF("" = D604, "", IF(0=E604,"_UNKNOWN_",IF(1&lt;&gt;E604,"_AMBIGUOUS_",VLOOKUP(D604,People!A:C,3,FALSE))))</f>
        <v/>
      </c>
      <c r="H604" s="92"/>
      <c r="I604" s="50" t="s">
        <v>4922</v>
      </c>
      <c r="J604" s="57" t="str">
        <f t="shared" si="9"/>
        <v/>
      </c>
      <c r="K604" s="43"/>
      <c r="L604" s="43"/>
      <c r="M604" s="43"/>
      <c r="N604" s="43"/>
      <c r="O604" s="43"/>
      <c r="P604" s="43"/>
      <c r="Q604" s="43"/>
      <c r="R604" s="43"/>
      <c r="S604" s="43"/>
      <c r="T604" s="43"/>
      <c r="U604" s="43"/>
      <c r="V604" s="43"/>
      <c r="W604" s="50"/>
      <c r="X604" s="43"/>
      <c r="Y604" s="43"/>
      <c r="Z604" s="43"/>
      <c r="AA604" s="43"/>
      <c r="AB604" s="43"/>
      <c r="AC604" s="43"/>
      <c r="AD604" s="43"/>
      <c r="AE604" s="43"/>
      <c r="AF604" s="43"/>
      <c r="AG604" s="43"/>
      <c r="AH604" s="43"/>
      <c r="AI604" s="43"/>
      <c r="AJ604" s="43"/>
      <c r="AK604" s="43"/>
      <c r="AL604" s="43"/>
      <c r="AM604" s="43"/>
      <c r="AN604" s="43"/>
      <c r="AO604" s="43"/>
      <c r="AP604" s="43"/>
      <c r="AQ604" s="43"/>
      <c r="AR604" s="43"/>
      <c r="AS604" s="43"/>
      <c r="AT604" s="43"/>
      <c r="AU604" s="43"/>
      <c r="AV604" s="43"/>
      <c r="AW604" s="43"/>
      <c r="AX604" s="43"/>
      <c r="AY604" s="43"/>
      <c r="AZ604" s="43"/>
      <c r="BA604" s="43"/>
      <c r="BB604" s="43"/>
      <c r="BC604" s="43"/>
      <c r="BD604" s="43"/>
      <c r="BE604" s="43"/>
      <c r="BF604" s="43"/>
      <c r="BG604" s="43"/>
      <c r="BH604" s="43"/>
      <c r="BI604" s="43"/>
      <c r="BJ604" s="43"/>
      <c r="BK604" s="43"/>
      <c r="BL604" s="43"/>
      <c r="BM604" s="43"/>
      <c r="BN604" s="43"/>
      <c r="BO604" s="43"/>
      <c r="BP604" s="43"/>
      <c r="BQ604" s="43"/>
      <c r="BR604" s="43"/>
      <c r="BS604" s="43"/>
      <c r="BT604" s="43"/>
      <c r="BU604" s="43"/>
      <c r="BV604" s="43"/>
    </row>
    <row r="605" spans="1:74" ht="15" x14ac:dyDescent="0.25">
      <c r="A605" s="5" t="s">
        <v>984</v>
      </c>
      <c r="B605" s="41" t="s">
        <v>985</v>
      </c>
      <c r="C605" s="64" t="s">
        <v>8080</v>
      </c>
      <c r="D605" s="17"/>
      <c r="E605" s="17" t="str">
        <f>IF("" = D605, "", COUNTIF(People!A:A, D605))</f>
        <v/>
      </c>
      <c r="F605" s="17" t="str">
        <f>IF("" = D605, "", IF(0=E605,"_UNKNOWN_",IF(1&lt;&gt;E605,"_AMBIGUOUS_",VLOOKUP(D605,People!A:C,2,FALSE))))</f>
        <v/>
      </c>
      <c r="G605" s="17" t="str">
        <f>IF("" = D605, "", IF(0=E605,"_UNKNOWN_",IF(1&lt;&gt;E605,"_AMBIGUOUS_",VLOOKUP(D605,People!A:C,3,FALSE))))</f>
        <v/>
      </c>
      <c r="H605" s="83" t="s">
        <v>4908</v>
      </c>
      <c r="I605" s="42" t="s">
        <v>8101</v>
      </c>
      <c r="J605" s="57" t="str">
        <f t="shared" si="9"/>
        <v/>
      </c>
      <c r="K605" s="43"/>
      <c r="L605" s="43"/>
      <c r="M605" s="43"/>
      <c r="N605" s="43"/>
      <c r="O605" s="43"/>
      <c r="P605" s="43"/>
      <c r="Q605" s="43"/>
      <c r="R605" s="43"/>
      <c r="S605" s="43"/>
      <c r="T605" s="43"/>
      <c r="U605" s="43"/>
      <c r="V605" s="43"/>
      <c r="W605" s="42"/>
      <c r="X605" s="43"/>
      <c r="Y605" s="43"/>
      <c r="Z605" s="43"/>
      <c r="AA605" s="43"/>
      <c r="AB605" s="43"/>
      <c r="AC605" s="43"/>
      <c r="AD605" s="43"/>
      <c r="AE605" s="43"/>
      <c r="AF605" s="43"/>
      <c r="AG605" s="43"/>
      <c r="AH605" s="43"/>
      <c r="AI605" s="43"/>
      <c r="AJ605" s="43"/>
      <c r="AK605" s="43"/>
      <c r="AL605" s="43"/>
      <c r="AM605" s="43"/>
      <c r="AN605" s="43"/>
      <c r="AO605" s="43"/>
      <c r="AP605" s="43"/>
      <c r="AQ605" s="43"/>
      <c r="AR605" s="43"/>
      <c r="AS605" s="43"/>
      <c r="AT605" s="43"/>
      <c r="AU605" s="43"/>
      <c r="AV605" s="43"/>
      <c r="AW605" s="43"/>
      <c r="AX605" s="43"/>
      <c r="AY605" s="43"/>
      <c r="AZ605" s="43"/>
      <c r="BA605" s="43"/>
      <c r="BB605" s="43"/>
      <c r="BC605" s="43"/>
      <c r="BD605" s="43"/>
      <c r="BE605" s="43"/>
      <c r="BF605" s="43"/>
      <c r="BG605" s="43"/>
      <c r="BH605" s="43"/>
      <c r="BI605" s="43"/>
      <c r="BJ605" s="43"/>
      <c r="BK605" s="43"/>
      <c r="BL605" s="43"/>
      <c r="BM605" s="43"/>
      <c r="BN605" s="43"/>
      <c r="BO605" s="43"/>
      <c r="BP605" s="43"/>
      <c r="BQ605" s="43"/>
      <c r="BR605" s="43"/>
      <c r="BS605" s="43"/>
      <c r="BT605" s="43"/>
      <c r="BU605" s="43"/>
      <c r="BV605" s="43"/>
    </row>
    <row r="606" spans="1:74" ht="15" x14ac:dyDescent="0.25">
      <c r="A606" s="54" t="s">
        <v>984</v>
      </c>
      <c r="B606" s="41" t="s">
        <v>53</v>
      </c>
      <c r="C606" s="64" t="s">
        <v>8080</v>
      </c>
      <c r="D606" s="17"/>
      <c r="E606" s="17" t="str">
        <f>IF("" = D606, "", COUNTIF(People!A:A, D606))</f>
        <v/>
      </c>
      <c r="F606" s="17" t="str">
        <f>IF("" = D606, "", IF(0=E606,"_UNKNOWN_",IF(1&lt;&gt;E606,"_AMBIGUOUS_",VLOOKUP(D606,People!A:C,2,FALSE))))</f>
        <v/>
      </c>
      <c r="G606" s="17" t="str">
        <f>IF("" = D606, "", IF(0=E606,"_UNKNOWN_",IF(1&lt;&gt;E606,"_AMBIGUOUS_",VLOOKUP(D606,People!A:C,3,FALSE))))</f>
        <v/>
      </c>
      <c r="H606" s="90" t="s">
        <v>4909</v>
      </c>
      <c r="I606" s="55"/>
      <c r="J606" s="57" t="str">
        <f t="shared" si="9"/>
        <v/>
      </c>
      <c r="K606" s="55"/>
      <c r="L606" s="55"/>
      <c r="M606" s="55"/>
      <c r="N606" s="55"/>
      <c r="O606" s="55"/>
      <c r="P606" s="55"/>
      <c r="Q606" s="55"/>
      <c r="R606" s="55"/>
      <c r="S606" s="55"/>
      <c r="T606" s="55"/>
      <c r="U606" s="55"/>
      <c r="V606" s="55"/>
      <c r="W606" s="55"/>
      <c r="X606" s="55"/>
      <c r="Y606" s="55"/>
      <c r="Z606" s="55"/>
      <c r="AA606" s="55"/>
      <c r="AB606" s="55"/>
      <c r="AC606" s="55"/>
      <c r="AD606" s="55"/>
      <c r="AE606" s="55"/>
      <c r="AF606" s="55"/>
      <c r="AG606" s="55"/>
      <c r="AH606" s="55"/>
      <c r="AI606" s="55"/>
      <c r="AJ606" s="55"/>
      <c r="AK606" s="55"/>
      <c r="AL606" s="55"/>
      <c r="AM606" s="55"/>
      <c r="AN606" s="55"/>
      <c r="AO606" s="55"/>
      <c r="AP606" s="55"/>
      <c r="AQ606" s="55"/>
      <c r="AR606" s="55"/>
      <c r="AS606" s="55"/>
      <c r="AT606" s="55"/>
      <c r="AU606" s="55"/>
      <c r="AV606" s="55"/>
      <c r="AW606" s="55"/>
      <c r="AX606" s="55"/>
      <c r="AY606" s="55"/>
      <c r="AZ606" s="55"/>
      <c r="BA606" s="55"/>
      <c r="BB606" s="55"/>
      <c r="BC606" s="55"/>
      <c r="BD606" s="55"/>
      <c r="BE606" s="55"/>
      <c r="BF606" s="55"/>
      <c r="BG606" s="55"/>
      <c r="BH606" s="55"/>
      <c r="BI606" s="55"/>
      <c r="BJ606" s="55"/>
      <c r="BK606" s="55"/>
      <c r="BL606" s="55"/>
      <c r="BM606" s="55"/>
      <c r="BN606" s="55"/>
      <c r="BO606" s="55"/>
      <c r="BP606" s="55"/>
      <c r="BQ606" s="55"/>
      <c r="BR606" s="55"/>
      <c r="BS606" s="55"/>
      <c r="BT606" s="55"/>
      <c r="BU606" s="55"/>
      <c r="BV606" s="55"/>
    </row>
    <row r="607" spans="1:74" ht="15" x14ac:dyDescent="0.25">
      <c r="A607" s="5" t="s">
        <v>986</v>
      </c>
      <c r="B607" s="41" t="s">
        <v>53</v>
      </c>
      <c r="C607" s="64" t="s">
        <v>8080</v>
      </c>
      <c r="D607" s="17"/>
      <c r="E607" s="17" t="str">
        <f>IF("" = D607, "", COUNTIF(People!A:A, D607))</f>
        <v/>
      </c>
      <c r="F607" s="17" t="str">
        <f>IF("" = D607, "", IF(0=E607,"_UNKNOWN_",IF(1&lt;&gt;E607,"_AMBIGUOUS_",VLOOKUP(D607,People!A:C,2,FALSE))))</f>
        <v/>
      </c>
      <c r="G607" s="17" t="str">
        <f>IF("" = D607, "", IF(0=E607,"_UNKNOWN_",IF(1&lt;&gt;E607,"_AMBIGUOUS_",VLOOKUP(D607,People!A:C,3,FALSE))))</f>
        <v/>
      </c>
      <c r="H607" s="92" t="s">
        <v>4910</v>
      </c>
      <c r="I607" s="42"/>
      <c r="J607" s="57" t="str">
        <f t="shared" si="9"/>
        <v>Order is changed to agree with Ussher when this follows the order of the text better.</v>
      </c>
      <c r="K607" s="43"/>
      <c r="L607" s="43"/>
      <c r="M607" s="43"/>
      <c r="N607" s="43"/>
      <c r="O607" s="43"/>
      <c r="P607" s="43"/>
      <c r="Q607" s="43"/>
      <c r="R607" s="43"/>
      <c r="S607" s="43"/>
      <c r="T607" s="43"/>
      <c r="U607" s="43"/>
      <c r="V607" s="43"/>
      <c r="W607" s="42" t="s">
        <v>988</v>
      </c>
      <c r="X607" s="43"/>
      <c r="Y607" s="43"/>
      <c r="Z607" s="43"/>
      <c r="AA607" s="43"/>
      <c r="AB607" s="43"/>
      <c r="AC607" s="43"/>
      <c r="AD607" s="43"/>
      <c r="AE607" s="43"/>
      <c r="AF607" s="43"/>
      <c r="AG607" s="43"/>
      <c r="AH607" s="43"/>
      <c r="AI607" s="43"/>
      <c r="AJ607" s="43"/>
      <c r="AK607" s="43"/>
      <c r="AL607" s="43"/>
      <c r="AM607" s="43"/>
      <c r="AN607" s="43"/>
      <c r="AO607" s="43"/>
      <c r="AP607" s="43"/>
      <c r="AQ607" s="43"/>
      <c r="AR607" s="43"/>
      <c r="AS607" s="43"/>
      <c r="AT607" s="43"/>
      <c r="AU607" s="43"/>
      <c r="AV607" s="43"/>
      <c r="AW607" s="43"/>
      <c r="AX607" s="43"/>
      <c r="AY607" s="43"/>
      <c r="AZ607" s="43"/>
      <c r="BA607" s="43"/>
      <c r="BB607" s="43"/>
      <c r="BC607" s="43"/>
      <c r="BD607" s="43"/>
      <c r="BE607" s="43"/>
      <c r="BF607" s="43"/>
      <c r="BG607" s="43"/>
      <c r="BH607" s="43"/>
      <c r="BI607" s="43"/>
      <c r="BJ607" s="43"/>
      <c r="BK607" s="43"/>
      <c r="BL607" s="43"/>
      <c r="BM607" s="43"/>
      <c r="BN607" s="43"/>
      <c r="BO607" s="43"/>
      <c r="BP607" s="43"/>
      <c r="BQ607" s="43"/>
      <c r="BR607" s="43"/>
      <c r="BS607" s="43"/>
      <c r="BT607" s="43"/>
      <c r="BU607" s="43"/>
      <c r="BV607" s="43"/>
    </row>
    <row r="608" spans="1:74" ht="15" x14ac:dyDescent="0.25">
      <c r="A608" s="5" t="s">
        <v>986</v>
      </c>
      <c r="B608" s="41" t="s">
        <v>53</v>
      </c>
      <c r="C608" s="64" t="s">
        <v>8080</v>
      </c>
      <c r="D608" s="17"/>
      <c r="E608" s="17" t="str">
        <f>IF("" = D608, "", COUNTIF(People!A:A, D608))</f>
        <v/>
      </c>
      <c r="F608" s="17" t="str">
        <f>IF("" = D608, "", IF(0=E608,"_UNKNOWN_",IF(1&lt;&gt;E608,"_AMBIGUOUS_",VLOOKUP(D608,People!A:C,2,FALSE))))</f>
        <v/>
      </c>
      <c r="G608" s="17" t="str">
        <f>IF("" = D608, "", IF(0=E608,"_UNKNOWN_",IF(1&lt;&gt;E608,"_AMBIGUOUS_",VLOOKUP(D608,People!A:C,3,FALSE))))</f>
        <v/>
      </c>
      <c r="H608" s="92" t="s">
        <v>4911</v>
      </c>
      <c r="I608" s="42"/>
      <c r="J608" s="57" t="str">
        <f t="shared" si="9"/>
        <v>Order is changed to agree with Ussher when this follows the order of the text better.</v>
      </c>
      <c r="K608" s="43"/>
      <c r="L608" s="43"/>
      <c r="M608" s="43"/>
      <c r="N608" s="43"/>
      <c r="O608" s="43"/>
      <c r="P608" s="43"/>
      <c r="Q608" s="43"/>
      <c r="R608" s="43"/>
      <c r="S608" s="43"/>
      <c r="T608" s="43"/>
      <c r="U608" s="43"/>
      <c r="V608" s="43"/>
      <c r="W608" s="42"/>
      <c r="X608" s="43"/>
      <c r="Y608" s="43"/>
      <c r="Z608" s="43"/>
      <c r="AA608" s="43"/>
      <c r="AB608" s="43"/>
      <c r="AC608" s="43"/>
      <c r="AD608" s="43"/>
      <c r="AE608" s="43"/>
      <c r="AF608" s="43"/>
      <c r="AG608" s="43"/>
      <c r="AH608" s="43"/>
      <c r="AI608" s="43"/>
      <c r="AJ608" s="43"/>
      <c r="AK608" s="43"/>
      <c r="AL608" s="43"/>
      <c r="AM608" s="43"/>
      <c r="AN608" s="43"/>
      <c r="AO608" s="43"/>
      <c r="AP608" s="43"/>
      <c r="AQ608" s="43"/>
      <c r="AR608" s="43"/>
      <c r="AS608" s="43"/>
      <c r="AT608" s="43"/>
      <c r="AU608" s="43"/>
      <c r="AV608" s="43"/>
      <c r="AW608" s="43"/>
      <c r="AX608" s="43"/>
      <c r="AY608" s="43"/>
      <c r="AZ608" s="43"/>
      <c r="BA608" s="43"/>
      <c r="BB608" s="43"/>
      <c r="BC608" s="43"/>
      <c r="BD608" s="43"/>
      <c r="BE608" s="43"/>
      <c r="BF608" s="43"/>
      <c r="BG608" s="43"/>
      <c r="BH608" s="43"/>
      <c r="BI608" s="43"/>
      <c r="BJ608" s="43"/>
      <c r="BK608" s="43"/>
      <c r="BL608" s="43"/>
      <c r="BM608" s="43"/>
      <c r="BN608" s="43"/>
      <c r="BO608" s="43"/>
      <c r="BP608" s="43"/>
      <c r="BQ608" s="43"/>
      <c r="BR608" s="43"/>
      <c r="BS608" s="43"/>
      <c r="BT608" s="43"/>
      <c r="BU608" s="43"/>
      <c r="BV608" s="43"/>
    </row>
    <row r="609" spans="1:74" ht="15" x14ac:dyDescent="0.25">
      <c r="A609" s="5" t="s">
        <v>989</v>
      </c>
      <c r="B609" s="41" t="s">
        <v>53</v>
      </c>
      <c r="C609" s="64" t="s">
        <v>8080</v>
      </c>
      <c r="D609" s="17"/>
      <c r="E609" s="17" t="str">
        <f>IF("" = D609, "", COUNTIF(People!A:A, D609))</f>
        <v/>
      </c>
      <c r="F609" s="17" t="str">
        <f>IF("" = D609, "", IF(0=E609,"_UNKNOWN_",IF(1&lt;&gt;E609,"_AMBIGUOUS_",VLOOKUP(D609,People!A:C,2,FALSE))))</f>
        <v/>
      </c>
      <c r="G609" s="17" t="str">
        <f>IF("" = D609, "", IF(0=E609,"_UNKNOWN_",IF(1&lt;&gt;E609,"_AMBIGUOUS_",VLOOKUP(D609,People!A:C,3,FALSE))))</f>
        <v/>
      </c>
      <c r="H609" s="92" t="s">
        <v>4912</v>
      </c>
      <c r="I609" s="42"/>
      <c r="J609" s="57" t="str">
        <f t="shared" si="9"/>
        <v>Order is changed to agree with Ussher when this follows the order of the text better.</v>
      </c>
      <c r="K609" s="43"/>
      <c r="L609" s="43"/>
      <c r="M609" s="43"/>
      <c r="N609" s="43"/>
      <c r="O609" s="43"/>
      <c r="P609" s="43"/>
      <c r="Q609" s="43"/>
      <c r="R609" s="43"/>
      <c r="S609" s="43"/>
      <c r="T609" s="43"/>
      <c r="U609" s="43"/>
      <c r="V609" s="43"/>
      <c r="W609" s="42"/>
      <c r="X609" s="43"/>
      <c r="Y609" s="43"/>
      <c r="Z609" s="43"/>
      <c r="AA609" s="43"/>
      <c r="AB609" s="43"/>
      <c r="AC609" s="43"/>
      <c r="AD609" s="43"/>
      <c r="AE609" s="43"/>
      <c r="AF609" s="43"/>
      <c r="AG609" s="43"/>
      <c r="AH609" s="43"/>
      <c r="AI609" s="43"/>
      <c r="AJ609" s="43"/>
      <c r="AK609" s="43"/>
      <c r="AL609" s="43"/>
      <c r="AM609" s="43"/>
      <c r="AN609" s="43"/>
      <c r="AO609" s="43"/>
      <c r="AP609" s="43"/>
      <c r="AQ609" s="43"/>
      <c r="AR609" s="43"/>
      <c r="AS609" s="43"/>
      <c r="AT609" s="43"/>
      <c r="AU609" s="43"/>
      <c r="AV609" s="43"/>
      <c r="AW609" s="43"/>
      <c r="AX609" s="43"/>
      <c r="AY609" s="43"/>
      <c r="AZ609" s="43"/>
      <c r="BA609" s="43"/>
      <c r="BB609" s="43"/>
      <c r="BC609" s="43"/>
      <c r="BD609" s="43"/>
      <c r="BE609" s="43"/>
      <c r="BF609" s="43"/>
      <c r="BG609" s="43"/>
      <c r="BH609" s="43"/>
      <c r="BI609" s="43"/>
      <c r="BJ609" s="43"/>
      <c r="BK609" s="43"/>
      <c r="BL609" s="43"/>
      <c r="BM609" s="43"/>
      <c r="BN609" s="43"/>
      <c r="BO609" s="43"/>
      <c r="BP609" s="43"/>
      <c r="BQ609" s="43"/>
      <c r="BR609" s="43"/>
      <c r="BS609" s="43"/>
      <c r="BT609" s="43"/>
      <c r="BU609" s="43"/>
      <c r="BV609" s="43"/>
    </row>
    <row r="610" spans="1:74" ht="15" x14ac:dyDescent="0.25">
      <c r="A610" s="5" t="s">
        <v>990</v>
      </c>
      <c r="B610" s="41" t="s">
        <v>53</v>
      </c>
      <c r="C610" s="64" t="s">
        <v>8080</v>
      </c>
      <c r="D610" s="17"/>
      <c r="E610" s="17" t="str">
        <f>IF("" = D610, "", COUNTIF(People!A:A, D610))</f>
        <v/>
      </c>
      <c r="F610" s="17" t="str">
        <f>IF("" = D610, "", IF(0=E610,"_UNKNOWN_",IF(1&lt;&gt;E610,"_AMBIGUOUS_",VLOOKUP(D610,People!A:C,2,FALSE))))</f>
        <v/>
      </c>
      <c r="G610" s="17" t="str">
        <f>IF("" = D610, "", IF(0=E610,"_UNKNOWN_",IF(1&lt;&gt;E610,"_AMBIGUOUS_",VLOOKUP(D610,People!A:C,3,FALSE))))</f>
        <v/>
      </c>
      <c r="H610" s="83" t="s">
        <v>4913</v>
      </c>
      <c r="I610" s="42"/>
      <c r="J610" s="57" t="str">
        <f t="shared" si="9"/>
        <v/>
      </c>
      <c r="K610" s="43"/>
      <c r="L610" s="43"/>
      <c r="M610" s="43"/>
      <c r="N610" s="43"/>
      <c r="O610" s="43"/>
      <c r="P610" s="43"/>
      <c r="Q610" s="43"/>
      <c r="R610" s="43"/>
      <c r="S610" s="43"/>
      <c r="T610" s="43"/>
      <c r="U610" s="43"/>
      <c r="V610" s="43"/>
      <c r="W610" s="42"/>
      <c r="X610" s="43"/>
      <c r="Y610" s="43"/>
      <c r="Z610" s="43"/>
      <c r="AA610" s="43"/>
      <c r="AB610" s="43"/>
      <c r="AC610" s="43"/>
      <c r="AD610" s="43"/>
      <c r="AE610" s="43"/>
      <c r="AF610" s="43"/>
      <c r="AG610" s="43"/>
      <c r="AH610" s="43"/>
      <c r="AI610" s="43"/>
      <c r="AJ610" s="43"/>
      <c r="AK610" s="43"/>
      <c r="AL610" s="43"/>
      <c r="AM610" s="43"/>
      <c r="AN610" s="43"/>
      <c r="AO610" s="43"/>
      <c r="AP610" s="43"/>
      <c r="AQ610" s="43"/>
      <c r="AR610" s="43"/>
      <c r="AS610" s="43"/>
      <c r="AT610" s="43"/>
      <c r="AU610" s="43"/>
      <c r="AV610" s="43"/>
      <c r="AW610" s="43"/>
      <c r="AX610" s="43"/>
      <c r="AY610" s="43"/>
      <c r="AZ610" s="43"/>
      <c r="BA610" s="43"/>
      <c r="BB610" s="43"/>
      <c r="BC610" s="43"/>
      <c r="BD610" s="43"/>
      <c r="BE610" s="43"/>
      <c r="BF610" s="43"/>
      <c r="BG610" s="43"/>
      <c r="BH610" s="43"/>
      <c r="BI610" s="43"/>
      <c r="BJ610" s="43"/>
      <c r="BK610" s="43"/>
      <c r="BL610" s="43"/>
      <c r="BM610" s="43"/>
      <c r="BN610" s="43"/>
      <c r="BO610" s="43"/>
      <c r="BP610" s="43"/>
      <c r="BQ610" s="43"/>
      <c r="BR610" s="43"/>
      <c r="BS610" s="43"/>
      <c r="BT610" s="43"/>
      <c r="BU610" s="43"/>
      <c r="BV610" s="43"/>
    </row>
    <row r="611" spans="1:74" ht="15" x14ac:dyDescent="0.25">
      <c r="A611" s="5" t="s">
        <v>990</v>
      </c>
      <c r="B611" s="41" t="s">
        <v>53</v>
      </c>
      <c r="C611" s="64" t="s">
        <v>8080</v>
      </c>
      <c r="D611" s="17"/>
      <c r="E611" s="17" t="str">
        <f>IF("" = D611, "", COUNTIF(People!A:A, D611))</f>
        <v/>
      </c>
      <c r="F611" s="17" t="str">
        <f>IF("" = D611, "", IF(0=E611,"_UNKNOWN_",IF(1&lt;&gt;E611,"_AMBIGUOUS_",VLOOKUP(D611,People!A:C,2,FALSE))))</f>
        <v/>
      </c>
      <c r="G611" s="17" t="str">
        <f>IF("" = D611, "", IF(0=E611,"_UNKNOWN_",IF(1&lt;&gt;E611,"_AMBIGUOUS_",VLOOKUP(D611,People!A:C,3,FALSE))))</f>
        <v/>
      </c>
      <c r="H611" s="83" t="s">
        <v>4914</v>
      </c>
      <c r="I611" s="42"/>
      <c r="J611" s="57" t="str">
        <f t="shared" si="9"/>
        <v/>
      </c>
      <c r="K611" s="43"/>
      <c r="L611" s="43"/>
      <c r="M611" s="43"/>
      <c r="N611" s="43"/>
      <c r="O611" s="43"/>
      <c r="P611" s="43"/>
      <c r="Q611" s="43"/>
      <c r="R611" s="43"/>
      <c r="S611" s="43"/>
      <c r="T611" s="43"/>
      <c r="U611" s="43"/>
      <c r="V611" s="43"/>
      <c r="W611" s="42"/>
      <c r="X611" s="43"/>
      <c r="Y611" s="43"/>
      <c r="Z611" s="43"/>
      <c r="AA611" s="43"/>
      <c r="AB611" s="43"/>
      <c r="AC611" s="43"/>
      <c r="AD611" s="43"/>
      <c r="AE611" s="43"/>
      <c r="AF611" s="43"/>
      <c r="AG611" s="43"/>
      <c r="AH611" s="43"/>
      <c r="AI611" s="43"/>
      <c r="AJ611" s="43"/>
      <c r="AK611" s="43"/>
      <c r="AL611" s="43"/>
      <c r="AM611" s="43"/>
      <c r="AN611" s="43"/>
      <c r="AO611" s="43"/>
      <c r="AP611" s="43"/>
      <c r="AQ611" s="43"/>
      <c r="AR611" s="43"/>
      <c r="AS611" s="43"/>
      <c r="AT611" s="43"/>
      <c r="AU611" s="43"/>
      <c r="AV611" s="43"/>
      <c r="AW611" s="43"/>
      <c r="AX611" s="43"/>
      <c r="AY611" s="43"/>
      <c r="AZ611" s="43"/>
      <c r="BA611" s="43"/>
      <c r="BB611" s="43"/>
      <c r="BC611" s="43"/>
      <c r="BD611" s="43"/>
      <c r="BE611" s="43"/>
      <c r="BF611" s="43"/>
      <c r="BG611" s="43"/>
      <c r="BH611" s="43"/>
      <c r="BI611" s="43"/>
      <c r="BJ611" s="43"/>
      <c r="BK611" s="43"/>
      <c r="BL611" s="43"/>
      <c r="BM611" s="43"/>
      <c r="BN611" s="43"/>
      <c r="BO611" s="43"/>
      <c r="BP611" s="43"/>
      <c r="BQ611" s="43"/>
      <c r="BR611" s="43"/>
      <c r="BS611" s="43"/>
      <c r="BT611" s="43"/>
      <c r="BU611" s="43"/>
      <c r="BV611" s="43"/>
    </row>
    <row r="612" spans="1:74" ht="15" x14ac:dyDescent="0.25">
      <c r="B612" s="41"/>
      <c r="C612" s="60" t="s">
        <v>8058</v>
      </c>
      <c r="D612" s="63" t="s">
        <v>3640</v>
      </c>
      <c r="E612" s="17">
        <f>IF("" = D612, "", COUNTIF(People!A:A, D612))</f>
        <v>1</v>
      </c>
      <c r="F612" s="17" t="str">
        <f>IF("" = D612, "", IF(0=E612,"_UNKNOWN_",IF(1&lt;&gt;E612,"_AMBIGUOUS_",VLOOKUP(D612,People!A:C,2,FALSE))))</f>
        <v>Act.7.58-2Pe</v>
      </c>
      <c r="G612" s="17" t="str">
        <f>IF("" = D612, "", IF(0=E612,"_UNKNOWN_",IF(1&lt;&gt;E612,"_AMBIGUOUS_",VLOOKUP(D612,People!A:C,3,FALSE))))</f>
        <v>G3972G</v>
      </c>
      <c r="H612" s="92" t="s">
        <v>4915</v>
      </c>
      <c r="I612" s="50" t="s">
        <v>4922</v>
      </c>
      <c r="J612" s="57" t="str">
        <f t="shared" si="9"/>
        <v/>
      </c>
      <c r="K612" s="43"/>
      <c r="L612" s="43"/>
      <c r="M612" s="43"/>
      <c r="N612" s="43"/>
      <c r="O612" s="43"/>
      <c r="P612" s="43"/>
      <c r="Q612" s="43"/>
      <c r="R612" s="43"/>
      <c r="S612" s="43"/>
      <c r="T612" s="43"/>
      <c r="U612" s="43"/>
      <c r="V612" s="43"/>
      <c r="W612" s="50"/>
      <c r="X612" s="43"/>
      <c r="Y612" s="43"/>
      <c r="Z612" s="43"/>
      <c r="AA612" s="43"/>
      <c r="AB612" s="43"/>
      <c r="AC612" s="43"/>
      <c r="AD612" s="43"/>
      <c r="AE612" s="43"/>
      <c r="AF612" s="43"/>
      <c r="AG612" s="43"/>
      <c r="AH612" s="43"/>
      <c r="AI612" s="43"/>
      <c r="AJ612" s="43"/>
      <c r="AK612" s="43"/>
      <c r="AL612" s="43"/>
      <c r="AM612" s="43"/>
      <c r="AN612" s="43"/>
      <c r="AO612" s="43"/>
      <c r="AP612" s="43"/>
      <c r="AQ612" s="43"/>
      <c r="AR612" s="43"/>
      <c r="AS612" s="43"/>
      <c r="AT612" s="43"/>
      <c r="AU612" s="43"/>
      <c r="AV612" s="43"/>
      <c r="AW612" s="43"/>
      <c r="AX612" s="43"/>
      <c r="AY612" s="43"/>
      <c r="AZ612" s="43"/>
      <c r="BA612" s="43"/>
      <c r="BB612" s="43"/>
      <c r="BC612" s="43"/>
      <c r="BD612" s="43"/>
      <c r="BE612" s="43"/>
      <c r="BF612" s="43"/>
      <c r="BG612" s="43"/>
      <c r="BH612" s="43"/>
      <c r="BI612" s="43"/>
      <c r="BJ612" s="43"/>
      <c r="BK612" s="43"/>
      <c r="BL612" s="43"/>
      <c r="BM612" s="43"/>
      <c r="BN612" s="43"/>
      <c r="BO612" s="43"/>
      <c r="BP612" s="43"/>
      <c r="BQ612" s="43"/>
      <c r="BR612" s="43"/>
      <c r="BS612" s="43"/>
      <c r="BT612" s="43"/>
      <c r="BU612" s="43"/>
      <c r="BV612" s="43"/>
    </row>
    <row r="613" spans="1:74" ht="15" x14ac:dyDescent="0.25">
      <c r="B613" s="41" t="s">
        <v>991</v>
      </c>
      <c r="C613" s="60" t="s">
        <v>8060</v>
      </c>
      <c r="D613" s="17" t="str">
        <f t="array" ref="D613">LEFT(H613,MIN(IFERROR(FIND({" ",".",",",";","!","?","&lt;","'"},H613&amp;" "),LEN(H613)+1))-1)</f>
        <v/>
      </c>
      <c r="E613" s="17" t="str">
        <f>IF("" = D613, "", COUNTIF(People!A:A, D613))</f>
        <v/>
      </c>
      <c r="F613" s="17" t="str">
        <f>IF("" = D613, "", IF(0=E613,"_UNKNOWN_",IF(1&lt;&gt;E613,"_AMBIGUOUS_",VLOOKUP(D613,People!A:C,2,FALSE))))</f>
        <v/>
      </c>
      <c r="G613" s="17" t="str">
        <f>IF("" = D613, "", IF(0=E613,"_UNKNOWN_",IF(1&lt;&gt;E613,"_AMBIGUOUS_",VLOOKUP(D613,People!A:C,3,FALSE))))</f>
        <v/>
      </c>
      <c r="H613" s="83"/>
      <c r="I613" s="42" t="s">
        <v>4922</v>
      </c>
      <c r="J613" s="57" t="str">
        <f t="shared" si="9"/>
        <v/>
      </c>
      <c r="W613" s="42"/>
    </row>
    <row r="614" spans="1:74" ht="15" x14ac:dyDescent="0.25">
      <c r="B614" s="41" t="s">
        <v>992</v>
      </c>
      <c r="C614" s="60" t="s">
        <v>8060</v>
      </c>
      <c r="D614" s="17" t="str">
        <f t="array" ref="D614">LEFT(H614,MIN(IFERROR(FIND({" ",".",",",";","!","?","&lt;","'"},H614&amp;" "),LEN(H614)+1))-1)</f>
        <v/>
      </c>
      <c r="E614" s="17" t="str">
        <f>IF("" = D614, "", COUNTIF(People!A:A, D614))</f>
        <v/>
      </c>
      <c r="F614" s="17" t="str">
        <f>IF("" = D614, "", IF(0=E614,"_UNKNOWN_",IF(1&lt;&gt;E614,"_AMBIGUOUS_",VLOOKUP(D614,People!A:C,2,FALSE))))</f>
        <v/>
      </c>
      <c r="G614" s="17" t="str">
        <f>IF("" = D614, "", IF(0=E614,"_UNKNOWN_",IF(1&lt;&gt;E614,"_AMBIGUOUS_",VLOOKUP(D614,People!A:C,3,FALSE))))</f>
        <v/>
      </c>
      <c r="H614" s="83"/>
      <c r="I614" s="42" t="s">
        <v>4922</v>
      </c>
      <c r="J614" s="57" t="str">
        <f t="shared" si="9"/>
        <v/>
      </c>
      <c r="W614" s="42"/>
    </row>
    <row r="615" spans="1:74" ht="15" x14ac:dyDescent="0.25">
      <c r="B615" s="41" t="s">
        <v>993</v>
      </c>
      <c r="C615" s="64" t="s">
        <v>8059</v>
      </c>
      <c r="D615" s="17"/>
      <c r="E615" s="17" t="str">
        <f>IF("" = D615, "", COUNTIF(People!A:A, D615))</f>
        <v/>
      </c>
      <c r="F615" s="17" t="str">
        <f>IF("" = D615, "", IF(0=E615,"_UNKNOWN_",IF(1&lt;&gt;E615,"_AMBIGUOUS_",VLOOKUP(D615,People!A:C,2,FALSE))))</f>
        <v/>
      </c>
      <c r="G615" s="17" t="str">
        <f>IF("" = D615, "", IF(0=E615,"_UNKNOWN_",IF(1&lt;&gt;E615,"_AMBIGUOUS_",VLOOKUP(D615,People!A:C,3,FALSE))))</f>
        <v/>
      </c>
      <c r="H615" s="77" t="s">
        <v>4916</v>
      </c>
      <c r="I615" s="42" t="s">
        <v>4922</v>
      </c>
      <c r="J615" s="57" t="str">
        <f t="shared" si="9"/>
        <v/>
      </c>
      <c r="W615" s="42"/>
    </row>
    <row r="616" spans="1:74" ht="15" x14ac:dyDescent="0.25">
      <c r="B616" s="41" t="s">
        <v>994</v>
      </c>
      <c r="C616" s="64" t="s">
        <v>8059</v>
      </c>
      <c r="D616" s="17"/>
      <c r="E616" s="17" t="str">
        <f>IF("" = D616, "", COUNTIF(People!A:A, D616))</f>
        <v/>
      </c>
      <c r="F616" s="17" t="str">
        <f>IF("" = D616, "", IF(0=E616,"_UNKNOWN_",IF(1&lt;&gt;E616,"_AMBIGUOUS_",VLOOKUP(D616,People!A:C,2,FALSE))))</f>
        <v/>
      </c>
      <c r="G616" s="17" t="str">
        <f>IF("" = D616, "", IF(0=E616,"_UNKNOWN_",IF(1&lt;&gt;E616,"_AMBIGUOUS_",VLOOKUP(D616,People!A:C,3,FALSE))))</f>
        <v/>
      </c>
      <c r="H616" s="83" t="s">
        <v>4917</v>
      </c>
      <c r="I616" s="42" t="s">
        <v>4922</v>
      </c>
      <c r="J616" s="57" t="str">
        <f t="shared" si="9"/>
        <v/>
      </c>
      <c r="W616" s="42"/>
    </row>
    <row r="617" spans="1:74" ht="15" x14ac:dyDescent="0.25">
      <c r="B617" s="41" t="s">
        <v>995</v>
      </c>
      <c r="C617" s="64" t="s">
        <v>8059</v>
      </c>
      <c r="D617" s="17"/>
      <c r="E617" s="17" t="str">
        <f>IF("" = D617, "", COUNTIF(People!A:A, D617))</f>
        <v/>
      </c>
      <c r="F617" s="17" t="str">
        <f>IF("" = D617, "", IF(0=E617,"_UNKNOWN_",IF(1&lt;&gt;E617,"_AMBIGUOUS_",VLOOKUP(D617,People!A:C,2,FALSE))))</f>
        <v/>
      </c>
      <c r="G617" s="17" t="str">
        <f>IF("" = D617, "", IF(0=E617,"_UNKNOWN_",IF(1&lt;&gt;E617,"_AMBIGUOUS_",VLOOKUP(D617,People!A:C,3,FALSE))))</f>
        <v/>
      </c>
      <c r="H617" s="77" t="s">
        <v>4918</v>
      </c>
      <c r="I617" s="42" t="s">
        <v>4922</v>
      </c>
      <c r="J617" s="57" t="str">
        <f t="shared" si="9"/>
        <v/>
      </c>
      <c r="W617" s="42"/>
    </row>
    <row r="618" spans="1:74" ht="15" x14ac:dyDescent="0.25">
      <c r="A618" s="4" t="s">
        <v>996</v>
      </c>
      <c r="B618" s="5">
        <v>90</v>
      </c>
      <c r="C618" s="57" t="s">
        <v>8080</v>
      </c>
      <c r="D618" s="17"/>
      <c r="E618" s="17" t="str">
        <f>IF("" = D618, "", COUNTIF(People!A:A, D618))</f>
        <v/>
      </c>
      <c r="F618" s="17" t="str">
        <f>IF("" = D618, "", IF(0=E618,"_UNKNOWN_",IF(1&lt;&gt;E618,"_AMBIGUOUS_",VLOOKUP(D618,People!A:C,2,FALSE))))</f>
        <v/>
      </c>
      <c r="G618" s="17" t="str">
        <f>IF("" = D618, "", IF(0=E618,"_UNKNOWN_",IF(1&lt;&gt;E618,"_AMBIGUOUS_",VLOOKUP(D618,People!A:C,3,FALSE))))</f>
        <v/>
      </c>
      <c r="H618" s="79" t="s">
        <v>4919</v>
      </c>
      <c r="I618" s="5"/>
      <c r="J618" s="57" t="str">
        <f t="shared" si="9"/>
        <v/>
      </c>
    </row>
    <row r="619" spans="1:74" ht="15" x14ac:dyDescent="0.25">
      <c r="A619" s="4" t="s">
        <v>997</v>
      </c>
      <c r="B619" s="5">
        <v>96</v>
      </c>
      <c r="C619" s="57" t="s">
        <v>8080</v>
      </c>
      <c r="D619" s="17"/>
      <c r="E619" s="17" t="str">
        <f>IF("" = D619, "", COUNTIF(People!A:A, D619))</f>
        <v/>
      </c>
      <c r="F619" s="17" t="str">
        <f>IF("" = D619, "", IF(0=E619,"_UNKNOWN_",IF(1&lt;&gt;E619,"_AMBIGUOUS_",VLOOKUP(D619,People!A:C,2,FALSE))))</f>
        <v/>
      </c>
      <c r="G619" s="17" t="str">
        <f>IF("" = D619, "", IF(0=E619,"_UNKNOWN_",IF(1&lt;&gt;E619,"_AMBIGUOUS_",VLOOKUP(D619,People!A:C,3,FALSE))))</f>
        <v/>
      </c>
      <c r="H619" s="79" t="s">
        <v>4920</v>
      </c>
      <c r="I619" s="5"/>
      <c r="J619" s="57" t="str">
        <f t="shared" si="9"/>
        <v/>
      </c>
    </row>
    <row r="620" spans="1:74" ht="12.75" x14ac:dyDescent="0.2">
      <c r="A620" s="4"/>
    </row>
    <row r="621" spans="1:74" ht="12.75" x14ac:dyDescent="0.2">
      <c r="A621" s="4"/>
    </row>
    <row r="622" spans="1:74" ht="12.75" x14ac:dyDescent="0.2">
      <c r="A622" s="4"/>
    </row>
    <row r="623" spans="1:74" ht="12.75" x14ac:dyDescent="0.2">
      <c r="A623" s="4"/>
    </row>
    <row r="624" spans="1:74" ht="12.75" x14ac:dyDescent="0.2">
      <c r="A624" s="4"/>
    </row>
    <row r="625" spans="1:1" ht="12.75" x14ac:dyDescent="0.2">
      <c r="A625" s="4"/>
    </row>
    <row r="626" spans="1:1" ht="12.75" x14ac:dyDescent="0.2">
      <c r="A626" s="4"/>
    </row>
    <row r="627" spans="1:1" ht="12.75" x14ac:dyDescent="0.2">
      <c r="A627" s="4"/>
    </row>
    <row r="628" spans="1:1" ht="12.75" x14ac:dyDescent="0.2">
      <c r="A628" s="4"/>
    </row>
    <row r="629" spans="1:1" ht="12.75" x14ac:dyDescent="0.2">
      <c r="A629" s="4"/>
    </row>
    <row r="630" spans="1:1" ht="12.75" x14ac:dyDescent="0.2">
      <c r="A630" s="4"/>
    </row>
    <row r="631" spans="1:1" ht="12.75" x14ac:dyDescent="0.2">
      <c r="A631" s="4"/>
    </row>
    <row r="632" spans="1:1" ht="12.75" x14ac:dyDescent="0.2">
      <c r="A632" s="4"/>
    </row>
    <row r="633" spans="1:1" ht="12.75" x14ac:dyDescent="0.2">
      <c r="A633" s="4"/>
    </row>
    <row r="634" spans="1:1" ht="12.75" x14ac:dyDescent="0.2">
      <c r="A634" s="4"/>
    </row>
    <row r="635" spans="1:1" ht="12.75" x14ac:dyDescent="0.2">
      <c r="A635" s="4"/>
    </row>
    <row r="636" spans="1:1" ht="12.75" x14ac:dyDescent="0.2">
      <c r="A636" s="4"/>
    </row>
    <row r="637" spans="1:1" ht="12.75" x14ac:dyDescent="0.2">
      <c r="A637" s="4"/>
    </row>
    <row r="638" spans="1:1" ht="12.75" x14ac:dyDescent="0.2">
      <c r="A638" s="4"/>
    </row>
    <row r="639" spans="1:1" ht="12.75" x14ac:dyDescent="0.2">
      <c r="A639" s="4"/>
    </row>
    <row r="640" spans="1:1" ht="12.75" x14ac:dyDescent="0.2">
      <c r="A640" s="4"/>
    </row>
    <row r="641" spans="1:1" ht="12.75" x14ac:dyDescent="0.2">
      <c r="A641" s="4"/>
    </row>
    <row r="642" spans="1:1" ht="12.75" x14ac:dyDescent="0.2">
      <c r="A642" s="4"/>
    </row>
    <row r="643" spans="1:1" ht="12.75" x14ac:dyDescent="0.2">
      <c r="A643" s="4"/>
    </row>
    <row r="644" spans="1:1" ht="12.75" x14ac:dyDescent="0.2">
      <c r="A644" s="4"/>
    </row>
    <row r="645" spans="1:1" ht="12.75" x14ac:dyDescent="0.2">
      <c r="A645" s="4"/>
    </row>
    <row r="646" spans="1:1" ht="12.75" x14ac:dyDescent="0.2">
      <c r="A646" s="4"/>
    </row>
    <row r="647" spans="1:1" ht="12.75" x14ac:dyDescent="0.2">
      <c r="A647" s="4"/>
    </row>
    <row r="648" spans="1:1" ht="12.75" x14ac:dyDescent="0.2">
      <c r="A648" s="4"/>
    </row>
    <row r="649" spans="1:1" ht="12.75" x14ac:dyDescent="0.2">
      <c r="A649" s="4"/>
    </row>
    <row r="650" spans="1:1" ht="12.75" x14ac:dyDescent="0.2">
      <c r="A650" s="4"/>
    </row>
    <row r="651" spans="1:1" ht="12.75" x14ac:dyDescent="0.2">
      <c r="A651" s="4"/>
    </row>
    <row r="652" spans="1:1" ht="12.75" x14ac:dyDescent="0.2">
      <c r="A652" s="4"/>
    </row>
    <row r="653" spans="1:1" ht="12.75" x14ac:dyDescent="0.2">
      <c r="A653" s="4"/>
    </row>
    <row r="654" spans="1:1" ht="12.75" x14ac:dyDescent="0.2">
      <c r="A654" s="4"/>
    </row>
    <row r="655" spans="1:1" ht="12.75" x14ac:dyDescent="0.2">
      <c r="A655" s="4"/>
    </row>
    <row r="656" spans="1:1" ht="12.75" x14ac:dyDescent="0.2">
      <c r="A656" s="4"/>
    </row>
    <row r="657" spans="1:1" ht="12.75" x14ac:dyDescent="0.2">
      <c r="A657" s="4"/>
    </row>
    <row r="658" spans="1:1" ht="12.75" x14ac:dyDescent="0.2">
      <c r="A658" s="4"/>
    </row>
    <row r="659" spans="1:1" ht="12.75" x14ac:dyDescent="0.2">
      <c r="A659" s="4"/>
    </row>
    <row r="660" spans="1:1" ht="12.75" x14ac:dyDescent="0.2">
      <c r="A660" s="4"/>
    </row>
    <row r="661" spans="1:1" ht="12.75" x14ac:dyDescent="0.2">
      <c r="A661" s="4"/>
    </row>
    <row r="662" spans="1:1" ht="12.75" x14ac:dyDescent="0.2">
      <c r="A662" s="4"/>
    </row>
    <row r="663" spans="1:1" ht="12.75" x14ac:dyDescent="0.2">
      <c r="A663" s="4"/>
    </row>
    <row r="664" spans="1:1" ht="12.75" x14ac:dyDescent="0.2">
      <c r="A664" s="4"/>
    </row>
    <row r="665" spans="1:1" ht="12.75" x14ac:dyDescent="0.2">
      <c r="A665" s="4"/>
    </row>
    <row r="666" spans="1:1" ht="12.75" x14ac:dyDescent="0.2">
      <c r="A666" s="4"/>
    </row>
    <row r="667" spans="1:1" ht="12.75" x14ac:dyDescent="0.2">
      <c r="A667" s="4"/>
    </row>
    <row r="668" spans="1:1" ht="12.75" x14ac:dyDescent="0.2">
      <c r="A668" s="4"/>
    </row>
    <row r="669" spans="1:1" ht="12.75" x14ac:dyDescent="0.2">
      <c r="A669" s="4"/>
    </row>
    <row r="670" spans="1:1" ht="12.75" x14ac:dyDescent="0.2">
      <c r="A670" s="4"/>
    </row>
    <row r="671" spans="1:1" ht="12.75" x14ac:dyDescent="0.2">
      <c r="A671" s="4"/>
    </row>
    <row r="672" spans="1:1" ht="12.75" x14ac:dyDescent="0.2">
      <c r="A672" s="4"/>
    </row>
    <row r="673" spans="1:1" ht="12.75" x14ac:dyDescent="0.2">
      <c r="A673" s="4"/>
    </row>
    <row r="674" spans="1:1" ht="12.75" x14ac:dyDescent="0.2">
      <c r="A674" s="4"/>
    </row>
    <row r="675" spans="1:1" ht="12.75" x14ac:dyDescent="0.2">
      <c r="A675" s="4"/>
    </row>
    <row r="676" spans="1:1" ht="12.75" x14ac:dyDescent="0.2">
      <c r="A676" s="4"/>
    </row>
    <row r="677" spans="1:1" ht="12.75" x14ac:dyDescent="0.2">
      <c r="A677" s="4"/>
    </row>
    <row r="678" spans="1:1" ht="12.75" x14ac:dyDescent="0.2">
      <c r="A678" s="4"/>
    </row>
    <row r="679" spans="1:1" ht="12.75" x14ac:dyDescent="0.2">
      <c r="A679" s="4"/>
    </row>
    <row r="680" spans="1:1" ht="12.75" x14ac:dyDescent="0.2">
      <c r="A680" s="4"/>
    </row>
    <row r="681" spans="1:1" ht="12.75" x14ac:dyDescent="0.2">
      <c r="A681" s="4"/>
    </row>
    <row r="682" spans="1:1" ht="12.75" x14ac:dyDescent="0.2">
      <c r="A682" s="4"/>
    </row>
    <row r="683" spans="1:1" ht="12.75" x14ac:dyDescent="0.2">
      <c r="A683" s="4"/>
    </row>
    <row r="684" spans="1:1" ht="12.75" x14ac:dyDescent="0.2">
      <c r="A684" s="4"/>
    </row>
    <row r="685" spans="1:1" ht="12.75" x14ac:dyDescent="0.2">
      <c r="A685" s="4"/>
    </row>
    <row r="686" spans="1:1" ht="12.75" x14ac:dyDescent="0.2">
      <c r="A686" s="4"/>
    </row>
    <row r="687" spans="1:1" ht="12.75" x14ac:dyDescent="0.2">
      <c r="A687" s="4"/>
    </row>
    <row r="688" spans="1:1" ht="12.75" x14ac:dyDescent="0.2">
      <c r="A688" s="4"/>
    </row>
    <row r="689" spans="1:1" ht="12.75" x14ac:dyDescent="0.2">
      <c r="A689" s="4"/>
    </row>
    <row r="690" spans="1:1" ht="12.75" x14ac:dyDescent="0.2">
      <c r="A690" s="4"/>
    </row>
    <row r="691" spans="1:1" ht="12.75" x14ac:dyDescent="0.2">
      <c r="A691" s="4"/>
    </row>
    <row r="692" spans="1:1" ht="12.75" x14ac:dyDescent="0.2">
      <c r="A692" s="4"/>
    </row>
    <row r="693" spans="1:1" ht="12.75" x14ac:dyDescent="0.2">
      <c r="A693" s="4"/>
    </row>
    <row r="694" spans="1:1" ht="12.75" x14ac:dyDescent="0.2">
      <c r="A694" s="4"/>
    </row>
    <row r="695" spans="1:1" ht="12.75" x14ac:dyDescent="0.2">
      <c r="A695" s="4"/>
    </row>
    <row r="696" spans="1:1" ht="12.75" x14ac:dyDescent="0.2">
      <c r="A696" s="4"/>
    </row>
    <row r="697" spans="1:1" ht="12.75" x14ac:dyDescent="0.2">
      <c r="A697" s="4"/>
    </row>
    <row r="698" spans="1:1" ht="12.75" x14ac:dyDescent="0.2">
      <c r="A698" s="4"/>
    </row>
    <row r="699" spans="1:1" ht="12.75" x14ac:dyDescent="0.2">
      <c r="A699" s="4"/>
    </row>
    <row r="700" spans="1:1" ht="12.75" x14ac:dyDescent="0.2">
      <c r="A700" s="4"/>
    </row>
    <row r="701" spans="1:1" ht="12.75" x14ac:dyDescent="0.2">
      <c r="A701" s="4"/>
    </row>
    <row r="702" spans="1:1" ht="12.75" x14ac:dyDescent="0.2">
      <c r="A702" s="4"/>
    </row>
    <row r="703" spans="1:1" ht="12.75" x14ac:dyDescent="0.2">
      <c r="A703" s="4"/>
    </row>
    <row r="704" spans="1:1" ht="12.75" x14ac:dyDescent="0.2">
      <c r="A704" s="4"/>
    </row>
    <row r="705" spans="1:1" ht="12.75" x14ac:dyDescent="0.2">
      <c r="A705" s="4"/>
    </row>
    <row r="706" spans="1:1" ht="12.75" x14ac:dyDescent="0.2">
      <c r="A706" s="4"/>
    </row>
    <row r="707" spans="1:1" ht="12.75" x14ac:dyDescent="0.2">
      <c r="A707" s="4"/>
    </row>
    <row r="708" spans="1:1" ht="12.75" x14ac:dyDescent="0.2">
      <c r="A708" s="4"/>
    </row>
    <row r="709" spans="1:1" ht="12.75" x14ac:dyDescent="0.2">
      <c r="A709" s="4"/>
    </row>
    <row r="710" spans="1:1" ht="12.75" x14ac:dyDescent="0.2">
      <c r="A710" s="4"/>
    </row>
    <row r="711" spans="1:1" ht="12.75" x14ac:dyDescent="0.2">
      <c r="A711" s="4"/>
    </row>
    <row r="712" spans="1:1" ht="12.75" x14ac:dyDescent="0.2">
      <c r="A712" s="4"/>
    </row>
    <row r="713" spans="1:1" ht="12.75" x14ac:dyDescent="0.2">
      <c r="A713" s="4"/>
    </row>
    <row r="714" spans="1:1" ht="12.75" x14ac:dyDescent="0.2">
      <c r="A714" s="4"/>
    </row>
    <row r="715" spans="1:1" ht="12.75" x14ac:dyDescent="0.2">
      <c r="A715" s="4"/>
    </row>
    <row r="716" spans="1:1" ht="12.75" x14ac:dyDescent="0.2">
      <c r="A716" s="4"/>
    </row>
    <row r="717" spans="1:1" ht="12.75" x14ac:dyDescent="0.2">
      <c r="A717" s="4"/>
    </row>
    <row r="718" spans="1:1" ht="12.75" x14ac:dyDescent="0.2">
      <c r="A718" s="4"/>
    </row>
    <row r="719" spans="1:1" ht="12.75" x14ac:dyDescent="0.2">
      <c r="A719" s="4"/>
    </row>
    <row r="720" spans="1:1" ht="12.75" x14ac:dyDescent="0.2">
      <c r="A720" s="4"/>
    </row>
    <row r="721" spans="1:1" ht="12.75" x14ac:dyDescent="0.2">
      <c r="A721" s="4"/>
    </row>
    <row r="722" spans="1:1" ht="12.75" x14ac:dyDescent="0.2">
      <c r="A722" s="4"/>
    </row>
    <row r="723" spans="1:1" ht="12.75" x14ac:dyDescent="0.2">
      <c r="A723" s="4"/>
    </row>
    <row r="724" spans="1:1" ht="12.75" x14ac:dyDescent="0.2">
      <c r="A724" s="4"/>
    </row>
    <row r="725" spans="1:1" ht="12.75" x14ac:dyDescent="0.2">
      <c r="A725" s="4"/>
    </row>
    <row r="726" spans="1:1" ht="12.75" x14ac:dyDescent="0.2">
      <c r="A726" s="4"/>
    </row>
    <row r="727" spans="1:1" ht="12.75" x14ac:dyDescent="0.2">
      <c r="A727" s="4"/>
    </row>
    <row r="728" spans="1:1" ht="12.75" x14ac:dyDescent="0.2">
      <c r="A728" s="4"/>
    </row>
    <row r="729" spans="1:1" ht="12.75" x14ac:dyDescent="0.2">
      <c r="A729" s="4"/>
    </row>
    <row r="730" spans="1:1" ht="12.75" x14ac:dyDescent="0.2">
      <c r="A730" s="4"/>
    </row>
    <row r="731" spans="1:1" ht="12.75" x14ac:dyDescent="0.2">
      <c r="A731" s="4"/>
    </row>
    <row r="732" spans="1:1" ht="12.75" x14ac:dyDescent="0.2">
      <c r="A732" s="4"/>
    </row>
    <row r="733" spans="1:1" ht="12.75" x14ac:dyDescent="0.2">
      <c r="A733" s="4"/>
    </row>
    <row r="734" spans="1:1" ht="12.75" x14ac:dyDescent="0.2">
      <c r="A734" s="4"/>
    </row>
    <row r="735" spans="1:1" ht="12.75" x14ac:dyDescent="0.2">
      <c r="A735" s="4"/>
    </row>
    <row r="736" spans="1:1" ht="12.75" x14ac:dyDescent="0.2">
      <c r="A736" s="4"/>
    </row>
    <row r="737" spans="1:1" ht="12.75" x14ac:dyDescent="0.2">
      <c r="A737" s="4"/>
    </row>
    <row r="738" spans="1:1" ht="12.75" x14ac:dyDescent="0.2">
      <c r="A738" s="4"/>
    </row>
    <row r="739" spans="1:1" ht="12.75" x14ac:dyDescent="0.2">
      <c r="A739" s="4"/>
    </row>
    <row r="740" spans="1:1" ht="12.75" x14ac:dyDescent="0.2">
      <c r="A740" s="4"/>
    </row>
    <row r="741" spans="1:1" ht="12.75" x14ac:dyDescent="0.2">
      <c r="A741" s="4"/>
    </row>
    <row r="742" spans="1:1" ht="12.75" x14ac:dyDescent="0.2">
      <c r="A742" s="4"/>
    </row>
    <row r="743" spans="1:1" ht="12.75" x14ac:dyDescent="0.2">
      <c r="A743" s="4"/>
    </row>
    <row r="744" spans="1:1" ht="12.75" x14ac:dyDescent="0.2">
      <c r="A744" s="4"/>
    </row>
    <row r="745" spans="1:1" ht="12.75" x14ac:dyDescent="0.2">
      <c r="A745" s="4"/>
    </row>
    <row r="746" spans="1:1" ht="12.75" x14ac:dyDescent="0.2">
      <c r="A746" s="4"/>
    </row>
    <row r="747" spans="1:1" ht="12.75" x14ac:dyDescent="0.2">
      <c r="A747" s="4"/>
    </row>
    <row r="748" spans="1:1" ht="12.75" x14ac:dyDescent="0.2">
      <c r="A748" s="4"/>
    </row>
    <row r="749" spans="1:1" ht="12.75" x14ac:dyDescent="0.2">
      <c r="A749" s="4"/>
    </row>
    <row r="750" spans="1:1" ht="12.75" x14ac:dyDescent="0.2">
      <c r="A750" s="4"/>
    </row>
    <row r="751" spans="1:1" ht="12.75" x14ac:dyDescent="0.2">
      <c r="A751" s="4"/>
    </row>
    <row r="752" spans="1:1" ht="12.75" x14ac:dyDescent="0.2">
      <c r="A752" s="4"/>
    </row>
    <row r="753" spans="1:1" ht="12.75" x14ac:dyDescent="0.2">
      <c r="A753" s="4"/>
    </row>
    <row r="754" spans="1:1" ht="12.75" x14ac:dyDescent="0.2">
      <c r="A754" s="4"/>
    </row>
    <row r="755" spans="1:1" ht="12.75" x14ac:dyDescent="0.2">
      <c r="A755" s="4"/>
    </row>
    <row r="756" spans="1:1" ht="12.75" x14ac:dyDescent="0.2">
      <c r="A756" s="4"/>
    </row>
    <row r="757" spans="1:1" ht="12.75" x14ac:dyDescent="0.2">
      <c r="A757" s="4"/>
    </row>
    <row r="758" spans="1:1" ht="12.75" x14ac:dyDescent="0.2">
      <c r="A758" s="4"/>
    </row>
    <row r="759" spans="1:1" ht="12.75" x14ac:dyDescent="0.2">
      <c r="A759" s="4"/>
    </row>
    <row r="760" spans="1:1" ht="12.75" x14ac:dyDescent="0.2">
      <c r="A760" s="4"/>
    </row>
    <row r="761" spans="1:1" ht="12.75" x14ac:dyDescent="0.2">
      <c r="A761" s="4"/>
    </row>
    <row r="762" spans="1:1" ht="12.75" x14ac:dyDescent="0.2">
      <c r="A762" s="4"/>
    </row>
    <row r="763" spans="1:1" ht="12.75" x14ac:dyDescent="0.2">
      <c r="A763" s="4"/>
    </row>
    <row r="764" spans="1:1" ht="12.75" x14ac:dyDescent="0.2">
      <c r="A764" s="4"/>
    </row>
    <row r="765" spans="1:1" ht="12.75" x14ac:dyDescent="0.2">
      <c r="A765" s="4"/>
    </row>
    <row r="766" spans="1:1" ht="12.75" x14ac:dyDescent="0.2">
      <c r="A766" s="4"/>
    </row>
    <row r="767" spans="1:1" ht="12.75" x14ac:dyDescent="0.2">
      <c r="A767" s="4"/>
    </row>
    <row r="768" spans="1:1" ht="12.75" x14ac:dyDescent="0.2">
      <c r="A768" s="4"/>
    </row>
    <row r="769" spans="1:1" ht="12.75" x14ac:dyDescent="0.2">
      <c r="A769" s="4"/>
    </row>
    <row r="770" spans="1:1" ht="12.75" x14ac:dyDescent="0.2">
      <c r="A770" s="4"/>
    </row>
    <row r="771" spans="1:1" ht="12.75" x14ac:dyDescent="0.2">
      <c r="A771" s="4"/>
    </row>
    <row r="772" spans="1:1" ht="12.75" x14ac:dyDescent="0.2">
      <c r="A772" s="4"/>
    </row>
    <row r="773" spans="1:1" ht="12.75" x14ac:dyDescent="0.2">
      <c r="A773" s="4"/>
    </row>
    <row r="774" spans="1:1" ht="12.75" x14ac:dyDescent="0.2">
      <c r="A774" s="4"/>
    </row>
    <row r="775" spans="1:1" ht="12.75" x14ac:dyDescent="0.2">
      <c r="A775" s="4"/>
    </row>
    <row r="776" spans="1:1" ht="12.75" x14ac:dyDescent="0.2">
      <c r="A776" s="4"/>
    </row>
    <row r="777" spans="1:1" ht="12.75" x14ac:dyDescent="0.2">
      <c r="A777" s="4"/>
    </row>
    <row r="778" spans="1:1" ht="12.75" x14ac:dyDescent="0.2">
      <c r="A778" s="4"/>
    </row>
    <row r="779" spans="1:1" ht="12.75" x14ac:dyDescent="0.2">
      <c r="A779" s="4"/>
    </row>
    <row r="780" spans="1:1" ht="12.75" x14ac:dyDescent="0.2">
      <c r="A780" s="4"/>
    </row>
    <row r="781" spans="1:1" ht="12.75" x14ac:dyDescent="0.2">
      <c r="A781" s="4"/>
    </row>
    <row r="782" spans="1:1" ht="12.75" x14ac:dyDescent="0.2">
      <c r="A782" s="4"/>
    </row>
    <row r="783" spans="1:1" ht="12.75" x14ac:dyDescent="0.2">
      <c r="A783" s="4"/>
    </row>
    <row r="784" spans="1:1" ht="12.75" x14ac:dyDescent="0.2">
      <c r="A784" s="4"/>
    </row>
    <row r="785" spans="1:1" ht="12.75" x14ac:dyDescent="0.2">
      <c r="A785" s="4"/>
    </row>
    <row r="786" spans="1:1" ht="12.75" x14ac:dyDescent="0.2">
      <c r="A786" s="4"/>
    </row>
    <row r="787" spans="1:1" ht="12.75" x14ac:dyDescent="0.2">
      <c r="A787" s="4"/>
    </row>
    <row r="788" spans="1:1" ht="12.75" x14ac:dyDescent="0.2">
      <c r="A788" s="4"/>
    </row>
    <row r="789" spans="1:1" ht="12.75" x14ac:dyDescent="0.2">
      <c r="A789" s="4"/>
    </row>
    <row r="790" spans="1:1" ht="12.75" x14ac:dyDescent="0.2">
      <c r="A790" s="4"/>
    </row>
    <row r="791" spans="1:1" ht="12.75" x14ac:dyDescent="0.2">
      <c r="A791" s="4"/>
    </row>
    <row r="792" spans="1:1" ht="12.75" x14ac:dyDescent="0.2">
      <c r="A792" s="4"/>
    </row>
    <row r="793" spans="1:1" ht="12.75" x14ac:dyDescent="0.2">
      <c r="A793" s="4"/>
    </row>
    <row r="794" spans="1:1" ht="12.75" x14ac:dyDescent="0.2">
      <c r="A794" s="4"/>
    </row>
    <row r="795" spans="1:1" ht="12.75" x14ac:dyDescent="0.2">
      <c r="A795" s="4"/>
    </row>
    <row r="796" spans="1:1" ht="12.75" x14ac:dyDescent="0.2">
      <c r="A796" s="4"/>
    </row>
    <row r="797" spans="1:1" ht="12.75" x14ac:dyDescent="0.2">
      <c r="A797" s="4"/>
    </row>
    <row r="798" spans="1:1" ht="12.75" x14ac:dyDescent="0.2">
      <c r="A798" s="4"/>
    </row>
    <row r="799" spans="1:1" ht="12.75" x14ac:dyDescent="0.2">
      <c r="A799" s="4"/>
    </row>
    <row r="800" spans="1:1" ht="12.75" x14ac:dyDescent="0.2">
      <c r="A800" s="4"/>
    </row>
    <row r="801" spans="1:1" ht="12.75" x14ac:dyDescent="0.2">
      <c r="A801" s="4"/>
    </row>
    <row r="802" spans="1:1" ht="12.75" x14ac:dyDescent="0.2">
      <c r="A802" s="4"/>
    </row>
    <row r="803" spans="1:1" ht="12.75" x14ac:dyDescent="0.2">
      <c r="A803" s="4"/>
    </row>
    <row r="804" spans="1:1" ht="12.75" x14ac:dyDescent="0.2">
      <c r="A804" s="4"/>
    </row>
    <row r="805" spans="1:1" ht="12.75" x14ac:dyDescent="0.2">
      <c r="A805" s="4"/>
    </row>
    <row r="806" spans="1:1" ht="12.75" x14ac:dyDescent="0.2">
      <c r="A806" s="4"/>
    </row>
    <row r="807" spans="1:1" ht="12.75" x14ac:dyDescent="0.2">
      <c r="A807" s="4"/>
    </row>
    <row r="808" spans="1:1" ht="12.75" x14ac:dyDescent="0.2">
      <c r="A808" s="4"/>
    </row>
    <row r="809" spans="1:1" ht="12.75" x14ac:dyDescent="0.2">
      <c r="A809" s="4"/>
    </row>
    <row r="810" spans="1:1" ht="12.75" x14ac:dyDescent="0.2">
      <c r="A810" s="4"/>
    </row>
    <row r="811" spans="1:1" ht="12.75" x14ac:dyDescent="0.2">
      <c r="A811" s="4"/>
    </row>
    <row r="812" spans="1:1" ht="12.75" x14ac:dyDescent="0.2">
      <c r="A812" s="4"/>
    </row>
    <row r="813" spans="1:1" ht="12.75" x14ac:dyDescent="0.2">
      <c r="A813" s="4"/>
    </row>
    <row r="814" spans="1:1" ht="12.75" x14ac:dyDescent="0.2">
      <c r="A814" s="4"/>
    </row>
    <row r="815" spans="1:1" ht="12.75" x14ac:dyDescent="0.2">
      <c r="A815" s="4"/>
    </row>
    <row r="816" spans="1:1" ht="12.75" x14ac:dyDescent="0.2">
      <c r="A816" s="4"/>
    </row>
    <row r="817" spans="1:1" ht="12.75" x14ac:dyDescent="0.2">
      <c r="A817" s="4"/>
    </row>
    <row r="818" spans="1:1" ht="12.75" x14ac:dyDescent="0.2">
      <c r="A818" s="4"/>
    </row>
    <row r="819" spans="1:1" ht="12.75" x14ac:dyDescent="0.2">
      <c r="A819" s="4"/>
    </row>
    <row r="820" spans="1:1" ht="12.75" x14ac:dyDescent="0.2">
      <c r="A820" s="4"/>
    </row>
    <row r="821" spans="1:1" ht="12.75" x14ac:dyDescent="0.2">
      <c r="A821" s="4"/>
    </row>
    <row r="822" spans="1:1" ht="12.75" x14ac:dyDescent="0.2">
      <c r="A822" s="4"/>
    </row>
    <row r="823" spans="1:1" ht="12.75" x14ac:dyDescent="0.2">
      <c r="A823" s="4"/>
    </row>
    <row r="824" spans="1:1" ht="12.75" x14ac:dyDescent="0.2">
      <c r="A824" s="4"/>
    </row>
    <row r="825" spans="1:1" ht="12.75" x14ac:dyDescent="0.2">
      <c r="A825" s="4"/>
    </row>
    <row r="826" spans="1:1" ht="12.75" x14ac:dyDescent="0.2">
      <c r="A826" s="4"/>
    </row>
    <row r="827" spans="1:1" ht="12.75" x14ac:dyDescent="0.2">
      <c r="A827" s="4"/>
    </row>
    <row r="828" spans="1:1" ht="12.75" x14ac:dyDescent="0.2">
      <c r="A828" s="4"/>
    </row>
    <row r="829" spans="1:1" ht="12.75" x14ac:dyDescent="0.2">
      <c r="A829" s="4"/>
    </row>
    <row r="830" spans="1:1" ht="12.75" x14ac:dyDescent="0.2">
      <c r="A830" s="4"/>
    </row>
    <row r="831" spans="1:1" ht="12.75" x14ac:dyDescent="0.2">
      <c r="A831" s="4"/>
    </row>
    <row r="832" spans="1:1" ht="12.75" x14ac:dyDescent="0.2">
      <c r="A832" s="4"/>
    </row>
    <row r="833" spans="1:1" ht="12.75" x14ac:dyDescent="0.2">
      <c r="A833" s="4"/>
    </row>
    <row r="834" spans="1:1" ht="12.75" x14ac:dyDescent="0.2">
      <c r="A834" s="4"/>
    </row>
    <row r="835" spans="1:1" ht="12.75" x14ac:dyDescent="0.2">
      <c r="A835" s="4"/>
    </row>
    <row r="836" spans="1:1" ht="12.75" x14ac:dyDescent="0.2">
      <c r="A836" s="4"/>
    </row>
    <row r="837" spans="1:1" ht="12.75" x14ac:dyDescent="0.2">
      <c r="A837" s="4"/>
    </row>
    <row r="838" spans="1:1" ht="12.75" x14ac:dyDescent="0.2">
      <c r="A838" s="4"/>
    </row>
    <row r="839" spans="1:1" ht="12.75" x14ac:dyDescent="0.2">
      <c r="A839" s="4"/>
    </row>
    <row r="840" spans="1:1" ht="12.75" x14ac:dyDescent="0.2">
      <c r="A840" s="4"/>
    </row>
    <row r="841" spans="1:1" ht="12.75" x14ac:dyDescent="0.2">
      <c r="A841" s="4"/>
    </row>
    <row r="842" spans="1:1" ht="12.75" x14ac:dyDescent="0.2">
      <c r="A842" s="4"/>
    </row>
    <row r="843" spans="1:1" ht="12.75" x14ac:dyDescent="0.2">
      <c r="A843" s="4"/>
    </row>
    <row r="844" spans="1:1" ht="12.75" x14ac:dyDescent="0.2">
      <c r="A844" s="4"/>
    </row>
    <row r="845" spans="1:1" ht="12.75" x14ac:dyDescent="0.2">
      <c r="A845" s="4"/>
    </row>
    <row r="846" spans="1:1" ht="12.75" x14ac:dyDescent="0.2">
      <c r="A846" s="4"/>
    </row>
    <row r="847" spans="1:1" ht="12.75" x14ac:dyDescent="0.2">
      <c r="A847" s="4"/>
    </row>
    <row r="848" spans="1:1" ht="12.75" x14ac:dyDescent="0.2">
      <c r="A848" s="4"/>
    </row>
    <row r="849" spans="1:1" ht="12.75" x14ac:dyDescent="0.2">
      <c r="A849" s="4"/>
    </row>
    <row r="850" spans="1:1" ht="12.75" x14ac:dyDescent="0.2">
      <c r="A850" s="4"/>
    </row>
    <row r="851" spans="1:1" ht="12.75" x14ac:dyDescent="0.2">
      <c r="A851" s="4"/>
    </row>
    <row r="852" spans="1:1" ht="12.75" x14ac:dyDescent="0.2">
      <c r="A852" s="4"/>
    </row>
    <row r="853" spans="1:1" ht="12.75" x14ac:dyDescent="0.2">
      <c r="A853" s="4"/>
    </row>
    <row r="854" spans="1:1" ht="12.75" x14ac:dyDescent="0.2">
      <c r="A854" s="4"/>
    </row>
    <row r="855" spans="1:1" ht="12.75" x14ac:dyDescent="0.2">
      <c r="A855" s="4"/>
    </row>
    <row r="856" spans="1:1" ht="12.75" x14ac:dyDescent="0.2">
      <c r="A856" s="4"/>
    </row>
    <row r="857" spans="1:1" ht="12.75" x14ac:dyDescent="0.2">
      <c r="A857" s="4"/>
    </row>
    <row r="858" spans="1:1" ht="12.75" x14ac:dyDescent="0.2">
      <c r="A858" s="4"/>
    </row>
    <row r="859" spans="1:1" ht="12.75" x14ac:dyDescent="0.2">
      <c r="A859" s="4"/>
    </row>
    <row r="860" spans="1:1" ht="12.75" x14ac:dyDescent="0.2">
      <c r="A860" s="4"/>
    </row>
    <row r="861" spans="1:1" ht="12.75" x14ac:dyDescent="0.2">
      <c r="A861" s="4"/>
    </row>
    <row r="862" spans="1:1" ht="12.75" x14ac:dyDescent="0.2">
      <c r="A862" s="4"/>
    </row>
    <row r="863" spans="1:1" ht="12.75" x14ac:dyDescent="0.2">
      <c r="A863" s="4"/>
    </row>
    <row r="864" spans="1:1" ht="12.75" x14ac:dyDescent="0.2">
      <c r="A864" s="4"/>
    </row>
    <row r="865" spans="1:1" ht="12.75" x14ac:dyDescent="0.2">
      <c r="A865" s="4"/>
    </row>
    <row r="866" spans="1:1" ht="12.75" x14ac:dyDescent="0.2">
      <c r="A866" s="4"/>
    </row>
    <row r="867" spans="1:1" ht="12.75" x14ac:dyDescent="0.2">
      <c r="A867" s="4"/>
    </row>
    <row r="868" spans="1:1" ht="12.75" x14ac:dyDescent="0.2">
      <c r="A868" s="4"/>
    </row>
    <row r="869" spans="1:1" ht="12.75" x14ac:dyDescent="0.2">
      <c r="A869" s="4"/>
    </row>
    <row r="870" spans="1:1" ht="12.75" x14ac:dyDescent="0.2">
      <c r="A870" s="4"/>
    </row>
    <row r="871" spans="1:1" ht="12.75" x14ac:dyDescent="0.2">
      <c r="A871" s="4"/>
    </row>
    <row r="872" spans="1:1" ht="12.75" x14ac:dyDescent="0.2">
      <c r="A872" s="4"/>
    </row>
    <row r="873" spans="1:1" ht="12.75" x14ac:dyDescent="0.2">
      <c r="A873" s="4"/>
    </row>
    <row r="874" spans="1:1" ht="12.75" x14ac:dyDescent="0.2">
      <c r="A874" s="4"/>
    </row>
    <row r="875" spans="1:1" ht="12.75" x14ac:dyDescent="0.2">
      <c r="A875" s="4"/>
    </row>
    <row r="876" spans="1:1" ht="12.75" x14ac:dyDescent="0.2">
      <c r="A876" s="4"/>
    </row>
    <row r="877" spans="1:1" ht="12.75" x14ac:dyDescent="0.2">
      <c r="A877" s="4"/>
    </row>
    <row r="878" spans="1:1" ht="12.75" x14ac:dyDescent="0.2">
      <c r="A878" s="4"/>
    </row>
    <row r="879" spans="1:1" ht="12.75" x14ac:dyDescent="0.2">
      <c r="A879" s="4"/>
    </row>
    <row r="880" spans="1:1" ht="12.75" x14ac:dyDescent="0.2">
      <c r="A880" s="4"/>
    </row>
    <row r="881" spans="1:1" ht="12.75" x14ac:dyDescent="0.2">
      <c r="A881" s="4"/>
    </row>
    <row r="882" spans="1:1" ht="12.75" x14ac:dyDescent="0.2">
      <c r="A882" s="4"/>
    </row>
    <row r="883" spans="1:1" ht="12.75" x14ac:dyDescent="0.2">
      <c r="A883" s="4"/>
    </row>
    <row r="884" spans="1:1" ht="12.75" x14ac:dyDescent="0.2">
      <c r="A884" s="4"/>
    </row>
    <row r="885" spans="1:1" ht="12.75" x14ac:dyDescent="0.2">
      <c r="A885" s="4"/>
    </row>
    <row r="886" spans="1:1" ht="12.75" x14ac:dyDescent="0.2">
      <c r="A886" s="4"/>
    </row>
    <row r="887" spans="1:1" ht="12.75" x14ac:dyDescent="0.2">
      <c r="A887" s="4"/>
    </row>
    <row r="888" spans="1:1" ht="12.75" x14ac:dyDescent="0.2">
      <c r="A888" s="4"/>
    </row>
    <row r="889" spans="1:1" ht="12.75" x14ac:dyDescent="0.2">
      <c r="A889" s="4"/>
    </row>
    <row r="890" spans="1:1" ht="12.75" x14ac:dyDescent="0.2">
      <c r="A890" s="4"/>
    </row>
    <row r="891" spans="1:1" ht="12.75" x14ac:dyDescent="0.2">
      <c r="A891" s="4"/>
    </row>
    <row r="892" spans="1:1" ht="12.75" x14ac:dyDescent="0.2">
      <c r="A892" s="4"/>
    </row>
    <row r="893" spans="1:1" ht="12.75" x14ac:dyDescent="0.2">
      <c r="A893" s="4"/>
    </row>
    <row r="894" spans="1:1" ht="12.75" x14ac:dyDescent="0.2">
      <c r="A894" s="4"/>
    </row>
    <row r="895" spans="1:1" ht="12.75" x14ac:dyDescent="0.2">
      <c r="A895" s="4"/>
    </row>
    <row r="896" spans="1:1" ht="12.75" x14ac:dyDescent="0.2">
      <c r="A896" s="4"/>
    </row>
    <row r="897" spans="1:1" ht="12.75" x14ac:dyDescent="0.2">
      <c r="A897" s="4"/>
    </row>
    <row r="898" spans="1:1" ht="12.75" x14ac:dyDescent="0.2">
      <c r="A898" s="4"/>
    </row>
    <row r="899" spans="1:1" ht="12.75" x14ac:dyDescent="0.2">
      <c r="A899" s="4"/>
    </row>
    <row r="900" spans="1:1" ht="12.75" x14ac:dyDescent="0.2">
      <c r="A900" s="4"/>
    </row>
    <row r="901" spans="1:1" ht="12.75" x14ac:dyDescent="0.2">
      <c r="A901" s="4"/>
    </row>
    <row r="902" spans="1:1" ht="12.75" x14ac:dyDescent="0.2">
      <c r="A902" s="4"/>
    </row>
    <row r="903" spans="1:1" ht="12.75" x14ac:dyDescent="0.2">
      <c r="A903" s="4"/>
    </row>
    <row r="904" spans="1:1" ht="12.75" x14ac:dyDescent="0.2">
      <c r="A904" s="4"/>
    </row>
    <row r="905" spans="1:1" ht="12.75" x14ac:dyDescent="0.2">
      <c r="A905" s="4"/>
    </row>
    <row r="906" spans="1:1" ht="12.75" x14ac:dyDescent="0.2">
      <c r="A906" s="4"/>
    </row>
    <row r="907" spans="1:1" ht="12.75" x14ac:dyDescent="0.2">
      <c r="A907" s="4"/>
    </row>
    <row r="908" spans="1:1" ht="12.75" x14ac:dyDescent="0.2">
      <c r="A908" s="4"/>
    </row>
    <row r="909" spans="1:1" ht="12.75" x14ac:dyDescent="0.2">
      <c r="A909" s="4"/>
    </row>
    <row r="910" spans="1:1" ht="12.75" x14ac:dyDescent="0.2">
      <c r="A910" s="4"/>
    </row>
    <row r="911" spans="1:1" ht="12.75" x14ac:dyDescent="0.2">
      <c r="A911" s="4"/>
    </row>
    <row r="912" spans="1:1" ht="12.75" x14ac:dyDescent="0.2">
      <c r="A912" s="4"/>
    </row>
    <row r="913" spans="1:1" ht="12.75" x14ac:dyDescent="0.2">
      <c r="A913" s="4"/>
    </row>
    <row r="914" spans="1:1" ht="12.75" x14ac:dyDescent="0.2">
      <c r="A914" s="4"/>
    </row>
    <row r="915" spans="1:1" ht="12.75" x14ac:dyDescent="0.2">
      <c r="A915" s="4"/>
    </row>
    <row r="916" spans="1:1" ht="12.75" x14ac:dyDescent="0.2">
      <c r="A916" s="4"/>
    </row>
    <row r="917" spans="1:1" ht="12.75" x14ac:dyDescent="0.2">
      <c r="A917" s="4"/>
    </row>
    <row r="918" spans="1:1" ht="12.75" x14ac:dyDescent="0.2">
      <c r="A918" s="4"/>
    </row>
    <row r="919" spans="1:1" ht="12.75" x14ac:dyDescent="0.2">
      <c r="A919" s="4"/>
    </row>
    <row r="920" spans="1:1" ht="12.75" x14ac:dyDescent="0.2">
      <c r="A920" s="4"/>
    </row>
    <row r="921" spans="1:1" ht="12.75" x14ac:dyDescent="0.2">
      <c r="A921" s="4"/>
    </row>
    <row r="922" spans="1:1" ht="12.75" x14ac:dyDescent="0.2">
      <c r="A922" s="4"/>
    </row>
    <row r="923" spans="1:1" ht="12.75" x14ac:dyDescent="0.2">
      <c r="A923" s="4"/>
    </row>
    <row r="924" spans="1:1" ht="12.75" x14ac:dyDescent="0.2">
      <c r="A924" s="4"/>
    </row>
    <row r="925" spans="1:1" ht="12.75" x14ac:dyDescent="0.2">
      <c r="A925" s="4"/>
    </row>
    <row r="926" spans="1:1" ht="12.75" x14ac:dyDescent="0.2">
      <c r="A926" s="4"/>
    </row>
    <row r="927" spans="1:1" ht="12.75" x14ac:dyDescent="0.2">
      <c r="A927" s="4"/>
    </row>
    <row r="928" spans="1:1" ht="12.75" x14ac:dyDescent="0.2">
      <c r="A928" s="4"/>
    </row>
    <row r="929" spans="1:1" ht="12.75" x14ac:dyDescent="0.2">
      <c r="A929" s="4"/>
    </row>
    <row r="930" spans="1:1" ht="12.75" x14ac:dyDescent="0.2">
      <c r="A930" s="4"/>
    </row>
    <row r="931" spans="1:1" ht="12.75" x14ac:dyDescent="0.2">
      <c r="A931" s="4"/>
    </row>
    <row r="932" spans="1:1" ht="12.75" x14ac:dyDescent="0.2">
      <c r="A932" s="4"/>
    </row>
    <row r="933" spans="1:1" ht="12.75" x14ac:dyDescent="0.2">
      <c r="A933" s="4"/>
    </row>
    <row r="934" spans="1:1" ht="12.75" x14ac:dyDescent="0.2">
      <c r="A934" s="4"/>
    </row>
    <row r="935" spans="1:1" ht="12.75" x14ac:dyDescent="0.2">
      <c r="A935" s="4"/>
    </row>
    <row r="936" spans="1:1" ht="12.75" x14ac:dyDescent="0.2">
      <c r="A936" s="4"/>
    </row>
    <row r="937" spans="1:1" ht="12.75" x14ac:dyDescent="0.2">
      <c r="A937" s="4"/>
    </row>
    <row r="938" spans="1:1" ht="12.75" x14ac:dyDescent="0.2">
      <c r="A938" s="4"/>
    </row>
    <row r="939" spans="1:1" ht="12.75" x14ac:dyDescent="0.2">
      <c r="A939" s="4"/>
    </row>
    <row r="940" spans="1:1" ht="12.75" x14ac:dyDescent="0.2">
      <c r="A940" s="4"/>
    </row>
    <row r="941" spans="1:1" ht="12.75" x14ac:dyDescent="0.2">
      <c r="A941" s="4"/>
    </row>
    <row r="942" spans="1:1" ht="12.75" x14ac:dyDescent="0.2">
      <c r="A942" s="4"/>
    </row>
    <row r="943" spans="1:1" ht="12.75" x14ac:dyDescent="0.2">
      <c r="A943" s="4"/>
    </row>
    <row r="944" spans="1:1" ht="12.75" x14ac:dyDescent="0.2">
      <c r="A944" s="4"/>
    </row>
    <row r="945" spans="1:1" ht="12.75" x14ac:dyDescent="0.2">
      <c r="A945" s="4"/>
    </row>
    <row r="946" spans="1:1" ht="12.75" x14ac:dyDescent="0.2">
      <c r="A946" s="4"/>
    </row>
    <row r="947" spans="1:1" ht="12.75" x14ac:dyDescent="0.2">
      <c r="A947" s="4"/>
    </row>
    <row r="948" spans="1:1" ht="12.75" x14ac:dyDescent="0.2">
      <c r="A948" s="4"/>
    </row>
    <row r="949" spans="1:1" ht="12.75" x14ac:dyDescent="0.2">
      <c r="A949" s="4"/>
    </row>
    <row r="950" spans="1:1" ht="12.75" x14ac:dyDescent="0.2">
      <c r="A950" s="4"/>
    </row>
    <row r="951" spans="1:1" ht="12.75" x14ac:dyDescent="0.2">
      <c r="A951" s="4"/>
    </row>
    <row r="952" spans="1:1" ht="12.75" x14ac:dyDescent="0.2">
      <c r="A952" s="4"/>
    </row>
    <row r="953" spans="1:1" ht="12.75" x14ac:dyDescent="0.2">
      <c r="A953" s="4"/>
    </row>
    <row r="954" spans="1:1" ht="12.75" x14ac:dyDescent="0.2">
      <c r="A954" s="4"/>
    </row>
    <row r="955" spans="1:1" ht="12.75" x14ac:dyDescent="0.2">
      <c r="A955" s="4"/>
    </row>
    <row r="956" spans="1:1" ht="12.75" x14ac:dyDescent="0.2">
      <c r="A956" s="4"/>
    </row>
    <row r="957" spans="1:1" ht="12.75" x14ac:dyDescent="0.2">
      <c r="A957" s="4"/>
    </row>
    <row r="958" spans="1:1" ht="12.75" x14ac:dyDescent="0.2">
      <c r="A958" s="4"/>
    </row>
    <row r="959" spans="1:1" ht="12.75" x14ac:dyDescent="0.2">
      <c r="A959" s="4"/>
    </row>
    <row r="960" spans="1:1" ht="12.75" x14ac:dyDescent="0.2">
      <c r="A960" s="4"/>
    </row>
    <row r="961" spans="1:1" ht="12.75" x14ac:dyDescent="0.2">
      <c r="A961" s="4"/>
    </row>
    <row r="962" spans="1:1" ht="12.75" x14ac:dyDescent="0.2">
      <c r="A962" s="4"/>
    </row>
    <row r="963" spans="1:1" ht="12.75" x14ac:dyDescent="0.2">
      <c r="A963" s="4"/>
    </row>
    <row r="964" spans="1:1" ht="12.75" x14ac:dyDescent="0.2">
      <c r="A964" s="4"/>
    </row>
    <row r="965" spans="1:1" ht="12.75" x14ac:dyDescent="0.2">
      <c r="A965" s="4"/>
    </row>
    <row r="966" spans="1:1" ht="12.75" x14ac:dyDescent="0.2">
      <c r="A966" s="4"/>
    </row>
    <row r="967" spans="1:1" ht="12.75" x14ac:dyDescent="0.2">
      <c r="A967" s="4"/>
    </row>
    <row r="968" spans="1:1" ht="12.75" x14ac:dyDescent="0.2">
      <c r="A968" s="4"/>
    </row>
    <row r="969" spans="1:1" ht="12.75" x14ac:dyDescent="0.2">
      <c r="A969" s="4"/>
    </row>
    <row r="970" spans="1:1" ht="12.75" x14ac:dyDescent="0.2">
      <c r="A970" s="4"/>
    </row>
    <row r="971" spans="1:1" ht="12.75" x14ac:dyDescent="0.2">
      <c r="A971" s="4"/>
    </row>
    <row r="972" spans="1:1" ht="12.75" x14ac:dyDescent="0.2">
      <c r="A972" s="4"/>
    </row>
    <row r="973" spans="1:1" ht="12.75" x14ac:dyDescent="0.2">
      <c r="A973" s="4"/>
    </row>
    <row r="974" spans="1:1" ht="12.75" x14ac:dyDescent="0.2">
      <c r="A974" s="4"/>
    </row>
    <row r="975" spans="1:1" ht="12.75" x14ac:dyDescent="0.2">
      <c r="A975" s="4"/>
    </row>
    <row r="976" spans="1:1" ht="12.75" x14ac:dyDescent="0.2">
      <c r="A976" s="4"/>
    </row>
    <row r="977" spans="1:1" ht="12.75" x14ac:dyDescent="0.2">
      <c r="A977" s="4"/>
    </row>
    <row r="978" spans="1:1" ht="12.75" x14ac:dyDescent="0.2">
      <c r="A978" s="4"/>
    </row>
    <row r="979" spans="1:1" ht="12.75" x14ac:dyDescent="0.2">
      <c r="A979" s="4"/>
    </row>
    <row r="980" spans="1:1" ht="12.75" x14ac:dyDescent="0.2">
      <c r="A980" s="4"/>
    </row>
    <row r="981" spans="1:1" ht="12.75" x14ac:dyDescent="0.2">
      <c r="A981" s="4"/>
    </row>
    <row r="982" spans="1:1" ht="12.75" x14ac:dyDescent="0.2">
      <c r="A982" s="4"/>
    </row>
    <row r="983" spans="1:1" ht="12.75" x14ac:dyDescent="0.2">
      <c r="A983" s="4"/>
    </row>
    <row r="984" spans="1:1" ht="12.75" x14ac:dyDescent="0.2">
      <c r="A984" s="4"/>
    </row>
    <row r="985" spans="1:1" ht="12.75" x14ac:dyDescent="0.2">
      <c r="A985" s="4"/>
    </row>
    <row r="986" spans="1:1" ht="12.75" x14ac:dyDescent="0.2">
      <c r="A986" s="4"/>
    </row>
    <row r="987" spans="1:1" ht="12.75" x14ac:dyDescent="0.2">
      <c r="A987" s="4"/>
    </row>
    <row r="988" spans="1:1" ht="12.75" x14ac:dyDescent="0.2">
      <c r="A988" s="4"/>
    </row>
    <row r="989" spans="1:1" ht="12.75" x14ac:dyDescent="0.2">
      <c r="A989" s="4"/>
    </row>
    <row r="990" spans="1:1" ht="12.75" x14ac:dyDescent="0.2">
      <c r="A990" s="4"/>
    </row>
    <row r="991" spans="1:1" ht="12.75" x14ac:dyDescent="0.2">
      <c r="A991" s="4"/>
    </row>
    <row r="992" spans="1:1" ht="12.75" x14ac:dyDescent="0.2">
      <c r="A992" s="4"/>
    </row>
    <row r="993" spans="1:1" ht="12.75" x14ac:dyDescent="0.2">
      <c r="A993" s="4"/>
    </row>
    <row r="994" spans="1:1" ht="12.75" x14ac:dyDescent="0.2">
      <c r="A994" s="4"/>
    </row>
    <row r="995" spans="1:1" ht="12.75" x14ac:dyDescent="0.2">
      <c r="A995" s="4"/>
    </row>
    <row r="996" spans="1:1" ht="12.75" x14ac:dyDescent="0.2">
      <c r="A996" s="4"/>
    </row>
    <row r="997" spans="1:1" ht="12.75" x14ac:dyDescent="0.2">
      <c r="A997" s="4"/>
    </row>
    <row r="998" spans="1:1" ht="12.75" x14ac:dyDescent="0.2">
      <c r="A998" s="4"/>
    </row>
    <row r="999" spans="1:1" ht="12.75" x14ac:dyDescent="0.2">
      <c r="A999" s="4"/>
    </row>
    <row r="1000" spans="1:1" ht="12.75" x14ac:dyDescent="0.2">
      <c r="A1000" s="4"/>
    </row>
    <row r="1001" spans="1:1" ht="12.75" x14ac:dyDescent="0.2">
      <c r="A1001" s="4"/>
    </row>
    <row r="1002" spans="1:1" ht="12.75" x14ac:dyDescent="0.2">
      <c r="A1002" s="4"/>
    </row>
    <row r="1003" spans="1:1" ht="12.75" x14ac:dyDescent="0.2">
      <c r="A1003" s="4"/>
    </row>
    <row r="1004" spans="1:1" ht="12.75" x14ac:dyDescent="0.2">
      <c r="A1004" s="4"/>
    </row>
  </sheetData>
  <autoFilter ref="A1:BV619" xr:uid="{00000000-0001-0000-0000-000000000000}"/>
  <printOptions horizontalCentered="1" gridLines="1"/>
  <pageMargins left="0.7" right="0.7" top="0.75" bottom="0.75" header="0" footer="0"/>
  <pageSetup fitToHeight="0" pageOrder="overThenDown" orientation="landscape" cellComments="atEnd"/>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B4EC69-387A-42F0-AEC5-1CD4D760B374}">
  <sheetPr codeName="Sheet3"/>
  <dimension ref="A1:C3132"/>
  <sheetViews>
    <sheetView topLeftCell="A1846" workbookViewId="0">
      <selection activeCell="A1866" sqref="A1866"/>
    </sheetView>
  </sheetViews>
  <sheetFormatPr defaultRowHeight="14.25" x14ac:dyDescent="0.2"/>
  <cols>
    <col min="1" max="1" width="26.5703125" style="56" bestFit="1" customWidth="1"/>
    <col min="2" max="2" width="14.85546875" style="56" bestFit="1" customWidth="1"/>
    <col min="3" max="3" width="8.140625" style="56" bestFit="1" customWidth="1"/>
    <col min="4" max="16384" width="9.140625" style="56"/>
  </cols>
  <sheetData>
    <row r="1" spans="1:3" ht="15" x14ac:dyDescent="0.25">
      <c r="A1" s="58" t="s">
        <v>999</v>
      </c>
      <c r="B1" s="58" t="s">
        <v>1000</v>
      </c>
      <c r="C1" s="58" t="s">
        <v>4924</v>
      </c>
    </row>
    <row r="2" spans="1:3" ht="15" x14ac:dyDescent="0.25">
      <c r="A2" s="58" t="s">
        <v>1001</v>
      </c>
      <c r="B2" s="58" t="s">
        <v>1002</v>
      </c>
      <c r="C2" s="58" t="s">
        <v>4925</v>
      </c>
    </row>
    <row r="3" spans="1:3" ht="15" x14ac:dyDescent="0.25">
      <c r="A3" s="58" t="s">
        <v>1003</v>
      </c>
      <c r="B3" s="58" t="s">
        <v>1004</v>
      </c>
      <c r="C3" s="58" t="s">
        <v>4926</v>
      </c>
    </row>
    <row r="4" spans="1:3" ht="15" x14ac:dyDescent="0.25">
      <c r="A4" s="58" t="s">
        <v>1005</v>
      </c>
      <c r="B4" s="58" t="s">
        <v>1006</v>
      </c>
      <c r="C4" s="58" t="s">
        <v>4927</v>
      </c>
    </row>
    <row r="5" spans="1:3" ht="15" x14ac:dyDescent="0.25">
      <c r="A5" s="58" t="s">
        <v>1007</v>
      </c>
      <c r="B5" s="58" t="s">
        <v>1008</v>
      </c>
      <c r="C5" s="58" t="s">
        <v>4928</v>
      </c>
    </row>
    <row r="6" spans="1:3" ht="15" x14ac:dyDescent="0.25">
      <c r="A6" s="58" t="s">
        <v>1007</v>
      </c>
      <c r="B6" s="58" t="s">
        <v>1009</v>
      </c>
      <c r="C6" s="58" t="s">
        <v>4929</v>
      </c>
    </row>
    <row r="7" spans="1:3" ht="15" x14ac:dyDescent="0.25">
      <c r="A7" s="58" t="s">
        <v>1007</v>
      </c>
      <c r="B7" s="58" t="s">
        <v>1010</v>
      </c>
      <c r="C7" s="58" t="s">
        <v>4930</v>
      </c>
    </row>
    <row r="8" spans="1:3" ht="15" x14ac:dyDescent="0.25">
      <c r="A8" s="58" t="s">
        <v>1011</v>
      </c>
      <c r="B8" s="58" t="s">
        <v>1012</v>
      </c>
      <c r="C8" s="58" t="s">
        <v>4931</v>
      </c>
    </row>
    <row r="9" spans="1:3" ht="15" x14ac:dyDescent="0.25">
      <c r="A9" s="58" t="s">
        <v>1013</v>
      </c>
      <c r="B9" s="58" t="s">
        <v>1014</v>
      </c>
      <c r="C9" s="58" t="s">
        <v>4932</v>
      </c>
    </row>
    <row r="10" spans="1:3" ht="15" x14ac:dyDescent="0.25">
      <c r="A10" s="58" t="s">
        <v>1013</v>
      </c>
      <c r="B10" s="58" t="s">
        <v>1015</v>
      </c>
      <c r="C10" s="58" t="s">
        <v>4933</v>
      </c>
    </row>
    <row r="11" spans="1:3" ht="15" x14ac:dyDescent="0.25">
      <c r="A11" s="58" t="s">
        <v>1013</v>
      </c>
      <c r="B11" s="58" t="s">
        <v>1016</v>
      </c>
      <c r="C11" s="58" t="s">
        <v>4934</v>
      </c>
    </row>
    <row r="12" spans="1:3" ht="15" x14ac:dyDescent="0.25">
      <c r="A12" s="58" t="s">
        <v>1017</v>
      </c>
      <c r="B12" s="58" t="s">
        <v>1018</v>
      </c>
      <c r="C12" s="58" t="s">
        <v>4935</v>
      </c>
    </row>
    <row r="13" spans="1:3" ht="15" x14ac:dyDescent="0.25">
      <c r="A13" s="58" t="s">
        <v>1019</v>
      </c>
      <c r="B13" s="58" t="s">
        <v>1020</v>
      </c>
      <c r="C13" s="58" t="s">
        <v>4936</v>
      </c>
    </row>
    <row r="14" spans="1:3" ht="15" x14ac:dyDescent="0.25">
      <c r="A14" s="58" t="s">
        <v>1021</v>
      </c>
      <c r="B14" s="58" t="s">
        <v>1022</v>
      </c>
      <c r="C14" s="58" t="s">
        <v>4937</v>
      </c>
    </row>
    <row r="15" spans="1:3" ht="15" x14ac:dyDescent="0.25">
      <c r="A15" s="58" t="s">
        <v>1023</v>
      </c>
      <c r="B15" s="58" t="s">
        <v>1024</v>
      </c>
      <c r="C15" s="58" t="s">
        <v>4938</v>
      </c>
    </row>
    <row r="16" spans="1:3" ht="15" x14ac:dyDescent="0.25">
      <c r="A16" s="58" t="s">
        <v>1025</v>
      </c>
      <c r="B16" s="58" t="s">
        <v>1026</v>
      </c>
      <c r="C16" s="58" t="s">
        <v>4939</v>
      </c>
    </row>
    <row r="17" spans="1:3" ht="15" x14ac:dyDescent="0.25">
      <c r="A17" s="58" t="s">
        <v>1027</v>
      </c>
      <c r="B17" s="58" t="s">
        <v>1028</v>
      </c>
      <c r="C17" s="58" t="s">
        <v>4940</v>
      </c>
    </row>
    <row r="18" spans="1:3" ht="15" x14ac:dyDescent="0.25">
      <c r="A18" s="58" t="s">
        <v>1029</v>
      </c>
      <c r="B18" s="58" t="s">
        <v>1030</v>
      </c>
      <c r="C18" s="58" t="s">
        <v>4941</v>
      </c>
    </row>
    <row r="19" spans="1:3" ht="15" x14ac:dyDescent="0.25">
      <c r="A19" s="58" t="s">
        <v>1031</v>
      </c>
      <c r="B19" s="58" t="s">
        <v>1032</v>
      </c>
      <c r="C19" s="58" t="s">
        <v>4942</v>
      </c>
    </row>
    <row r="20" spans="1:3" ht="15" x14ac:dyDescent="0.25">
      <c r="A20" s="58" t="s">
        <v>1033</v>
      </c>
      <c r="B20" s="58" t="s">
        <v>1034</v>
      </c>
      <c r="C20" s="58" t="s">
        <v>4943</v>
      </c>
    </row>
    <row r="21" spans="1:3" ht="15" x14ac:dyDescent="0.25">
      <c r="A21" s="58" t="s">
        <v>1033</v>
      </c>
      <c r="B21" s="58" t="s">
        <v>1035</v>
      </c>
      <c r="C21" s="58" t="s">
        <v>4944</v>
      </c>
    </row>
    <row r="22" spans="1:3" ht="15" x14ac:dyDescent="0.25">
      <c r="A22" s="58" t="s">
        <v>1033</v>
      </c>
      <c r="B22" s="58" t="s">
        <v>1036</v>
      </c>
      <c r="C22" s="58" t="s">
        <v>4945</v>
      </c>
    </row>
    <row r="23" spans="1:3" ht="15" x14ac:dyDescent="0.25">
      <c r="A23" s="58" t="s">
        <v>1037</v>
      </c>
      <c r="B23" s="58" t="s">
        <v>1038</v>
      </c>
      <c r="C23" s="58" t="s">
        <v>4946</v>
      </c>
    </row>
    <row r="24" spans="1:3" ht="15" x14ac:dyDescent="0.25">
      <c r="A24" s="58" t="s">
        <v>1037</v>
      </c>
      <c r="B24" s="58" t="s">
        <v>1039</v>
      </c>
      <c r="C24" s="58" t="s">
        <v>4947</v>
      </c>
    </row>
    <row r="25" spans="1:3" ht="15" x14ac:dyDescent="0.25">
      <c r="A25" s="58" t="s">
        <v>1040</v>
      </c>
      <c r="B25" s="58" t="s">
        <v>1041</v>
      </c>
      <c r="C25" s="58" t="s">
        <v>4948</v>
      </c>
    </row>
    <row r="26" spans="1:3" ht="15" x14ac:dyDescent="0.25">
      <c r="A26" s="58" t="s">
        <v>1040</v>
      </c>
      <c r="B26" s="58" t="s">
        <v>1042</v>
      </c>
      <c r="C26" s="58" t="s">
        <v>4949</v>
      </c>
    </row>
    <row r="27" spans="1:3" ht="15" x14ac:dyDescent="0.25">
      <c r="A27" s="58" t="s">
        <v>1040</v>
      </c>
      <c r="B27" s="58" t="s">
        <v>1043</v>
      </c>
      <c r="C27" s="58" t="s">
        <v>4950</v>
      </c>
    </row>
    <row r="28" spans="1:3" ht="15" x14ac:dyDescent="0.25">
      <c r="A28" s="58" t="s">
        <v>1040</v>
      </c>
      <c r="B28" s="58" t="s">
        <v>1044</v>
      </c>
      <c r="C28" s="58" t="s">
        <v>4951</v>
      </c>
    </row>
    <row r="29" spans="1:3" ht="15" x14ac:dyDescent="0.25">
      <c r="A29" s="58" t="s">
        <v>1040</v>
      </c>
      <c r="B29" s="58" t="s">
        <v>1045</v>
      </c>
      <c r="C29" s="58" t="s">
        <v>4952</v>
      </c>
    </row>
    <row r="30" spans="1:3" ht="15" x14ac:dyDescent="0.25">
      <c r="A30" s="58" t="s">
        <v>1046</v>
      </c>
      <c r="B30" s="58" t="s">
        <v>1047</v>
      </c>
      <c r="C30" s="58" t="s">
        <v>4953</v>
      </c>
    </row>
    <row r="31" spans="1:3" ht="15" x14ac:dyDescent="0.25">
      <c r="A31" s="58" t="s">
        <v>1048</v>
      </c>
      <c r="B31" s="58" t="s">
        <v>1049</v>
      </c>
      <c r="C31" s="58" t="s">
        <v>4954</v>
      </c>
    </row>
    <row r="32" spans="1:3" ht="15" x14ac:dyDescent="0.25">
      <c r="A32" s="58" t="s">
        <v>1050</v>
      </c>
      <c r="B32" s="58" t="s">
        <v>1051</v>
      </c>
      <c r="C32" s="58" t="s">
        <v>4955</v>
      </c>
    </row>
    <row r="33" spans="1:3" ht="15" x14ac:dyDescent="0.25">
      <c r="A33" s="58" t="s">
        <v>1050</v>
      </c>
      <c r="B33" s="58" t="s">
        <v>1052</v>
      </c>
      <c r="C33" s="58" t="s">
        <v>4956</v>
      </c>
    </row>
    <row r="34" spans="1:3" ht="15" x14ac:dyDescent="0.25">
      <c r="A34" s="58" t="s">
        <v>1050</v>
      </c>
      <c r="B34" s="58" t="s">
        <v>1053</v>
      </c>
      <c r="C34" s="58" t="s">
        <v>4957</v>
      </c>
    </row>
    <row r="35" spans="1:3" ht="15" x14ac:dyDescent="0.25">
      <c r="A35" s="58" t="s">
        <v>1050</v>
      </c>
      <c r="B35" s="58" t="s">
        <v>1054</v>
      </c>
      <c r="C35" s="58" t="s">
        <v>4958</v>
      </c>
    </row>
    <row r="36" spans="1:3" ht="15" x14ac:dyDescent="0.25">
      <c r="A36" s="58" t="s">
        <v>1050</v>
      </c>
      <c r="B36" s="58" t="s">
        <v>1055</v>
      </c>
      <c r="C36" s="58" t="s">
        <v>4959</v>
      </c>
    </row>
    <row r="37" spans="1:3" ht="15" x14ac:dyDescent="0.25">
      <c r="A37" s="58" t="s">
        <v>1050</v>
      </c>
      <c r="B37" s="58" t="s">
        <v>1056</v>
      </c>
      <c r="C37" s="58" t="s">
        <v>4960</v>
      </c>
    </row>
    <row r="38" spans="1:3" ht="15" x14ac:dyDescent="0.25">
      <c r="A38" s="58" t="s">
        <v>1057</v>
      </c>
      <c r="B38" s="58" t="s">
        <v>1058</v>
      </c>
      <c r="C38" s="58" t="s">
        <v>4961</v>
      </c>
    </row>
    <row r="39" spans="1:3" ht="15" x14ac:dyDescent="0.25">
      <c r="A39" s="58" t="s">
        <v>1059</v>
      </c>
      <c r="B39" s="58" t="s">
        <v>1060</v>
      </c>
      <c r="C39" s="58" t="s">
        <v>4962</v>
      </c>
    </row>
    <row r="40" spans="1:3" ht="15" x14ac:dyDescent="0.25">
      <c r="A40" s="58" t="s">
        <v>1059</v>
      </c>
      <c r="B40" s="58" t="s">
        <v>1061</v>
      </c>
      <c r="C40" s="58" t="s">
        <v>4963</v>
      </c>
    </row>
    <row r="41" spans="1:3" ht="15" x14ac:dyDescent="0.25">
      <c r="A41" s="58" t="s">
        <v>1062</v>
      </c>
      <c r="B41" s="58" t="s">
        <v>1063</v>
      </c>
      <c r="C41" s="58" t="s">
        <v>4964</v>
      </c>
    </row>
    <row r="42" spans="1:3" ht="15" x14ac:dyDescent="0.25">
      <c r="A42" s="58" t="s">
        <v>1062</v>
      </c>
      <c r="B42" s="58" t="s">
        <v>1064</v>
      </c>
      <c r="C42" s="58" t="s">
        <v>4965</v>
      </c>
    </row>
    <row r="43" spans="1:3" ht="15" x14ac:dyDescent="0.25">
      <c r="A43" s="58" t="s">
        <v>1062</v>
      </c>
      <c r="B43" s="58" t="s">
        <v>1065</v>
      </c>
      <c r="C43" s="58" t="s">
        <v>4966</v>
      </c>
    </row>
    <row r="44" spans="1:3" ht="15" x14ac:dyDescent="0.25">
      <c r="A44" s="58" t="s">
        <v>1062</v>
      </c>
      <c r="B44" s="58" t="s">
        <v>1066</v>
      </c>
      <c r="C44" s="58" t="s">
        <v>4967</v>
      </c>
    </row>
    <row r="45" spans="1:3" ht="15" x14ac:dyDescent="0.25">
      <c r="A45" s="58" t="s">
        <v>1067</v>
      </c>
      <c r="B45" s="58" t="s">
        <v>1068</v>
      </c>
      <c r="C45" s="58" t="s">
        <v>4968</v>
      </c>
    </row>
    <row r="46" spans="1:3" ht="15" x14ac:dyDescent="0.25">
      <c r="A46" s="58" t="s">
        <v>1069</v>
      </c>
      <c r="B46" s="58" t="s">
        <v>1070</v>
      </c>
      <c r="C46" s="58" t="s">
        <v>4969</v>
      </c>
    </row>
    <row r="47" spans="1:3" ht="15" x14ac:dyDescent="0.25">
      <c r="A47" s="58" t="s">
        <v>1069</v>
      </c>
      <c r="B47" s="58" t="s">
        <v>1071</v>
      </c>
      <c r="C47" s="58" t="s">
        <v>4970</v>
      </c>
    </row>
    <row r="48" spans="1:3" ht="15" x14ac:dyDescent="0.25">
      <c r="A48" s="58" t="s">
        <v>1072</v>
      </c>
      <c r="B48" s="58" t="s">
        <v>1073</v>
      </c>
      <c r="C48" s="58" t="s">
        <v>4971</v>
      </c>
    </row>
    <row r="49" spans="1:3" ht="15" x14ac:dyDescent="0.25">
      <c r="A49" s="58" t="s">
        <v>1074</v>
      </c>
      <c r="B49" s="58" t="s">
        <v>1075</v>
      </c>
      <c r="C49" s="58" t="s">
        <v>4972</v>
      </c>
    </row>
    <row r="50" spans="1:3" ht="15" x14ac:dyDescent="0.25">
      <c r="A50" s="58" t="s">
        <v>1076</v>
      </c>
      <c r="B50" s="58" t="s">
        <v>1077</v>
      </c>
      <c r="C50" s="58" t="s">
        <v>4973</v>
      </c>
    </row>
    <row r="51" spans="1:3" ht="15" x14ac:dyDescent="0.25">
      <c r="A51" s="58" t="s">
        <v>1076</v>
      </c>
      <c r="B51" s="58" t="s">
        <v>1078</v>
      </c>
      <c r="C51" s="58" t="s">
        <v>4974</v>
      </c>
    </row>
    <row r="52" spans="1:3" ht="15" x14ac:dyDescent="0.25">
      <c r="A52" s="58" t="s">
        <v>1079</v>
      </c>
      <c r="B52" s="58" t="s">
        <v>1080</v>
      </c>
      <c r="C52" s="58" t="s">
        <v>4975</v>
      </c>
    </row>
    <row r="53" spans="1:3" ht="15" x14ac:dyDescent="0.25">
      <c r="A53" s="58" t="s">
        <v>1081</v>
      </c>
      <c r="B53" s="58" t="s">
        <v>1082</v>
      </c>
      <c r="C53" s="58" t="s">
        <v>4976</v>
      </c>
    </row>
    <row r="54" spans="1:3" ht="15" x14ac:dyDescent="0.25">
      <c r="A54" s="58" t="s">
        <v>1083</v>
      </c>
      <c r="B54" s="58" t="s">
        <v>1084</v>
      </c>
      <c r="C54" s="58" t="s">
        <v>4977</v>
      </c>
    </row>
    <row r="55" spans="1:3" ht="15" x14ac:dyDescent="0.25">
      <c r="A55" s="58" t="s">
        <v>1085</v>
      </c>
      <c r="B55" s="58" t="s">
        <v>1086</v>
      </c>
      <c r="C55" s="58" t="s">
        <v>4978</v>
      </c>
    </row>
    <row r="56" spans="1:3" ht="15" x14ac:dyDescent="0.25">
      <c r="A56" s="58" t="s">
        <v>1087</v>
      </c>
      <c r="B56" s="58" t="s">
        <v>1088</v>
      </c>
      <c r="C56" s="58" t="s">
        <v>4979</v>
      </c>
    </row>
    <row r="57" spans="1:3" ht="15" x14ac:dyDescent="0.25">
      <c r="A57" s="58" t="s">
        <v>1089</v>
      </c>
      <c r="B57" s="58" t="s">
        <v>1090</v>
      </c>
      <c r="C57" s="58" t="s">
        <v>4980</v>
      </c>
    </row>
    <row r="58" spans="1:3" ht="15" x14ac:dyDescent="0.25">
      <c r="A58" s="58" t="s">
        <v>1091</v>
      </c>
      <c r="B58" s="58" t="s">
        <v>1092</v>
      </c>
      <c r="C58" s="58" t="s">
        <v>4981</v>
      </c>
    </row>
    <row r="59" spans="1:3" ht="15" x14ac:dyDescent="0.25">
      <c r="A59" s="58" t="s">
        <v>1093</v>
      </c>
      <c r="B59" s="58" t="s">
        <v>1094</v>
      </c>
      <c r="C59" s="58" t="s">
        <v>4982</v>
      </c>
    </row>
    <row r="60" spans="1:3" ht="15" x14ac:dyDescent="0.25">
      <c r="A60" s="58" t="s">
        <v>1095</v>
      </c>
      <c r="B60" s="58" t="s">
        <v>1096</v>
      </c>
      <c r="C60" s="58" t="s">
        <v>4983</v>
      </c>
    </row>
    <row r="61" spans="1:3" ht="15" x14ac:dyDescent="0.25">
      <c r="A61" s="58" t="s">
        <v>1097</v>
      </c>
      <c r="B61" s="58" t="s">
        <v>1098</v>
      </c>
      <c r="C61" s="58" t="s">
        <v>4984</v>
      </c>
    </row>
    <row r="62" spans="1:3" ht="15" x14ac:dyDescent="0.25">
      <c r="A62" s="58" t="s">
        <v>1097</v>
      </c>
      <c r="B62" s="58" t="s">
        <v>1099</v>
      </c>
      <c r="C62" s="58" t="s">
        <v>4985</v>
      </c>
    </row>
    <row r="63" spans="1:3" ht="15" x14ac:dyDescent="0.25">
      <c r="A63" s="58" t="s">
        <v>1100</v>
      </c>
      <c r="B63" s="58" t="s">
        <v>1101</v>
      </c>
      <c r="C63" s="58" t="s">
        <v>4986</v>
      </c>
    </row>
    <row r="64" spans="1:3" ht="15" x14ac:dyDescent="0.25">
      <c r="A64" s="58" t="s">
        <v>1102</v>
      </c>
      <c r="B64" s="58" t="s">
        <v>1103</v>
      </c>
      <c r="C64" s="58" t="s">
        <v>4987</v>
      </c>
    </row>
    <row r="65" spans="1:3" ht="15" x14ac:dyDescent="0.25">
      <c r="A65" s="58" t="s">
        <v>1104</v>
      </c>
      <c r="B65" s="58" t="s">
        <v>1105</v>
      </c>
      <c r="C65" s="58" t="s">
        <v>4988</v>
      </c>
    </row>
    <row r="66" spans="1:3" ht="15" x14ac:dyDescent="0.25">
      <c r="A66" s="58" t="s">
        <v>1104</v>
      </c>
      <c r="B66" s="58" t="s">
        <v>1106</v>
      </c>
      <c r="C66" s="58" t="s">
        <v>4989</v>
      </c>
    </row>
    <row r="67" spans="1:3" ht="15" x14ac:dyDescent="0.25">
      <c r="A67" s="58" t="s">
        <v>1107</v>
      </c>
      <c r="B67" s="58" t="s">
        <v>1108</v>
      </c>
      <c r="C67" s="58" t="s">
        <v>4990</v>
      </c>
    </row>
    <row r="68" spans="1:3" ht="15" x14ac:dyDescent="0.25">
      <c r="A68" s="58" t="s">
        <v>1107</v>
      </c>
      <c r="B68" s="58" t="s">
        <v>1109</v>
      </c>
      <c r="C68" s="58" t="s">
        <v>4991</v>
      </c>
    </row>
    <row r="69" spans="1:3" ht="15" x14ac:dyDescent="0.25">
      <c r="A69" s="58" t="s">
        <v>1110</v>
      </c>
      <c r="B69" s="58" t="s">
        <v>1111</v>
      </c>
      <c r="C69" s="58" t="s">
        <v>4992</v>
      </c>
    </row>
    <row r="70" spans="1:3" ht="15" x14ac:dyDescent="0.25">
      <c r="A70" s="58" t="s">
        <v>1110</v>
      </c>
      <c r="B70" s="58" t="s">
        <v>1112</v>
      </c>
      <c r="C70" s="58" t="s">
        <v>4993</v>
      </c>
    </row>
    <row r="71" spans="1:3" ht="15" x14ac:dyDescent="0.25">
      <c r="A71" s="58" t="s">
        <v>1110</v>
      </c>
      <c r="B71" s="58" t="s">
        <v>1113</v>
      </c>
      <c r="C71" s="58" t="s">
        <v>4994</v>
      </c>
    </row>
    <row r="72" spans="1:3" ht="15" x14ac:dyDescent="0.25">
      <c r="A72" s="58" t="s">
        <v>1110</v>
      </c>
      <c r="B72" s="58" t="s">
        <v>1114</v>
      </c>
      <c r="C72" s="58" t="s">
        <v>4995</v>
      </c>
    </row>
    <row r="73" spans="1:3" ht="15" x14ac:dyDescent="0.25">
      <c r="A73" s="58" t="s">
        <v>1110</v>
      </c>
      <c r="B73" s="58" t="s">
        <v>1115</v>
      </c>
      <c r="C73" s="58" t="s">
        <v>4996</v>
      </c>
    </row>
    <row r="74" spans="1:3" ht="15" x14ac:dyDescent="0.25">
      <c r="A74" s="58" t="s">
        <v>1110</v>
      </c>
      <c r="B74" s="58" t="s">
        <v>1116</v>
      </c>
      <c r="C74" s="58" t="s">
        <v>4997</v>
      </c>
    </row>
    <row r="75" spans="1:3" ht="15" x14ac:dyDescent="0.25">
      <c r="A75" s="58" t="s">
        <v>1110</v>
      </c>
      <c r="B75" s="58" t="s">
        <v>1117</v>
      </c>
      <c r="C75" s="58" t="s">
        <v>4998</v>
      </c>
    </row>
    <row r="76" spans="1:3" ht="15" x14ac:dyDescent="0.25">
      <c r="A76" s="58" t="s">
        <v>1118</v>
      </c>
      <c r="B76" s="58" t="s">
        <v>1119</v>
      </c>
      <c r="C76" s="58" t="s">
        <v>4999</v>
      </c>
    </row>
    <row r="77" spans="1:3" ht="15" x14ac:dyDescent="0.25">
      <c r="A77" s="58" t="s">
        <v>1120</v>
      </c>
      <c r="B77" s="58" t="s">
        <v>1121</v>
      </c>
      <c r="C77" s="58" t="s">
        <v>5000</v>
      </c>
    </row>
    <row r="78" spans="1:3" ht="15" x14ac:dyDescent="0.25">
      <c r="A78" s="58" t="s">
        <v>1122</v>
      </c>
      <c r="B78" s="58" t="s">
        <v>1123</v>
      </c>
      <c r="C78" s="58" t="s">
        <v>5001</v>
      </c>
    </row>
    <row r="79" spans="1:3" ht="15" x14ac:dyDescent="0.25">
      <c r="A79" s="58" t="s">
        <v>1124</v>
      </c>
      <c r="B79" s="58" t="s">
        <v>1049</v>
      </c>
      <c r="C79" s="58" t="s">
        <v>5002</v>
      </c>
    </row>
    <row r="80" spans="1:3" ht="15" x14ac:dyDescent="0.25">
      <c r="A80" s="58" t="s">
        <v>1125</v>
      </c>
      <c r="B80" s="58" t="s">
        <v>1126</v>
      </c>
      <c r="C80" s="58" t="s">
        <v>5003</v>
      </c>
    </row>
    <row r="81" spans="1:3" ht="15" x14ac:dyDescent="0.25">
      <c r="A81" s="58" t="s">
        <v>1127</v>
      </c>
      <c r="B81" s="58" t="s">
        <v>1128</v>
      </c>
      <c r="C81" s="58" t="s">
        <v>5004</v>
      </c>
    </row>
    <row r="82" spans="1:3" ht="15" x14ac:dyDescent="0.25">
      <c r="A82" s="58" t="s">
        <v>1127</v>
      </c>
      <c r="B82" s="58" t="s">
        <v>1113</v>
      </c>
      <c r="C82" s="58" t="s">
        <v>5005</v>
      </c>
    </row>
    <row r="83" spans="1:3" ht="15" x14ac:dyDescent="0.25">
      <c r="A83" s="58" t="s">
        <v>1127</v>
      </c>
      <c r="B83" s="58" t="s">
        <v>1129</v>
      </c>
      <c r="C83" s="58" t="s">
        <v>5006</v>
      </c>
    </row>
    <row r="84" spans="1:3" ht="15" x14ac:dyDescent="0.25">
      <c r="A84" s="58" t="s">
        <v>1130</v>
      </c>
      <c r="B84" s="58" t="s">
        <v>1131</v>
      </c>
      <c r="C84" s="58" t="s">
        <v>5007</v>
      </c>
    </row>
    <row r="85" spans="1:3" ht="15" x14ac:dyDescent="0.25">
      <c r="A85" s="58" t="s">
        <v>1130</v>
      </c>
      <c r="B85" s="58" t="s">
        <v>1132</v>
      </c>
      <c r="C85" s="58" t="s">
        <v>5008</v>
      </c>
    </row>
    <row r="86" spans="1:3" ht="15" x14ac:dyDescent="0.25">
      <c r="A86" s="58" t="s">
        <v>1133</v>
      </c>
      <c r="B86" s="58" t="s">
        <v>1134</v>
      </c>
      <c r="C86" s="58" t="s">
        <v>5009</v>
      </c>
    </row>
    <row r="87" spans="1:3" ht="15" x14ac:dyDescent="0.25">
      <c r="A87" s="58" t="s">
        <v>1135</v>
      </c>
      <c r="B87" s="58" t="s">
        <v>1136</v>
      </c>
      <c r="C87" s="58" t="s">
        <v>5010</v>
      </c>
    </row>
    <row r="88" spans="1:3" ht="15" x14ac:dyDescent="0.25">
      <c r="A88" s="58" t="s">
        <v>1137</v>
      </c>
      <c r="B88" s="58" t="s">
        <v>1138</v>
      </c>
      <c r="C88" s="58" t="s">
        <v>5011</v>
      </c>
    </row>
    <row r="89" spans="1:3" ht="15" x14ac:dyDescent="0.25">
      <c r="A89" s="58" t="s">
        <v>1139</v>
      </c>
      <c r="B89" s="58" t="s">
        <v>1140</v>
      </c>
      <c r="C89" s="58" t="s">
        <v>5012</v>
      </c>
    </row>
    <row r="90" spans="1:3" ht="15" x14ac:dyDescent="0.25">
      <c r="A90" s="58" t="s">
        <v>1141</v>
      </c>
      <c r="B90" s="58" t="s">
        <v>1142</v>
      </c>
      <c r="C90" s="58" t="s">
        <v>5013</v>
      </c>
    </row>
    <row r="91" spans="1:3" ht="15" x14ac:dyDescent="0.25">
      <c r="A91" s="58" t="s">
        <v>1141</v>
      </c>
      <c r="B91" s="58" t="s">
        <v>1143</v>
      </c>
      <c r="C91" s="58" t="s">
        <v>5014</v>
      </c>
    </row>
    <row r="92" spans="1:3" ht="15" x14ac:dyDescent="0.25">
      <c r="A92" s="58" t="s">
        <v>1144</v>
      </c>
      <c r="B92" s="58" t="s">
        <v>1145</v>
      </c>
      <c r="C92" s="58" t="s">
        <v>5015</v>
      </c>
    </row>
    <row r="93" spans="1:3" ht="15" x14ac:dyDescent="0.25">
      <c r="A93" s="58" t="s">
        <v>1144</v>
      </c>
      <c r="B93" s="58" t="s">
        <v>1146</v>
      </c>
      <c r="C93" s="58" t="s">
        <v>5016</v>
      </c>
    </row>
    <row r="94" spans="1:3" ht="15" x14ac:dyDescent="0.25">
      <c r="A94" s="58" t="s">
        <v>1147</v>
      </c>
      <c r="B94" s="58" t="s">
        <v>1148</v>
      </c>
      <c r="C94" s="58" t="s">
        <v>5017</v>
      </c>
    </row>
    <row r="95" spans="1:3" ht="15" x14ac:dyDescent="0.25">
      <c r="A95" s="58" t="s">
        <v>1149</v>
      </c>
      <c r="B95" s="58" t="s">
        <v>1150</v>
      </c>
      <c r="C95" s="58" t="s">
        <v>5018</v>
      </c>
    </row>
    <row r="96" spans="1:3" ht="15" x14ac:dyDescent="0.25">
      <c r="A96" s="58" t="s">
        <v>1151</v>
      </c>
      <c r="B96" s="58" t="s">
        <v>1082</v>
      </c>
      <c r="C96" s="58" t="s">
        <v>5019</v>
      </c>
    </row>
    <row r="97" spans="1:3" ht="15" x14ac:dyDescent="0.25">
      <c r="A97" s="58" t="s">
        <v>1151</v>
      </c>
      <c r="B97" s="58" t="s">
        <v>1152</v>
      </c>
      <c r="C97" s="58" t="s">
        <v>5020</v>
      </c>
    </row>
    <row r="98" spans="1:3" ht="15" x14ac:dyDescent="0.25">
      <c r="A98" s="58" t="s">
        <v>1151</v>
      </c>
      <c r="B98" s="58" t="s">
        <v>1132</v>
      </c>
      <c r="C98" s="58" t="s">
        <v>5021</v>
      </c>
    </row>
    <row r="99" spans="1:3" ht="15" x14ac:dyDescent="0.25">
      <c r="A99" s="58" t="s">
        <v>1153</v>
      </c>
      <c r="B99" s="58" t="s">
        <v>1154</v>
      </c>
      <c r="C99" s="58" t="s">
        <v>5022</v>
      </c>
    </row>
    <row r="100" spans="1:3" ht="15" x14ac:dyDescent="0.25">
      <c r="A100" s="58" t="s">
        <v>1155</v>
      </c>
      <c r="B100" s="58" t="s">
        <v>1156</v>
      </c>
      <c r="C100" s="58" t="s">
        <v>5023</v>
      </c>
    </row>
    <row r="101" spans="1:3" ht="15" x14ac:dyDescent="0.25">
      <c r="A101" s="58" t="s">
        <v>1157</v>
      </c>
      <c r="B101" s="58" t="s">
        <v>1158</v>
      </c>
      <c r="C101" s="58" t="s">
        <v>5024</v>
      </c>
    </row>
    <row r="102" spans="1:3" ht="15" x14ac:dyDescent="0.25">
      <c r="A102" s="58" t="s">
        <v>1157</v>
      </c>
      <c r="B102" s="58" t="s">
        <v>1159</v>
      </c>
      <c r="C102" s="58" t="s">
        <v>5025</v>
      </c>
    </row>
    <row r="103" spans="1:3" ht="15" x14ac:dyDescent="0.25">
      <c r="A103" s="58" t="s">
        <v>1160</v>
      </c>
      <c r="B103" s="58" t="s">
        <v>1161</v>
      </c>
      <c r="C103" s="58" t="s">
        <v>5026</v>
      </c>
    </row>
    <row r="104" spans="1:3" ht="15" x14ac:dyDescent="0.25">
      <c r="A104" s="58" t="s">
        <v>1162</v>
      </c>
      <c r="B104" s="58" t="s">
        <v>1163</v>
      </c>
      <c r="C104" s="58" t="s">
        <v>5027</v>
      </c>
    </row>
    <row r="105" spans="1:3" ht="15" x14ac:dyDescent="0.25">
      <c r="A105" s="58" t="s">
        <v>1164</v>
      </c>
      <c r="B105" s="58" t="s">
        <v>1165</v>
      </c>
      <c r="C105" s="58" t="s">
        <v>5028</v>
      </c>
    </row>
    <row r="106" spans="1:3" ht="15" x14ac:dyDescent="0.25">
      <c r="A106" s="58" t="s">
        <v>1166</v>
      </c>
      <c r="B106" s="58" t="s">
        <v>1167</v>
      </c>
      <c r="C106" s="58" t="s">
        <v>5029</v>
      </c>
    </row>
    <row r="107" spans="1:3" ht="15" x14ac:dyDescent="0.25">
      <c r="A107" s="58" t="s">
        <v>1166</v>
      </c>
      <c r="B107" s="58" t="s">
        <v>1168</v>
      </c>
      <c r="C107" s="58" t="s">
        <v>5030</v>
      </c>
    </row>
    <row r="108" spans="1:3" ht="15" x14ac:dyDescent="0.25">
      <c r="A108" s="58" t="s">
        <v>1169</v>
      </c>
      <c r="B108" s="58" t="s">
        <v>1170</v>
      </c>
      <c r="C108" s="58" t="s">
        <v>5031</v>
      </c>
    </row>
    <row r="109" spans="1:3" ht="15" x14ac:dyDescent="0.25">
      <c r="A109" s="58" t="s">
        <v>1171</v>
      </c>
      <c r="B109" s="58" t="s">
        <v>1172</v>
      </c>
      <c r="C109" s="58" t="s">
        <v>5032</v>
      </c>
    </row>
    <row r="110" spans="1:3" ht="15" x14ac:dyDescent="0.25">
      <c r="A110" s="58" t="s">
        <v>1173</v>
      </c>
      <c r="B110" s="58" t="s">
        <v>1174</v>
      </c>
      <c r="C110" s="58" t="s">
        <v>5033</v>
      </c>
    </row>
    <row r="111" spans="1:3" ht="15" x14ac:dyDescent="0.25">
      <c r="A111" s="58" t="s">
        <v>1175</v>
      </c>
      <c r="B111" s="58" t="s">
        <v>1176</v>
      </c>
      <c r="C111" s="58" t="s">
        <v>5034</v>
      </c>
    </row>
    <row r="112" spans="1:3" ht="15" x14ac:dyDescent="0.25">
      <c r="A112" s="58" t="s">
        <v>1175</v>
      </c>
      <c r="B112" s="58" t="s">
        <v>1177</v>
      </c>
      <c r="C112" s="58" t="s">
        <v>5035</v>
      </c>
    </row>
    <row r="113" spans="1:3" ht="15" x14ac:dyDescent="0.25">
      <c r="A113" s="58" t="s">
        <v>1178</v>
      </c>
      <c r="B113" s="58" t="s">
        <v>1179</v>
      </c>
      <c r="C113" s="58" t="s">
        <v>5036</v>
      </c>
    </row>
    <row r="114" spans="1:3" ht="15" x14ac:dyDescent="0.25">
      <c r="A114" s="58" t="s">
        <v>1180</v>
      </c>
      <c r="B114" s="58" t="s">
        <v>1181</v>
      </c>
      <c r="C114" s="58" t="s">
        <v>5037</v>
      </c>
    </row>
    <row r="115" spans="1:3" ht="15" x14ac:dyDescent="0.25">
      <c r="A115" s="58" t="s">
        <v>1182</v>
      </c>
      <c r="B115" s="58" t="s">
        <v>1183</v>
      </c>
      <c r="C115" s="58" t="s">
        <v>5038</v>
      </c>
    </row>
    <row r="116" spans="1:3" ht="15" x14ac:dyDescent="0.25">
      <c r="A116" s="58" t="s">
        <v>1184</v>
      </c>
      <c r="B116" s="58" t="s">
        <v>1185</v>
      </c>
      <c r="C116" s="58" t="s">
        <v>5039</v>
      </c>
    </row>
    <row r="117" spans="1:3" ht="15" x14ac:dyDescent="0.25">
      <c r="A117" s="58" t="s">
        <v>1184</v>
      </c>
      <c r="B117" s="58" t="s">
        <v>1186</v>
      </c>
      <c r="C117" s="58" t="s">
        <v>5040</v>
      </c>
    </row>
    <row r="118" spans="1:3" ht="15" x14ac:dyDescent="0.25">
      <c r="A118" s="58" t="s">
        <v>1187</v>
      </c>
      <c r="B118" s="58" t="s">
        <v>1188</v>
      </c>
      <c r="C118" s="58" t="s">
        <v>5041</v>
      </c>
    </row>
    <row r="119" spans="1:3" ht="15" x14ac:dyDescent="0.25">
      <c r="A119" s="58" t="s">
        <v>1187</v>
      </c>
      <c r="B119" s="58" t="s">
        <v>1189</v>
      </c>
      <c r="C119" s="58" t="s">
        <v>5042</v>
      </c>
    </row>
    <row r="120" spans="1:3" ht="15" x14ac:dyDescent="0.25">
      <c r="A120" s="58" t="s">
        <v>1190</v>
      </c>
      <c r="B120" s="58" t="s">
        <v>1042</v>
      </c>
      <c r="C120" s="58" t="s">
        <v>5043</v>
      </c>
    </row>
    <row r="121" spans="1:3" ht="15" x14ac:dyDescent="0.25">
      <c r="A121" s="58" t="s">
        <v>1191</v>
      </c>
      <c r="B121" s="58" t="s">
        <v>1192</v>
      </c>
      <c r="C121" s="58" t="s">
        <v>5044</v>
      </c>
    </row>
    <row r="122" spans="1:3" ht="15" x14ac:dyDescent="0.25">
      <c r="A122" s="58" t="s">
        <v>1193</v>
      </c>
      <c r="B122" s="58" t="s">
        <v>1012</v>
      </c>
      <c r="C122" s="58" t="s">
        <v>5045</v>
      </c>
    </row>
    <row r="123" spans="1:3" ht="15" x14ac:dyDescent="0.25">
      <c r="A123" s="58" t="s">
        <v>1193</v>
      </c>
      <c r="B123" s="58" t="s">
        <v>1194</v>
      </c>
      <c r="C123" s="58" t="s">
        <v>5046</v>
      </c>
    </row>
    <row r="124" spans="1:3" ht="15" x14ac:dyDescent="0.25">
      <c r="A124" s="58" t="s">
        <v>1195</v>
      </c>
      <c r="B124" s="58" t="s">
        <v>1196</v>
      </c>
      <c r="C124" s="58" t="s">
        <v>5047</v>
      </c>
    </row>
    <row r="125" spans="1:3" ht="15" x14ac:dyDescent="0.25">
      <c r="A125" s="58" t="s">
        <v>1197</v>
      </c>
      <c r="B125" s="58" t="s">
        <v>1198</v>
      </c>
      <c r="C125" s="58" t="s">
        <v>5048</v>
      </c>
    </row>
    <row r="126" spans="1:3" ht="15" x14ac:dyDescent="0.25">
      <c r="A126" s="58" t="s">
        <v>1199</v>
      </c>
      <c r="B126" s="58" t="s">
        <v>1200</v>
      </c>
      <c r="C126" s="58" t="s">
        <v>5049</v>
      </c>
    </row>
    <row r="127" spans="1:3" ht="15" x14ac:dyDescent="0.25">
      <c r="A127" s="58" t="s">
        <v>1201</v>
      </c>
      <c r="B127" s="58" t="s">
        <v>1202</v>
      </c>
      <c r="C127" s="58" t="s">
        <v>5050</v>
      </c>
    </row>
    <row r="128" spans="1:3" ht="15" x14ac:dyDescent="0.25">
      <c r="A128" s="58" t="s">
        <v>1201</v>
      </c>
      <c r="B128" s="58" t="s">
        <v>1203</v>
      </c>
      <c r="C128" s="58" t="s">
        <v>5051</v>
      </c>
    </row>
    <row r="129" spans="1:3" ht="15" x14ac:dyDescent="0.25">
      <c r="A129" s="58" t="s">
        <v>1204</v>
      </c>
      <c r="B129" s="58" t="s">
        <v>1205</v>
      </c>
      <c r="C129" s="58" t="s">
        <v>5052</v>
      </c>
    </row>
    <row r="130" spans="1:3" ht="15" x14ac:dyDescent="0.25">
      <c r="A130" s="58" t="s">
        <v>1204</v>
      </c>
      <c r="B130" s="58" t="s">
        <v>1206</v>
      </c>
      <c r="C130" s="58" t="s">
        <v>5053</v>
      </c>
    </row>
    <row r="131" spans="1:3" ht="15" x14ac:dyDescent="0.25">
      <c r="A131" s="58" t="s">
        <v>1207</v>
      </c>
      <c r="B131" s="58" t="s">
        <v>1208</v>
      </c>
      <c r="C131" s="58" t="s">
        <v>5054</v>
      </c>
    </row>
    <row r="132" spans="1:3" ht="15" x14ac:dyDescent="0.25">
      <c r="A132" s="58" t="s">
        <v>1207</v>
      </c>
      <c r="B132" s="58" t="s">
        <v>1209</v>
      </c>
      <c r="C132" s="58" t="s">
        <v>5055</v>
      </c>
    </row>
    <row r="133" spans="1:3" ht="15" x14ac:dyDescent="0.25">
      <c r="A133" s="58" t="s">
        <v>1207</v>
      </c>
      <c r="B133" s="58" t="s">
        <v>1210</v>
      </c>
      <c r="C133" s="58" t="s">
        <v>5056</v>
      </c>
    </row>
    <row r="134" spans="1:3" ht="15" x14ac:dyDescent="0.25">
      <c r="A134" s="58" t="s">
        <v>1207</v>
      </c>
      <c r="B134" s="58" t="s">
        <v>1211</v>
      </c>
      <c r="C134" s="58" t="s">
        <v>5057</v>
      </c>
    </row>
    <row r="135" spans="1:3" ht="15" x14ac:dyDescent="0.25">
      <c r="A135" s="58" t="s">
        <v>1207</v>
      </c>
      <c r="B135" s="58" t="s">
        <v>1206</v>
      </c>
      <c r="C135" s="58" t="s">
        <v>5058</v>
      </c>
    </row>
    <row r="136" spans="1:3" ht="15" x14ac:dyDescent="0.25">
      <c r="A136" s="58" t="s">
        <v>1207</v>
      </c>
      <c r="B136" s="58" t="s">
        <v>1212</v>
      </c>
      <c r="C136" s="58" t="s">
        <v>5059</v>
      </c>
    </row>
    <row r="137" spans="1:3" ht="15" x14ac:dyDescent="0.25">
      <c r="A137" s="58" t="s">
        <v>1207</v>
      </c>
      <c r="B137" s="58" t="s">
        <v>1213</v>
      </c>
      <c r="C137" s="58" t="s">
        <v>5060</v>
      </c>
    </row>
    <row r="138" spans="1:3" ht="15" x14ac:dyDescent="0.25">
      <c r="A138" s="58" t="s">
        <v>1214</v>
      </c>
      <c r="B138" s="58" t="s">
        <v>1099</v>
      </c>
      <c r="C138" s="58" t="s">
        <v>5061</v>
      </c>
    </row>
    <row r="139" spans="1:3" ht="15" x14ac:dyDescent="0.25">
      <c r="A139" s="58" t="s">
        <v>1215</v>
      </c>
      <c r="B139" s="58" t="s">
        <v>1216</v>
      </c>
      <c r="C139" s="58" t="s">
        <v>5062</v>
      </c>
    </row>
    <row r="140" spans="1:3" ht="15" x14ac:dyDescent="0.25">
      <c r="A140" s="58" t="s">
        <v>1217</v>
      </c>
      <c r="B140" s="58" t="s">
        <v>1218</v>
      </c>
      <c r="C140" s="58" t="s">
        <v>5063</v>
      </c>
    </row>
    <row r="141" spans="1:3" ht="15" x14ac:dyDescent="0.25">
      <c r="A141" s="58" t="s">
        <v>1217</v>
      </c>
      <c r="B141" s="58" t="s">
        <v>1219</v>
      </c>
      <c r="C141" s="58" t="s">
        <v>5064</v>
      </c>
    </row>
    <row r="142" spans="1:3" ht="15" x14ac:dyDescent="0.25">
      <c r="A142" s="58" t="s">
        <v>1217</v>
      </c>
      <c r="B142" s="58" t="s">
        <v>1220</v>
      </c>
      <c r="C142" s="58" t="s">
        <v>5065</v>
      </c>
    </row>
    <row r="143" spans="1:3" ht="15" x14ac:dyDescent="0.25">
      <c r="A143" s="58" t="s">
        <v>1221</v>
      </c>
      <c r="B143" s="58" t="s">
        <v>1222</v>
      </c>
      <c r="C143" s="58" t="s">
        <v>5066</v>
      </c>
    </row>
    <row r="144" spans="1:3" ht="15" x14ac:dyDescent="0.25">
      <c r="A144" s="58" t="s">
        <v>1221</v>
      </c>
      <c r="B144" s="58" t="s">
        <v>1223</v>
      </c>
      <c r="C144" s="58" t="s">
        <v>5067</v>
      </c>
    </row>
    <row r="145" spans="1:3" ht="15" x14ac:dyDescent="0.25">
      <c r="A145" s="58" t="s">
        <v>1224</v>
      </c>
      <c r="B145" s="58" t="s">
        <v>1225</v>
      </c>
      <c r="C145" s="58" t="s">
        <v>5068</v>
      </c>
    </row>
    <row r="146" spans="1:3" ht="15" x14ac:dyDescent="0.25">
      <c r="A146" s="58" t="s">
        <v>1224</v>
      </c>
      <c r="B146" s="58" t="s">
        <v>1226</v>
      </c>
      <c r="C146" s="58" t="s">
        <v>5069</v>
      </c>
    </row>
    <row r="147" spans="1:3" ht="15" x14ac:dyDescent="0.25">
      <c r="A147" s="58" t="s">
        <v>1224</v>
      </c>
      <c r="B147" s="58" t="s">
        <v>1227</v>
      </c>
      <c r="C147" s="58" t="s">
        <v>5070</v>
      </c>
    </row>
    <row r="148" spans="1:3" ht="15" x14ac:dyDescent="0.25">
      <c r="A148" s="58" t="s">
        <v>1228</v>
      </c>
      <c r="B148" s="58" t="s">
        <v>1229</v>
      </c>
      <c r="C148" s="58" t="s">
        <v>5071</v>
      </c>
    </row>
    <row r="149" spans="1:3" ht="15" x14ac:dyDescent="0.25">
      <c r="A149" s="58" t="s">
        <v>1230</v>
      </c>
      <c r="B149" s="58" t="s">
        <v>1231</v>
      </c>
      <c r="C149" s="58" t="s">
        <v>5072</v>
      </c>
    </row>
    <row r="150" spans="1:3" ht="15" x14ac:dyDescent="0.25">
      <c r="A150" s="58" t="s">
        <v>1232</v>
      </c>
      <c r="B150" s="58" t="s">
        <v>1218</v>
      </c>
      <c r="C150" s="58" t="s">
        <v>5073</v>
      </c>
    </row>
    <row r="151" spans="1:3" ht="15" x14ac:dyDescent="0.25">
      <c r="A151" s="58" t="s">
        <v>1232</v>
      </c>
      <c r="B151" s="58" t="s">
        <v>1233</v>
      </c>
      <c r="C151" s="58" t="s">
        <v>5074</v>
      </c>
    </row>
    <row r="152" spans="1:3" ht="15" x14ac:dyDescent="0.25">
      <c r="A152" s="58" t="s">
        <v>1234</v>
      </c>
      <c r="B152" s="58" t="s">
        <v>1235</v>
      </c>
      <c r="C152" s="58" t="s">
        <v>5075</v>
      </c>
    </row>
    <row r="153" spans="1:3" ht="15" x14ac:dyDescent="0.25">
      <c r="A153" s="58" t="s">
        <v>1234</v>
      </c>
      <c r="B153" s="58" t="s">
        <v>1236</v>
      </c>
      <c r="C153" s="58" t="s">
        <v>5076</v>
      </c>
    </row>
    <row r="154" spans="1:3" ht="15" x14ac:dyDescent="0.25">
      <c r="A154" s="58" t="s">
        <v>1234</v>
      </c>
      <c r="B154" s="58" t="s">
        <v>1237</v>
      </c>
      <c r="C154" s="58" t="s">
        <v>5077</v>
      </c>
    </row>
    <row r="155" spans="1:3" ht="15" x14ac:dyDescent="0.25">
      <c r="A155" s="58" t="s">
        <v>1238</v>
      </c>
      <c r="B155" s="58" t="s">
        <v>1239</v>
      </c>
      <c r="C155" s="58" t="s">
        <v>5078</v>
      </c>
    </row>
    <row r="156" spans="1:3" ht="15" x14ac:dyDescent="0.25">
      <c r="A156" s="58" t="s">
        <v>1240</v>
      </c>
      <c r="B156" s="58" t="s">
        <v>1241</v>
      </c>
      <c r="C156" s="58" t="s">
        <v>5079</v>
      </c>
    </row>
    <row r="157" spans="1:3" ht="15" x14ac:dyDescent="0.25">
      <c r="A157" s="58" t="s">
        <v>1242</v>
      </c>
      <c r="B157" s="58" t="s">
        <v>1243</v>
      </c>
      <c r="C157" s="58" t="s">
        <v>5080</v>
      </c>
    </row>
    <row r="158" spans="1:3" ht="15" x14ac:dyDescent="0.25">
      <c r="A158" s="58" t="s">
        <v>1244</v>
      </c>
      <c r="B158" s="58" t="s">
        <v>1245</v>
      </c>
      <c r="C158" s="58" t="s">
        <v>5081</v>
      </c>
    </row>
    <row r="159" spans="1:3" ht="15" x14ac:dyDescent="0.25">
      <c r="A159" s="58" t="s">
        <v>1246</v>
      </c>
      <c r="B159" s="58" t="s">
        <v>1004</v>
      </c>
      <c r="C159" s="58" t="s">
        <v>5082</v>
      </c>
    </row>
    <row r="160" spans="1:3" ht="15" x14ac:dyDescent="0.25">
      <c r="A160" s="58" t="s">
        <v>1247</v>
      </c>
      <c r="B160" s="58" t="s">
        <v>1248</v>
      </c>
      <c r="C160" s="58" t="s">
        <v>5083</v>
      </c>
    </row>
    <row r="161" spans="1:3" ht="15" x14ac:dyDescent="0.25">
      <c r="A161" s="58" t="s">
        <v>1249</v>
      </c>
      <c r="B161" s="58" t="s">
        <v>1250</v>
      </c>
      <c r="C161" s="58" t="s">
        <v>5084</v>
      </c>
    </row>
    <row r="162" spans="1:3" ht="15" x14ac:dyDescent="0.25">
      <c r="A162" s="58" t="s">
        <v>1249</v>
      </c>
      <c r="B162" s="58" t="s">
        <v>1227</v>
      </c>
      <c r="C162" s="58" t="s">
        <v>5085</v>
      </c>
    </row>
    <row r="163" spans="1:3" ht="15" x14ac:dyDescent="0.25">
      <c r="A163" s="58" t="s">
        <v>1249</v>
      </c>
      <c r="B163" s="58" t="s">
        <v>1251</v>
      </c>
      <c r="C163" s="58" t="s">
        <v>5086</v>
      </c>
    </row>
    <row r="164" spans="1:3" ht="15" x14ac:dyDescent="0.25">
      <c r="A164" s="58" t="s">
        <v>1252</v>
      </c>
      <c r="B164" s="58" t="s">
        <v>1253</v>
      </c>
      <c r="C164" s="58" t="s">
        <v>5087</v>
      </c>
    </row>
    <row r="165" spans="1:3" ht="15" x14ac:dyDescent="0.25">
      <c r="A165" s="58" t="s">
        <v>1252</v>
      </c>
      <c r="B165" s="58" t="s">
        <v>1254</v>
      </c>
      <c r="C165" s="58" t="s">
        <v>5088</v>
      </c>
    </row>
    <row r="166" spans="1:3" ht="15" x14ac:dyDescent="0.25">
      <c r="A166" s="58" t="s">
        <v>1255</v>
      </c>
      <c r="B166" s="58" t="s">
        <v>1256</v>
      </c>
      <c r="C166" s="58" t="s">
        <v>5089</v>
      </c>
    </row>
    <row r="167" spans="1:3" ht="15" x14ac:dyDescent="0.25">
      <c r="A167" s="58" t="s">
        <v>1257</v>
      </c>
      <c r="B167" s="58" t="s">
        <v>1258</v>
      </c>
      <c r="C167" s="58" t="s">
        <v>5090</v>
      </c>
    </row>
    <row r="168" spans="1:3" ht="15" x14ac:dyDescent="0.25">
      <c r="A168" s="58" t="s">
        <v>1259</v>
      </c>
      <c r="B168" s="58" t="s">
        <v>1260</v>
      </c>
      <c r="C168" s="58" t="s">
        <v>5091</v>
      </c>
    </row>
    <row r="169" spans="1:3" ht="15" x14ac:dyDescent="0.25">
      <c r="A169" s="58" t="s">
        <v>1261</v>
      </c>
      <c r="B169" s="58" t="s">
        <v>1262</v>
      </c>
      <c r="C169" s="58" t="s">
        <v>5092</v>
      </c>
    </row>
    <row r="170" spans="1:3" ht="15" x14ac:dyDescent="0.25">
      <c r="A170" s="58" t="s">
        <v>1263</v>
      </c>
      <c r="B170" s="58" t="s">
        <v>1264</v>
      </c>
      <c r="C170" s="58" t="s">
        <v>5093</v>
      </c>
    </row>
    <row r="171" spans="1:3" ht="15" x14ac:dyDescent="0.25">
      <c r="A171" s="58" t="s">
        <v>1263</v>
      </c>
      <c r="B171" s="58" t="s">
        <v>1265</v>
      </c>
      <c r="C171" s="58" t="s">
        <v>5094</v>
      </c>
    </row>
    <row r="172" spans="1:3" ht="15" x14ac:dyDescent="0.25">
      <c r="A172" s="58" t="s">
        <v>1266</v>
      </c>
      <c r="B172" s="58" t="s">
        <v>1267</v>
      </c>
      <c r="C172" s="58" t="s">
        <v>5095</v>
      </c>
    </row>
    <row r="173" spans="1:3" ht="15" x14ac:dyDescent="0.25">
      <c r="A173" s="58" t="s">
        <v>1268</v>
      </c>
      <c r="B173" s="58" t="s">
        <v>1269</v>
      </c>
      <c r="C173" s="58" t="s">
        <v>5096</v>
      </c>
    </row>
    <row r="174" spans="1:3" ht="15" x14ac:dyDescent="0.25">
      <c r="A174" s="58" t="s">
        <v>1268</v>
      </c>
      <c r="B174" s="58" t="s">
        <v>1270</v>
      </c>
      <c r="C174" s="58" t="s">
        <v>5097</v>
      </c>
    </row>
    <row r="175" spans="1:3" ht="15" x14ac:dyDescent="0.25">
      <c r="A175" s="58" t="s">
        <v>1268</v>
      </c>
      <c r="B175" s="58" t="s">
        <v>1271</v>
      </c>
      <c r="C175" s="58" t="s">
        <v>5098</v>
      </c>
    </row>
    <row r="176" spans="1:3" ht="15" x14ac:dyDescent="0.25">
      <c r="A176" s="58" t="s">
        <v>1268</v>
      </c>
      <c r="B176" s="58" t="s">
        <v>1272</v>
      </c>
      <c r="C176" s="58" t="s">
        <v>5099</v>
      </c>
    </row>
    <row r="177" spans="1:3" ht="15" x14ac:dyDescent="0.25">
      <c r="A177" s="58" t="s">
        <v>1273</v>
      </c>
      <c r="B177" s="58" t="s">
        <v>1054</v>
      </c>
      <c r="C177" s="58" t="s">
        <v>5100</v>
      </c>
    </row>
    <row r="178" spans="1:3" ht="15" x14ac:dyDescent="0.25">
      <c r="A178" s="58" t="s">
        <v>1273</v>
      </c>
      <c r="B178" s="58" t="s">
        <v>1274</v>
      </c>
      <c r="C178" s="58" t="s">
        <v>5101</v>
      </c>
    </row>
    <row r="179" spans="1:3" ht="15" x14ac:dyDescent="0.25">
      <c r="A179" s="58" t="s">
        <v>1275</v>
      </c>
      <c r="B179" s="58" t="s">
        <v>1276</v>
      </c>
      <c r="C179" s="58" t="s">
        <v>5102</v>
      </c>
    </row>
    <row r="180" spans="1:3" ht="15" x14ac:dyDescent="0.25">
      <c r="A180" s="58" t="s">
        <v>1275</v>
      </c>
      <c r="B180" s="58" t="s">
        <v>1277</v>
      </c>
      <c r="C180" s="58" t="s">
        <v>5103</v>
      </c>
    </row>
    <row r="181" spans="1:3" ht="15" x14ac:dyDescent="0.25">
      <c r="A181" s="58" t="s">
        <v>1275</v>
      </c>
      <c r="B181" s="58" t="s">
        <v>1278</v>
      </c>
      <c r="C181" s="58" t="s">
        <v>5104</v>
      </c>
    </row>
    <row r="182" spans="1:3" ht="15" x14ac:dyDescent="0.25">
      <c r="A182" s="58" t="s">
        <v>1275</v>
      </c>
      <c r="B182" s="58" t="s">
        <v>1279</v>
      </c>
      <c r="C182" s="58" t="s">
        <v>5105</v>
      </c>
    </row>
    <row r="183" spans="1:3" ht="15" x14ac:dyDescent="0.25">
      <c r="A183" s="58" t="s">
        <v>1280</v>
      </c>
      <c r="B183" s="58" t="s">
        <v>1281</v>
      </c>
      <c r="C183" s="58" t="s">
        <v>5106</v>
      </c>
    </row>
    <row r="184" spans="1:3" ht="15" x14ac:dyDescent="0.25">
      <c r="A184" s="58" t="s">
        <v>1282</v>
      </c>
      <c r="B184" s="58" t="s">
        <v>1283</v>
      </c>
      <c r="C184" s="58" t="s">
        <v>5107</v>
      </c>
    </row>
    <row r="185" spans="1:3" ht="15" x14ac:dyDescent="0.25">
      <c r="A185" s="58" t="s">
        <v>1284</v>
      </c>
      <c r="B185" s="58" t="s">
        <v>1285</v>
      </c>
      <c r="C185" s="58" t="s">
        <v>5108</v>
      </c>
    </row>
    <row r="186" spans="1:3" ht="15" x14ac:dyDescent="0.25">
      <c r="A186" s="58" t="s">
        <v>1286</v>
      </c>
      <c r="B186" s="58" t="s">
        <v>1287</v>
      </c>
      <c r="C186" s="58" t="s">
        <v>5109</v>
      </c>
    </row>
    <row r="187" spans="1:3" ht="15" x14ac:dyDescent="0.25">
      <c r="A187" s="58" t="s">
        <v>1288</v>
      </c>
      <c r="B187" s="58" t="s">
        <v>1289</v>
      </c>
      <c r="C187" s="58" t="s">
        <v>5110</v>
      </c>
    </row>
    <row r="188" spans="1:3" ht="15" x14ac:dyDescent="0.25">
      <c r="A188" s="58" t="s">
        <v>1290</v>
      </c>
      <c r="B188" s="58" t="s">
        <v>1291</v>
      </c>
      <c r="C188" s="58" t="s">
        <v>5111</v>
      </c>
    </row>
    <row r="189" spans="1:3" ht="15" x14ac:dyDescent="0.25">
      <c r="A189" s="58" t="s">
        <v>1292</v>
      </c>
      <c r="B189" s="58" t="s">
        <v>1293</v>
      </c>
      <c r="C189" s="58" t="s">
        <v>5112</v>
      </c>
    </row>
    <row r="190" spans="1:3" ht="15" x14ac:dyDescent="0.25">
      <c r="A190" s="58" t="s">
        <v>1294</v>
      </c>
      <c r="B190" s="58" t="s">
        <v>1295</v>
      </c>
      <c r="C190" s="58" t="s">
        <v>5113</v>
      </c>
    </row>
    <row r="191" spans="1:3" ht="15" x14ac:dyDescent="0.25">
      <c r="A191" s="58" t="s">
        <v>1294</v>
      </c>
      <c r="B191" s="58" t="s">
        <v>1251</v>
      </c>
      <c r="C191" s="58" t="s">
        <v>5114</v>
      </c>
    </row>
    <row r="192" spans="1:3" ht="15" x14ac:dyDescent="0.25">
      <c r="A192" s="58" t="s">
        <v>1294</v>
      </c>
      <c r="B192" s="58" t="s">
        <v>1296</v>
      </c>
      <c r="C192" s="58" t="s">
        <v>5115</v>
      </c>
    </row>
    <row r="193" spans="1:3" ht="15" x14ac:dyDescent="0.25">
      <c r="A193" s="58" t="s">
        <v>1294</v>
      </c>
      <c r="B193" s="58" t="s">
        <v>1297</v>
      </c>
      <c r="C193" s="58" t="s">
        <v>5116</v>
      </c>
    </row>
    <row r="194" spans="1:3" ht="15" x14ac:dyDescent="0.25">
      <c r="A194" s="58" t="s">
        <v>1294</v>
      </c>
      <c r="B194" s="58" t="s">
        <v>1298</v>
      </c>
      <c r="C194" s="58" t="s">
        <v>5117</v>
      </c>
    </row>
    <row r="195" spans="1:3" ht="15" x14ac:dyDescent="0.25">
      <c r="A195" s="58" t="s">
        <v>1294</v>
      </c>
      <c r="B195" s="58" t="s">
        <v>1299</v>
      </c>
      <c r="C195" s="58" t="s">
        <v>5118</v>
      </c>
    </row>
    <row r="196" spans="1:3" ht="15" x14ac:dyDescent="0.25">
      <c r="A196" s="58" t="s">
        <v>1294</v>
      </c>
      <c r="B196" s="58" t="s">
        <v>1300</v>
      </c>
      <c r="C196" s="58" t="s">
        <v>5119</v>
      </c>
    </row>
    <row r="197" spans="1:3" ht="15" x14ac:dyDescent="0.25">
      <c r="A197" s="58" t="s">
        <v>1294</v>
      </c>
      <c r="B197" s="58" t="s">
        <v>1301</v>
      </c>
      <c r="C197" s="58" t="s">
        <v>5120</v>
      </c>
    </row>
    <row r="198" spans="1:3" ht="15" x14ac:dyDescent="0.25">
      <c r="A198" s="58" t="s">
        <v>1294</v>
      </c>
      <c r="B198" s="58" t="s">
        <v>1302</v>
      </c>
      <c r="C198" s="58" t="s">
        <v>5121</v>
      </c>
    </row>
    <row r="199" spans="1:3" ht="15" x14ac:dyDescent="0.25">
      <c r="A199" s="58" t="s">
        <v>1303</v>
      </c>
      <c r="B199" s="58" t="s">
        <v>1039</v>
      </c>
      <c r="C199" s="58" t="s">
        <v>5122</v>
      </c>
    </row>
    <row r="200" spans="1:3" ht="15" x14ac:dyDescent="0.25">
      <c r="A200" s="58" t="s">
        <v>1303</v>
      </c>
      <c r="B200" s="58" t="s">
        <v>1304</v>
      </c>
      <c r="C200" s="58" t="s">
        <v>5123</v>
      </c>
    </row>
    <row r="201" spans="1:3" ht="15" x14ac:dyDescent="0.25">
      <c r="A201" s="58" t="s">
        <v>1305</v>
      </c>
      <c r="B201" s="58" t="s">
        <v>1229</v>
      </c>
      <c r="C201" s="58" t="s">
        <v>5124</v>
      </c>
    </row>
    <row r="202" spans="1:3" ht="15" x14ac:dyDescent="0.25">
      <c r="A202" s="58" t="s">
        <v>1305</v>
      </c>
      <c r="B202" s="58" t="s">
        <v>1306</v>
      </c>
      <c r="C202" s="58" t="s">
        <v>5125</v>
      </c>
    </row>
    <row r="203" spans="1:3" ht="15" x14ac:dyDescent="0.25">
      <c r="A203" s="58" t="s">
        <v>1305</v>
      </c>
      <c r="B203" s="58" t="s">
        <v>1307</v>
      </c>
      <c r="C203" s="58" t="s">
        <v>5126</v>
      </c>
    </row>
    <row r="204" spans="1:3" ht="15" x14ac:dyDescent="0.25">
      <c r="A204" s="58" t="s">
        <v>1305</v>
      </c>
      <c r="B204" s="58" t="s">
        <v>1009</v>
      </c>
      <c r="C204" s="58" t="s">
        <v>5127</v>
      </c>
    </row>
    <row r="205" spans="1:3" ht="15" x14ac:dyDescent="0.25">
      <c r="A205" s="58" t="s">
        <v>1308</v>
      </c>
      <c r="B205" s="58" t="s">
        <v>1309</v>
      </c>
      <c r="C205" s="58" t="s">
        <v>5128</v>
      </c>
    </row>
    <row r="206" spans="1:3" ht="15" x14ac:dyDescent="0.25">
      <c r="A206" s="58" t="s">
        <v>1310</v>
      </c>
      <c r="B206" s="58" t="s">
        <v>1311</v>
      </c>
      <c r="C206" s="58" t="s">
        <v>5129</v>
      </c>
    </row>
    <row r="207" spans="1:3" ht="15" x14ac:dyDescent="0.25">
      <c r="A207" s="58" t="s">
        <v>1310</v>
      </c>
      <c r="B207" s="58" t="s">
        <v>1312</v>
      </c>
      <c r="C207" s="58" t="s">
        <v>5130</v>
      </c>
    </row>
    <row r="208" spans="1:3" ht="15" x14ac:dyDescent="0.25">
      <c r="A208" s="58" t="s">
        <v>1310</v>
      </c>
      <c r="B208" s="58" t="s">
        <v>1313</v>
      </c>
      <c r="C208" s="58" t="s">
        <v>5131</v>
      </c>
    </row>
    <row r="209" spans="1:3" ht="15" x14ac:dyDescent="0.25">
      <c r="A209" s="58" t="s">
        <v>1310</v>
      </c>
      <c r="B209" s="58" t="s">
        <v>1314</v>
      </c>
      <c r="C209" s="58" t="s">
        <v>5132</v>
      </c>
    </row>
    <row r="210" spans="1:3" ht="15" x14ac:dyDescent="0.25">
      <c r="A210" s="58" t="s">
        <v>1315</v>
      </c>
      <c r="B210" s="58" t="s">
        <v>1316</v>
      </c>
      <c r="C210" s="58" t="s">
        <v>5133</v>
      </c>
    </row>
    <row r="211" spans="1:3" ht="15" x14ac:dyDescent="0.25">
      <c r="A211" s="58" t="s">
        <v>1317</v>
      </c>
      <c r="B211" s="58" t="s">
        <v>1318</v>
      </c>
      <c r="C211" s="58" t="s">
        <v>5134</v>
      </c>
    </row>
    <row r="212" spans="1:3" ht="15" x14ac:dyDescent="0.25">
      <c r="A212" s="58" t="s">
        <v>1319</v>
      </c>
      <c r="B212" s="58" t="s">
        <v>1320</v>
      </c>
      <c r="C212" s="58" t="s">
        <v>5135</v>
      </c>
    </row>
    <row r="213" spans="1:3" ht="15" x14ac:dyDescent="0.25">
      <c r="A213" s="58" t="s">
        <v>1319</v>
      </c>
      <c r="B213" s="58" t="s">
        <v>1321</v>
      </c>
      <c r="C213" s="58" t="s">
        <v>5136</v>
      </c>
    </row>
    <row r="214" spans="1:3" ht="15" x14ac:dyDescent="0.25">
      <c r="A214" s="58" t="s">
        <v>1319</v>
      </c>
      <c r="B214" s="58" t="s">
        <v>1322</v>
      </c>
      <c r="C214" s="58" t="s">
        <v>5137</v>
      </c>
    </row>
    <row r="215" spans="1:3" ht="15" x14ac:dyDescent="0.25">
      <c r="A215" s="58" t="s">
        <v>1323</v>
      </c>
      <c r="B215" s="58" t="s">
        <v>1324</v>
      </c>
      <c r="C215" s="58" t="s">
        <v>5138</v>
      </c>
    </row>
    <row r="216" spans="1:3" ht="15" x14ac:dyDescent="0.25">
      <c r="A216" s="58" t="s">
        <v>1323</v>
      </c>
      <c r="B216" s="58" t="s">
        <v>1325</v>
      </c>
      <c r="C216" s="58" t="s">
        <v>5139</v>
      </c>
    </row>
    <row r="217" spans="1:3" ht="15" x14ac:dyDescent="0.25">
      <c r="A217" s="58" t="s">
        <v>1323</v>
      </c>
      <c r="B217" s="58" t="s">
        <v>1326</v>
      </c>
      <c r="C217" s="58" t="s">
        <v>5140</v>
      </c>
    </row>
    <row r="218" spans="1:3" ht="15" x14ac:dyDescent="0.25">
      <c r="A218" s="58" t="s">
        <v>1323</v>
      </c>
      <c r="B218" s="58" t="s">
        <v>1327</v>
      </c>
      <c r="C218" s="58" t="s">
        <v>5141</v>
      </c>
    </row>
    <row r="219" spans="1:3" ht="15" x14ac:dyDescent="0.25">
      <c r="A219" s="58" t="s">
        <v>1323</v>
      </c>
      <c r="B219" s="58" t="s">
        <v>1328</v>
      </c>
      <c r="C219" s="58" t="s">
        <v>5142</v>
      </c>
    </row>
    <row r="220" spans="1:3" ht="15" x14ac:dyDescent="0.25">
      <c r="A220" s="58" t="s">
        <v>1329</v>
      </c>
      <c r="B220" s="58" t="s">
        <v>1330</v>
      </c>
      <c r="C220" s="58" t="s">
        <v>5143</v>
      </c>
    </row>
    <row r="221" spans="1:3" ht="15" x14ac:dyDescent="0.25">
      <c r="A221" s="58" t="s">
        <v>1329</v>
      </c>
      <c r="B221" s="58" t="s">
        <v>1331</v>
      </c>
      <c r="C221" s="58" t="s">
        <v>5144</v>
      </c>
    </row>
    <row r="222" spans="1:3" ht="15" x14ac:dyDescent="0.25">
      <c r="A222" s="58" t="s">
        <v>1332</v>
      </c>
      <c r="B222" s="58" t="s">
        <v>1333</v>
      </c>
      <c r="C222" s="58" t="s">
        <v>5145</v>
      </c>
    </row>
    <row r="223" spans="1:3" ht="15" x14ac:dyDescent="0.25">
      <c r="A223" s="58" t="s">
        <v>1334</v>
      </c>
      <c r="B223" s="58" t="s">
        <v>1202</v>
      </c>
      <c r="C223" s="58" t="s">
        <v>5146</v>
      </c>
    </row>
    <row r="224" spans="1:3" ht="15" x14ac:dyDescent="0.25">
      <c r="A224" s="58" t="s">
        <v>1335</v>
      </c>
      <c r="B224" s="58" t="s">
        <v>1336</v>
      </c>
      <c r="C224" s="58" t="s">
        <v>5147</v>
      </c>
    </row>
    <row r="225" spans="1:3" ht="15" x14ac:dyDescent="0.25">
      <c r="A225" s="58" t="s">
        <v>1337</v>
      </c>
      <c r="B225" s="58" t="s">
        <v>1338</v>
      </c>
      <c r="C225" s="58" t="s">
        <v>5148</v>
      </c>
    </row>
    <row r="226" spans="1:3" ht="15" x14ac:dyDescent="0.25">
      <c r="A226" s="58" t="s">
        <v>1337</v>
      </c>
      <c r="B226" s="58" t="s">
        <v>1339</v>
      </c>
      <c r="C226" s="58" t="s">
        <v>5149</v>
      </c>
    </row>
    <row r="227" spans="1:3" ht="15" x14ac:dyDescent="0.25">
      <c r="A227" s="58" t="s">
        <v>1340</v>
      </c>
      <c r="B227" s="58" t="s">
        <v>1341</v>
      </c>
      <c r="C227" s="58" t="s">
        <v>5150</v>
      </c>
    </row>
    <row r="228" spans="1:3" ht="15" x14ac:dyDescent="0.25">
      <c r="A228" s="58" t="s">
        <v>1342</v>
      </c>
      <c r="B228" s="58" t="s">
        <v>1343</v>
      </c>
      <c r="C228" s="58" t="s">
        <v>5151</v>
      </c>
    </row>
    <row r="229" spans="1:3" ht="15" x14ac:dyDescent="0.25">
      <c r="A229" s="58" t="s">
        <v>1342</v>
      </c>
      <c r="B229" s="58" t="s">
        <v>1344</v>
      </c>
      <c r="C229" s="58" t="s">
        <v>5152</v>
      </c>
    </row>
    <row r="230" spans="1:3" ht="15" x14ac:dyDescent="0.25">
      <c r="A230" s="58" t="s">
        <v>1345</v>
      </c>
      <c r="B230" s="58" t="s">
        <v>1346</v>
      </c>
      <c r="C230" s="58" t="s">
        <v>5153</v>
      </c>
    </row>
    <row r="231" spans="1:3" ht="15" x14ac:dyDescent="0.25">
      <c r="A231" s="58" t="s">
        <v>650</v>
      </c>
      <c r="B231" s="58" t="s">
        <v>1347</v>
      </c>
      <c r="C231" s="58" t="s">
        <v>5154</v>
      </c>
    </row>
    <row r="232" spans="1:3" ht="15" x14ac:dyDescent="0.25">
      <c r="A232" s="58" t="s">
        <v>650</v>
      </c>
      <c r="B232" s="58" t="s">
        <v>1348</v>
      </c>
      <c r="C232" s="58" t="s">
        <v>5155</v>
      </c>
    </row>
    <row r="233" spans="1:3" ht="15" x14ac:dyDescent="0.25">
      <c r="A233" s="58" t="s">
        <v>1349</v>
      </c>
      <c r="B233" s="58" t="s">
        <v>1350</v>
      </c>
      <c r="C233" s="58" t="s">
        <v>5156</v>
      </c>
    </row>
    <row r="234" spans="1:3" ht="15" x14ac:dyDescent="0.25">
      <c r="A234" s="58" t="s">
        <v>1351</v>
      </c>
      <c r="B234" s="58" t="s">
        <v>1352</v>
      </c>
      <c r="C234" s="58" t="s">
        <v>5157</v>
      </c>
    </row>
    <row r="235" spans="1:3" ht="15" x14ac:dyDescent="0.25">
      <c r="A235" s="58" t="s">
        <v>1353</v>
      </c>
      <c r="B235" s="58" t="s">
        <v>1354</v>
      </c>
      <c r="C235" s="58" t="s">
        <v>5158</v>
      </c>
    </row>
    <row r="236" spans="1:3" ht="15" x14ac:dyDescent="0.25">
      <c r="A236" s="58" t="s">
        <v>1353</v>
      </c>
      <c r="B236" s="58" t="s">
        <v>1355</v>
      </c>
      <c r="C236" s="58" t="s">
        <v>5159</v>
      </c>
    </row>
    <row r="237" spans="1:3" ht="15" x14ac:dyDescent="0.25">
      <c r="A237" s="58" t="s">
        <v>1356</v>
      </c>
      <c r="B237" s="58" t="s">
        <v>1357</v>
      </c>
      <c r="C237" s="58" t="s">
        <v>5160</v>
      </c>
    </row>
    <row r="238" spans="1:3" ht="15" x14ac:dyDescent="0.25">
      <c r="A238" s="58" t="s">
        <v>1358</v>
      </c>
      <c r="B238" s="58" t="s">
        <v>1359</v>
      </c>
      <c r="C238" s="58" t="s">
        <v>5161</v>
      </c>
    </row>
    <row r="239" spans="1:3" ht="15" x14ac:dyDescent="0.25">
      <c r="A239" s="58" t="s">
        <v>1358</v>
      </c>
      <c r="B239" s="58" t="s">
        <v>1360</v>
      </c>
      <c r="C239" s="58" t="s">
        <v>5162</v>
      </c>
    </row>
    <row r="240" spans="1:3" ht="15" x14ac:dyDescent="0.25">
      <c r="A240" s="58" t="s">
        <v>1361</v>
      </c>
      <c r="B240" s="58" t="s">
        <v>1362</v>
      </c>
      <c r="C240" s="58" t="s">
        <v>5163</v>
      </c>
    </row>
    <row r="241" spans="1:3" ht="15" x14ac:dyDescent="0.25">
      <c r="A241" s="58" t="s">
        <v>1363</v>
      </c>
      <c r="B241" s="58" t="s">
        <v>1364</v>
      </c>
      <c r="C241" s="58" t="s">
        <v>5164</v>
      </c>
    </row>
    <row r="242" spans="1:3" ht="15" x14ac:dyDescent="0.25">
      <c r="A242" s="58" t="s">
        <v>1363</v>
      </c>
      <c r="B242" s="58" t="s">
        <v>1365</v>
      </c>
      <c r="C242" s="58" t="s">
        <v>5165</v>
      </c>
    </row>
    <row r="243" spans="1:3" ht="15" x14ac:dyDescent="0.25">
      <c r="A243" s="58" t="s">
        <v>1366</v>
      </c>
      <c r="B243" s="58" t="s">
        <v>1222</v>
      </c>
      <c r="C243" s="58" t="s">
        <v>5166</v>
      </c>
    </row>
    <row r="244" spans="1:3" ht="15" x14ac:dyDescent="0.25">
      <c r="A244" s="58" t="s">
        <v>1367</v>
      </c>
      <c r="B244" s="58" t="s">
        <v>1368</v>
      </c>
      <c r="C244" s="58" t="s">
        <v>5167</v>
      </c>
    </row>
    <row r="245" spans="1:3" ht="15" x14ac:dyDescent="0.25">
      <c r="A245" s="58" t="s">
        <v>1369</v>
      </c>
      <c r="B245" s="58" t="s">
        <v>1158</v>
      </c>
      <c r="C245" s="58" t="s">
        <v>5168</v>
      </c>
    </row>
    <row r="246" spans="1:3" ht="15" x14ac:dyDescent="0.25">
      <c r="A246" s="58" t="s">
        <v>1370</v>
      </c>
      <c r="B246" s="58" t="s">
        <v>1196</v>
      </c>
      <c r="C246" s="58" t="s">
        <v>5169</v>
      </c>
    </row>
    <row r="247" spans="1:3" ht="15" x14ac:dyDescent="0.25">
      <c r="A247" s="58" t="s">
        <v>1371</v>
      </c>
      <c r="B247" s="58" t="s">
        <v>1269</v>
      </c>
      <c r="C247" s="58" t="s">
        <v>5170</v>
      </c>
    </row>
    <row r="248" spans="1:3" ht="15" x14ac:dyDescent="0.25">
      <c r="A248" s="58" t="s">
        <v>1372</v>
      </c>
      <c r="B248" s="58" t="s">
        <v>1373</v>
      </c>
      <c r="C248" s="58" t="s">
        <v>5171</v>
      </c>
    </row>
    <row r="249" spans="1:3" ht="15" x14ac:dyDescent="0.25">
      <c r="A249" s="58" t="s">
        <v>1374</v>
      </c>
      <c r="B249" s="58" t="s">
        <v>1375</v>
      </c>
      <c r="C249" s="58" t="s">
        <v>5172</v>
      </c>
    </row>
    <row r="250" spans="1:3" ht="15" x14ac:dyDescent="0.25">
      <c r="A250" s="58" t="s">
        <v>1374</v>
      </c>
      <c r="B250" s="58" t="s">
        <v>1376</v>
      </c>
      <c r="C250" s="58" t="s">
        <v>5173</v>
      </c>
    </row>
    <row r="251" spans="1:3" ht="15" x14ac:dyDescent="0.25">
      <c r="A251" s="58" t="s">
        <v>1374</v>
      </c>
      <c r="B251" s="58" t="s">
        <v>1377</v>
      </c>
      <c r="C251" s="58" t="s">
        <v>5174</v>
      </c>
    </row>
    <row r="252" spans="1:3" ht="15" x14ac:dyDescent="0.25">
      <c r="A252" s="58" t="s">
        <v>1378</v>
      </c>
      <c r="B252" s="58" t="s">
        <v>1379</v>
      </c>
      <c r="C252" s="58" t="s">
        <v>5175</v>
      </c>
    </row>
    <row r="253" spans="1:3" ht="15" x14ac:dyDescent="0.25">
      <c r="A253" s="58" t="s">
        <v>1380</v>
      </c>
      <c r="B253" s="58" t="s">
        <v>1054</v>
      </c>
      <c r="C253" s="58" t="s">
        <v>5176</v>
      </c>
    </row>
    <row r="254" spans="1:3" ht="15" x14ac:dyDescent="0.25">
      <c r="A254" s="58" t="s">
        <v>1380</v>
      </c>
      <c r="B254" s="58" t="s">
        <v>1381</v>
      </c>
      <c r="C254" s="58" t="s">
        <v>5177</v>
      </c>
    </row>
    <row r="255" spans="1:3" ht="15" x14ac:dyDescent="0.25">
      <c r="A255" s="58" t="s">
        <v>1382</v>
      </c>
      <c r="B255" s="58" t="s">
        <v>1383</v>
      </c>
      <c r="C255" s="58" t="s">
        <v>5178</v>
      </c>
    </row>
    <row r="256" spans="1:3" ht="15" x14ac:dyDescent="0.25">
      <c r="A256" s="58" t="s">
        <v>1384</v>
      </c>
      <c r="B256" s="58" t="s">
        <v>1385</v>
      </c>
      <c r="C256" s="58" t="s">
        <v>5179</v>
      </c>
    </row>
    <row r="257" spans="1:3" ht="15" x14ac:dyDescent="0.25">
      <c r="A257" s="58" t="s">
        <v>1386</v>
      </c>
      <c r="B257" s="58" t="s">
        <v>1387</v>
      </c>
      <c r="C257" s="58" t="s">
        <v>5180</v>
      </c>
    </row>
    <row r="258" spans="1:3" ht="15" x14ac:dyDescent="0.25">
      <c r="A258" s="58" t="s">
        <v>1388</v>
      </c>
      <c r="B258" s="58" t="s">
        <v>1200</v>
      </c>
      <c r="C258" s="58" t="s">
        <v>5181</v>
      </c>
    </row>
    <row r="259" spans="1:3" ht="15" x14ac:dyDescent="0.25">
      <c r="A259" s="58" t="s">
        <v>1389</v>
      </c>
      <c r="B259" s="58" t="s">
        <v>1390</v>
      </c>
      <c r="C259" s="58" t="s">
        <v>5182</v>
      </c>
    </row>
    <row r="260" spans="1:3" ht="15" x14ac:dyDescent="0.25">
      <c r="A260" s="58" t="s">
        <v>1391</v>
      </c>
      <c r="B260" s="58" t="s">
        <v>1392</v>
      </c>
      <c r="C260" s="58" t="s">
        <v>5183</v>
      </c>
    </row>
    <row r="261" spans="1:3" ht="15" x14ac:dyDescent="0.25">
      <c r="A261" s="58" t="s">
        <v>1393</v>
      </c>
      <c r="B261" s="58" t="s">
        <v>1394</v>
      </c>
      <c r="C261" s="58" t="s">
        <v>5184</v>
      </c>
    </row>
    <row r="262" spans="1:3" ht="15" x14ac:dyDescent="0.25">
      <c r="A262" s="58" t="s">
        <v>1395</v>
      </c>
      <c r="B262" s="58" t="s">
        <v>1396</v>
      </c>
      <c r="C262" s="58" t="s">
        <v>5185</v>
      </c>
    </row>
    <row r="263" spans="1:3" ht="15" x14ac:dyDescent="0.25">
      <c r="A263" s="58" t="s">
        <v>1397</v>
      </c>
      <c r="B263" s="58" t="s">
        <v>1179</v>
      </c>
      <c r="C263" s="58" t="s">
        <v>5186</v>
      </c>
    </row>
    <row r="264" spans="1:3" ht="15" x14ac:dyDescent="0.25">
      <c r="A264" s="58" t="s">
        <v>1398</v>
      </c>
      <c r="B264" s="58" t="s">
        <v>1399</v>
      </c>
      <c r="C264" s="58" t="s">
        <v>5187</v>
      </c>
    </row>
    <row r="265" spans="1:3" ht="15" x14ac:dyDescent="0.25">
      <c r="A265" s="58" t="s">
        <v>1400</v>
      </c>
      <c r="B265" s="58" t="s">
        <v>1401</v>
      </c>
      <c r="C265" s="58" t="s">
        <v>5188</v>
      </c>
    </row>
    <row r="266" spans="1:3" ht="15" x14ac:dyDescent="0.25">
      <c r="A266" s="58" t="s">
        <v>1402</v>
      </c>
      <c r="B266" s="58" t="s">
        <v>1403</v>
      </c>
      <c r="C266" s="58" t="s">
        <v>5189</v>
      </c>
    </row>
    <row r="267" spans="1:3" ht="15" x14ac:dyDescent="0.25">
      <c r="A267" s="58" t="s">
        <v>1404</v>
      </c>
      <c r="B267" s="58" t="s">
        <v>1405</v>
      </c>
      <c r="C267" s="58" t="s">
        <v>5190</v>
      </c>
    </row>
    <row r="268" spans="1:3" ht="15" x14ac:dyDescent="0.25">
      <c r="A268" s="58" t="s">
        <v>1406</v>
      </c>
      <c r="B268" s="58" t="s">
        <v>1407</v>
      </c>
      <c r="C268" s="58" t="s">
        <v>5191</v>
      </c>
    </row>
    <row r="269" spans="1:3" ht="15" x14ac:dyDescent="0.25">
      <c r="A269" s="58" t="s">
        <v>1408</v>
      </c>
      <c r="B269" s="58" t="s">
        <v>1409</v>
      </c>
      <c r="C269" s="58" t="s">
        <v>5192</v>
      </c>
    </row>
    <row r="270" spans="1:3" ht="15" x14ac:dyDescent="0.25">
      <c r="A270" s="58" t="s">
        <v>1410</v>
      </c>
      <c r="B270" s="58" t="s">
        <v>1411</v>
      </c>
      <c r="C270" s="58" t="s">
        <v>5193</v>
      </c>
    </row>
    <row r="271" spans="1:3" ht="15" x14ac:dyDescent="0.25">
      <c r="A271" s="58" t="s">
        <v>1412</v>
      </c>
      <c r="B271" s="58" t="s">
        <v>1413</v>
      </c>
      <c r="C271" s="58" t="s">
        <v>5194</v>
      </c>
    </row>
    <row r="272" spans="1:3" ht="15" x14ac:dyDescent="0.25">
      <c r="A272" s="58" t="s">
        <v>1414</v>
      </c>
      <c r="B272" s="58" t="s">
        <v>1415</v>
      </c>
      <c r="C272" s="58" t="s">
        <v>5195</v>
      </c>
    </row>
    <row r="273" spans="1:3" ht="15" x14ac:dyDescent="0.25">
      <c r="A273" s="58" t="s">
        <v>1414</v>
      </c>
      <c r="B273" s="58" t="s">
        <v>1416</v>
      </c>
      <c r="C273" s="58" t="s">
        <v>5196</v>
      </c>
    </row>
    <row r="274" spans="1:3" ht="15" x14ac:dyDescent="0.25">
      <c r="A274" s="58" t="s">
        <v>1414</v>
      </c>
      <c r="B274" s="58" t="s">
        <v>1417</v>
      </c>
      <c r="C274" s="58" t="s">
        <v>5197</v>
      </c>
    </row>
    <row r="275" spans="1:3" ht="15" x14ac:dyDescent="0.25">
      <c r="A275" s="58" t="s">
        <v>1418</v>
      </c>
      <c r="B275" s="58" t="s">
        <v>1419</v>
      </c>
      <c r="C275" s="58" t="s">
        <v>5198</v>
      </c>
    </row>
    <row r="276" spans="1:3" ht="15" x14ac:dyDescent="0.25">
      <c r="A276" s="58" t="s">
        <v>1418</v>
      </c>
      <c r="B276" s="58" t="s">
        <v>1420</v>
      </c>
      <c r="C276" s="58" t="s">
        <v>5199</v>
      </c>
    </row>
    <row r="277" spans="1:3" ht="15" x14ac:dyDescent="0.25">
      <c r="A277" s="58" t="s">
        <v>1418</v>
      </c>
      <c r="B277" s="58" t="s">
        <v>1194</v>
      </c>
      <c r="C277" s="58" t="s">
        <v>5200</v>
      </c>
    </row>
    <row r="278" spans="1:3" ht="15" x14ac:dyDescent="0.25">
      <c r="A278" s="58" t="s">
        <v>1421</v>
      </c>
      <c r="B278" s="58" t="s">
        <v>1422</v>
      </c>
      <c r="C278" s="58" t="s">
        <v>5201</v>
      </c>
    </row>
    <row r="279" spans="1:3" ht="15" x14ac:dyDescent="0.25">
      <c r="A279" s="58" t="s">
        <v>1423</v>
      </c>
      <c r="B279" s="58" t="s">
        <v>1424</v>
      </c>
      <c r="C279" s="58" t="s">
        <v>5202</v>
      </c>
    </row>
    <row r="280" spans="1:3" ht="15" x14ac:dyDescent="0.25">
      <c r="A280" s="58" t="s">
        <v>1425</v>
      </c>
      <c r="B280" s="58" t="s">
        <v>1426</v>
      </c>
      <c r="C280" s="58" t="s">
        <v>5203</v>
      </c>
    </row>
    <row r="281" spans="1:3" ht="15" x14ac:dyDescent="0.25">
      <c r="A281" s="58" t="s">
        <v>1427</v>
      </c>
      <c r="B281" s="58" t="s">
        <v>1428</v>
      </c>
      <c r="C281" s="58" t="s">
        <v>5204</v>
      </c>
    </row>
    <row r="282" spans="1:3" ht="15" x14ac:dyDescent="0.25">
      <c r="A282" s="58" t="s">
        <v>1429</v>
      </c>
      <c r="B282" s="58" t="s">
        <v>1430</v>
      </c>
      <c r="C282" s="58" t="s">
        <v>5205</v>
      </c>
    </row>
    <row r="283" spans="1:3" ht="15" x14ac:dyDescent="0.25">
      <c r="A283" s="58" t="s">
        <v>1431</v>
      </c>
      <c r="B283" s="58" t="s">
        <v>1432</v>
      </c>
      <c r="C283" s="58" t="s">
        <v>5206</v>
      </c>
    </row>
    <row r="284" spans="1:3" ht="15" x14ac:dyDescent="0.25">
      <c r="A284" s="58" t="s">
        <v>1433</v>
      </c>
      <c r="B284" s="58" t="s">
        <v>1434</v>
      </c>
      <c r="C284" s="58" t="s">
        <v>5207</v>
      </c>
    </row>
    <row r="285" spans="1:3" ht="15" x14ac:dyDescent="0.25">
      <c r="A285" s="58" t="s">
        <v>1433</v>
      </c>
      <c r="B285" s="58" t="s">
        <v>1435</v>
      </c>
      <c r="C285" s="58" t="s">
        <v>5208</v>
      </c>
    </row>
    <row r="286" spans="1:3" ht="15" x14ac:dyDescent="0.25">
      <c r="A286" s="58" t="s">
        <v>1436</v>
      </c>
      <c r="B286" s="58" t="s">
        <v>1437</v>
      </c>
      <c r="C286" s="58" t="s">
        <v>5209</v>
      </c>
    </row>
    <row r="287" spans="1:3" ht="15" x14ac:dyDescent="0.25">
      <c r="A287" s="58" t="s">
        <v>1438</v>
      </c>
      <c r="B287" s="58" t="s">
        <v>1439</v>
      </c>
      <c r="C287" s="58" t="s">
        <v>5210</v>
      </c>
    </row>
    <row r="288" spans="1:3" ht="15" x14ac:dyDescent="0.25">
      <c r="A288" s="58" t="s">
        <v>1440</v>
      </c>
      <c r="B288" s="58" t="s">
        <v>1441</v>
      </c>
      <c r="C288" s="58" t="s">
        <v>5211</v>
      </c>
    </row>
    <row r="289" spans="1:3" ht="15" x14ac:dyDescent="0.25">
      <c r="A289" s="58" t="s">
        <v>1442</v>
      </c>
      <c r="B289" s="58" t="s">
        <v>1443</v>
      </c>
      <c r="C289" s="58" t="s">
        <v>5212</v>
      </c>
    </row>
    <row r="290" spans="1:3" ht="15" x14ac:dyDescent="0.25">
      <c r="A290" s="58" t="s">
        <v>1444</v>
      </c>
      <c r="B290" s="58" t="s">
        <v>1445</v>
      </c>
      <c r="C290" s="58" t="s">
        <v>5213</v>
      </c>
    </row>
    <row r="291" spans="1:3" ht="15" x14ac:dyDescent="0.25">
      <c r="A291" s="58" t="s">
        <v>1446</v>
      </c>
      <c r="B291" s="58" t="s">
        <v>1119</v>
      </c>
      <c r="C291" s="58" t="s">
        <v>5214</v>
      </c>
    </row>
    <row r="292" spans="1:3" ht="15" x14ac:dyDescent="0.25">
      <c r="A292" s="58" t="s">
        <v>1447</v>
      </c>
      <c r="B292" s="58" t="s">
        <v>1443</v>
      </c>
      <c r="C292" s="58" t="s">
        <v>5215</v>
      </c>
    </row>
    <row r="293" spans="1:3" ht="15" x14ac:dyDescent="0.25">
      <c r="A293" s="58" t="s">
        <v>1448</v>
      </c>
      <c r="B293" s="58" t="s">
        <v>1449</v>
      </c>
      <c r="C293" s="58" t="s">
        <v>5216</v>
      </c>
    </row>
    <row r="294" spans="1:3" ht="15" x14ac:dyDescent="0.25">
      <c r="A294" s="58" t="s">
        <v>1448</v>
      </c>
      <c r="B294" s="58" t="s">
        <v>1450</v>
      </c>
      <c r="C294" s="58" t="s">
        <v>5217</v>
      </c>
    </row>
    <row r="295" spans="1:3" ht="15" x14ac:dyDescent="0.25">
      <c r="A295" s="58" t="s">
        <v>1451</v>
      </c>
      <c r="B295" s="58" t="s">
        <v>1357</v>
      </c>
      <c r="C295" s="58" t="s">
        <v>5218</v>
      </c>
    </row>
    <row r="296" spans="1:3" ht="15" x14ac:dyDescent="0.25">
      <c r="A296" s="58" t="s">
        <v>1451</v>
      </c>
      <c r="B296" s="58" t="s">
        <v>1452</v>
      </c>
      <c r="C296" s="58" t="s">
        <v>5219</v>
      </c>
    </row>
    <row r="297" spans="1:3" ht="15" x14ac:dyDescent="0.25">
      <c r="A297" s="58" t="s">
        <v>1453</v>
      </c>
      <c r="B297" s="58" t="s">
        <v>1445</v>
      </c>
      <c r="C297" s="58" t="s">
        <v>5220</v>
      </c>
    </row>
    <row r="298" spans="1:3" ht="15" x14ac:dyDescent="0.25">
      <c r="A298" s="58" t="s">
        <v>1454</v>
      </c>
      <c r="B298" s="58" t="s">
        <v>1455</v>
      </c>
      <c r="C298" s="58" t="s">
        <v>5221</v>
      </c>
    </row>
    <row r="299" spans="1:3" ht="15" x14ac:dyDescent="0.25">
      <c r="A299" s="58" t="s">
        <v>1456</v>
      </c>
      <c r="B299" s="58" t="s">
        <v>1399</v>
      </c>
      <c r="C299" s="58" t="s">
        <v>5222</v>
      </c>
    </row>
    <row r="300" spans="1:3" ht="15" x14ac:dyDescent="0.25">
      <c r="A300" s="58" t="s">
        <v>1457</v>
      </c>
      <c r="B300" s="58" t="s">
        <v>1458</v>
      </c>
      <c r="C300" s="58" t="s">
        <v>5223</v>
      </c>
    </row>
    <row r="301" spans="1:3" ht="15" x14ac:dyDescent="0.25">
      <c r="A301" s="58" t="s">
        <v>1459</v>
      </c>
      <c r="B301" s="58" t="s">
        <v>1460</v>
      </c>
      <c r="C301" s="58" t="s">
        <v>5224</v>
      </c>
    </row>
    <row r="302" spans="1:3" ht="15" x14ac:dyDescent="0.25">
      <c r="A302" s="58" t="s">
        <v>1461</v>
      </c>
      <c r="B302" s="58" t="s">
        <v>1462</v>
      </c>
      <c r="C302" s="58" t="s">
        <v>5225</v>
      </c>
    </row>
    <row r="303" spans="1:3" ht="15" x14ac:dyDescent="0.25">
      <c r="A303" s="58" t="s">
        <v>1463</v>
      </c>
      <c r="B303" s="58" t="s">
        <v>1439</v>
      </c>
      <c r="C303" s="58" t="s">
        <v>5226</v>
      </c>
    </row>
    <row r="304" spans="1:3" ht="15" x14ac:dyDescent="0.25">
      <c r="A304" s="58" t="s">
        <v>1464</v>
      </c>
      <c r="B304" s="58" t="s">
        <v>1465</v>
      </c>
      <c r="C304" s="58" t="s">
        <v>5227</v>
      </c>
    </row>
    <row r="305" spans="1:3" ht="15" x14ac:dyDescent="0.25">
      <c r="A305" s="58" t="s">
        <v>1466</v>
      </c>
      <c r="B305" s="58" t="s">
        <v>1467</v>
      </c>
      <c r="C305" s="58" t="s">
        <v>5228</v>
      </c>
    </row>
    <row r="306" spans="1:3" ht="15" x14ac:dyDescent="0.25">
      <c r="A306" s="58" t="s">
        <v>1468</v>
      </c>
      <c r="B306" s="58" t="s">
        <v>1469</v>
      </c>
      <c r="C306" s="58" t="s">
        <v>5229</v>
      </c>
    </row>
    <row r="307" spans="1:3" ht="15" x14ac:dyDescent="0.25">
      <c r="A307" s="58" t="s">
        <v>1470</v>
      </c>
      <c r="B307" s="58" t="s">
        <v>1471</v>
      </c>
      <c r="C307" s="58" t="s">
        <v>5230</v>
      </c>
    </row>
    <row r="308" spans="1:3" ht="15" x14ac:dyDescent="0.25">
      <c r="A308" s="58" t="s">
        <v>1472</v>
      </c>
      <c r="B308" s="58" t="s">
        <v>1473</v>
      </c>
      <c r="C308" s="58" t="s">
        <v>5231</v>
      </c>
    </row>
    <row r="309" spans="1:3" ht="15" x14ac:dyDescent="0.25">
      <c r="A309" s="58" t="s">
        <v>1474</v>
      </c>
      <c r="B309" s="58" t="s">
        <v>1475</v>
      </c>
      <c r="C309" s="58" t="s">
        <v>5232</v>
      </c>
    </row>
    <row r="310" spans="1:3" ht="15" x14ac:dyDescent="0.25">
      <c r="A310" s="58" t="s">
        <v>1474</v>
      </c>
      <c r="B310" s="58" t="s">
        <v>1476</v>
      </c>
      <c r="C310" s="58" t="s">
        <v>5233</v>
      </c>
    </row>
    <row r="311" spans="1:3" ht="15" x14ac:dyDescent="0.25">
      <c r="A311" s="58" t="s">
        <v>1477</v>
      </c>
      <c r="B311" s="58" t="s">
        <v>1478</v>
      </c>
      <c r="C311" s="58" t="s">
        <v>5234</v>
      </c>
    </row>
    <row r="312" spans="1:3" ht="15" x14ac:dyDescent="0.25">
      <c r="A312" s="58" t="s">
        <v>1477</v>
      </c>
      <c r="B312" s="58" t="s">
        <v>1152</v>
      </c>
      <c r="C312" s="58" t="s">
        <v>5235</v>
      </c>
    </row>
    <row r="313" spans="1:3" ht="15" x14ac:dyDescent="0.25">
      <c r="A313" s="58" t="s">
        <v>1477</v>
      </c>
      <c r="B313" s="58" t="s">
        <v>1479</v>
      </c>
      <c r="C313" s="58" t="s">
        <v>5236</v>
      </c>
    </row>
    <row r="314" spans="1:3" ht="15" x14ac:dyDescent="0.25">
      <c r="A314" s="58" t="s">
        <v>1477</v>
      </c>
      <c r="B314" s="58" t="s">
        <v>1480</v>
      </c>
      <c r="C314" s="58" t="s">
        <v>5237</v>
      </c>
    </row>
    <row r="315" spans="1:3" ht="15" x14ac:dyDescent="0.25">
      <c r="A315" s="58" t="s">
        <v>1481</v>
      </c>
      <c r="B315" s="58" t="s">
        <v>1482</v>
      </c>
      <c r="C315" s="58" t="s">
        <v>5238</v>
      </c>
    </row>
    <row r="316" spans="1:3" ht="15" x14ac:dyDescent="0.25">
      <c r="A316" s="58" t="s">
        <v>1481</v>
      </c>
      <c r="B316" s="58" t="s">
        <v>1128</v>
      </c>
      <c r="C316" s="58" t="s">
        <v>5239</v>
      </c>
    </row>
    <row r="317" spans="1:3" ht="15" x14ac:dyDescent="0.25">
      <c r="A317" s="58" t="s">
        <v>1481</v>
      </c>
      <c r="B317" s="58" t="s">
        <v>1483</v>
      </c>
      <c r="C317" s="58" t="s">
        <v>5240</v>
      </c>
    </row>
    <row r="318" spans="1:3" ht="15" x14ac:dyDescent="0.25">
      <c r="A318" s="58" t="s">
        <v>1481</v>
      </c>
      <c r="B318" s="58" t="s">
        <v>1484</v>
      </c>
      <c r="C318" s="58" t="s">
        <v>5241</v>
      </c>
    </row>
    <row r="319" spans="1:3" ht="15" x14ac:dyDescent="0.25">
      <c r="A319" s="58" t="s">
        <v>1481</v>
      </c>
      <c r="B319" s="58" t="s">
        <v>1485</v>
      </c>
      <c r="C319" s="58" t="s">
        <v>5242</v>
      </c>
    </row>
    <row r="320" spans="1:3" ht="15" x14ac:dyDescent="0.25">
      <c r="A320" s="58" t="s">
        <v>1486</v>
      </c>
      <c r="B320" s="58" t="s">
        <v>1487</v>
      </c>
      <c r="C320" s="58" t="s">
        <v>5243</v>
      </c>
    </row>
    <row r="321" spans="1:3" ht="15" x14ac:dyDescent="0.25">
      <c r="A321" s="58" t="s">
        <v>1486</v>
      </c>
      <c r="B321" s="58" t="s">
        <v>1488</v>
      </c>
      <c r="C321" s="58" t="s">
        <v>5244</v>
      </c>
    </row>
    <row r="322" spans="1:3" ht="15" x14ac:dyDescent="0.25">
      <c r="A322" s="58" t="s">
        <v>1486</v>
      </c>
      <c r="B322" s="58" t="s">
        <v>1489</v>
      </c>
      <c r="C322" s="58" t="s">
        <v>5245</v>
      </c>
    </row>
    <row r="323" spans="1:3" ht="15" x14ac:dyDescent="0.25">
      <c r="A323" s="58" t="s">
        <v>1486</v>
      </c>
      <c r="B323" s="58" t="s">
        <v>1490</v>
      </c>
      <c r="C323" s="58" t="s">
        <v>5246</v>
      </c>
    </row>
    <row r="324" spans="1:3" ht="15" x14ac:dyDescent="0.25">
      <c r="A324" s="58" t="s">
        <v>1491</v>
      </c>
      <c r="B324" s="58" t="s">
        <v>1492</v>
      </c>
      <c r="C324" s="58" t="s">
        <v>5247</v>
      </c>
    </row>
    <row r="325" spans="1:3" ht="15" x14ac:dyDescent="0.25">
      <c r="A325" s="58" t="s">
        <v>1493</v>
      </c>
      <c r="B325" s="58" t="s">
        <v>1494</v>
      </c>
      <c r="C325" s="58" t="s">
        <v>5248</v>
      </c>
    </row>
    <row r="326" spans="1:3" ht="15" x14ac:dyDescent="0.25">
      <c r="A326" s="58" t="s">
        <v>1495</v>
      </c>
      <c r="B326" s="58" t="s">
        <v>1496</v>
      </c>
      <c r="C326" s="58" t="s">
        <v>5249</v>
      </c>
    </row>
    <row r="327" spans="1:3" ht="15" x14ac:dyDescent="0.25">
      <c r="A327" s="58" t="s">
        <v>1497</v>
      </c>
      <c r="B327" s="58" t="s">
        <v>1498</v>
      </c>
      <c r="C327" s="58" t="s">
        <v>5250</v>
      </c>
    </row>
    <row r="328" spans="1:3" ht="15" x14ac:dyDescent="0.25">
      <c r="A328" s="58" t="s">
        <v>1499</v>
      </c>
      <c r="B328" s="58" t="s">
        <v>1241</v>
      </c>
      <c r="C328" s="58" t="s">
        <v>5251</v>
      </c>
    </row>
    <row r="329" spans="1:3" ht="15" x14ac:dyDescent="0.25">
      <c r="A329" s="58" t="s">
        <v>1500</v>
      </c>
      <c r="B329" s="58" t="s">
        <v>1501</v>
      </c>
      <c r="C329" s="58" t="s">
        <v>5252</v>
      </c>
    </row>
    <row r="330" spans="1:3" ht="15" x14ac:dyDescent="0.25">
      <c r="A330" s="58" t="s">
        <v>1502</v>
      </c>
      <c r="B330" s="58" t="s">
        <v>1503</v>
      </c>
      <c r="C330" s="58" t="s">
        <v>5253</v>
      </c>
    </row>
    <row r="331" spans="1:3" ht="15" x14ac:dyDescent="0.25">
      <c r="A331" s="58" t="s">
        <v>1504</v>
      </c>
      <c r="B331" s="58" t="s">
        <v>1505</v>
      </c>
      <c r="C331" s="58" t="s">
        <v>5254</v>
      </c>
    </row>
    <row r="332" spans="1:3" ht="15" x14ac:dyDescent="0.25">
      <c r="A332" s="58" t="s">
        <v>1506</v>
      </c>
      <c r="B332" s="58" t="s">
        <v>1507</v>
      </c>
      <c r="C332" s="58" t="s">
        <v>5255</v>
      </c>
    </row>
    <row r="333" spans="1:3" ht="15" x14ac:dyDescent="0.25">
      <c r="A333" s="58" t="s">
        <v>1508</v>
      </c>
      <c r="B333" s="58" t="s">
        <v>1509</v>
      </c>
      <c r="C333" s="58" t="s">
        <v>5256</v>
      </c>
    </row>
    <row r="334" spans="1:3" ht="15" x14ac:dyDescent="0.25">
      <c r="A334" s="58" t="s">
        <v>1510</v>
      </c>
      <c r="B334" s="58" t="s">
        <v>1511</v>
      </c>
      <c r="C334" s="58" t="s">
        <v>5257</v>
      </c>
    </row>
    <row r="335" spans="1:3" ht="15" x14ac:dyDescent="0.25">
      <c r="A335" s="58" t="s">
        <v>1512</v>
      </c>
      <c r="B335" s="58" t="s">
        <v>1513</v>
      </c>
      <c r="C335" s="58" t="s">
        <v>5258</v>
      </c>
    </row>
    <row r="336" spans="1:3" ht="15" x14ac:dyDescent="0.25">
      <c r="A336" s="58" t="s">
        <v>1514</v>
      </c>
      <c r="B336" s="58" t="s">
        <v>1515</v>
      </c>
      <c r="C336" s="58" t="s">
        <v>5259</v>
      </c>
    </row>
    <row r="337" spans="1:3" ht="15" x14ac:dyDescent="0.25">
      <c r="A337" s="58" t="s">
        <v>1516</v>
      </c>
      <c r="B337" s="58" t="s">
        <v>1517</v>
      </c>
      <c r="C337" s="58" t="s">
        <v>5260</v>
      </c>
    </row>
    <row r="338" spans="1:3" ht="15" x14ac:dyDescent="0.25">
      <c r="A338" s="58" t="s">
        <v>1516</v>
      </c>
      <c r="B338" s="58" t="s">
        <v>1422</v>
      </c>
      <c r="C338" s="58" t="s">
        <v>5261</v>
      </c>
    </row>
    <row r="339" spans="1:3" ht="15" x14ac:dyDescent="0.25">
      <c r="A339" s="58" t="s">
        <v>1518</v>
      </c>
      <c r="B339" s="58" t="s">
        <v>1419</v>
      </c>
      <c r="C339" s="58" t="s">
        <v>5262</v>
      </c>
    </row>
    <row r="340" spans="1:3" ht="15" x14ac:dyDescent="0.25">
      <c r="A340" s="58" t="s">
        <v>1519</v>
      </c>
      <c r="B340" s="58" t="s">
        <v>1520</v>
      </c>
      <c r="C340" s="58" t="s">
        <v>5263</v>
      </c>
    </row>
    <row r="341" spans="1:3" ht="15" x14ac:dyDescent="0.25">
      <c r="A341" s="58" t="s">
        <v>1521</v>
      </c>
      <c r="B341" s="58" t="s">
        <v>1522</v>
      </c>
      <c r="C341" s="58" t="s">
        <v>5264</v>
      </c>
    </row>
    <row r="342" spans="1:3" ht="15" x14ac:dyDescent="0.25">
      <c r="A342" s="58" t="s">
        <v>1521</v>
      </c>
      <c r="B342" s="58" t="s">
        <v>1523</v>
      </c>
      <c r="C342" s="58" t="s">
        <v>5265</v>
      </c>
    </row>
    <row r="343" spans="1:3" ht="15" x14ac:dyDescent="0.25">
      <c r="A343" s="58" t="s">
        <v>1524</v>
      </c>
      <c r="B343" s="58" t="s">
        <v>1525</v>
      </c>
      <c r="C343" s="58" t="s">
        <v>5266</v>
      </c>
    </row>
    <row r="344" spans="1:3" ht="15" x14ac:dyDescent="0.25">
      <c r="A344" s="58" t="s">
        <v>1526</v>
      </c>
      <c r="B344" s="58" t="s">
        <v>1527</v>
      </c>
      <c r="C344" s="58" t="s">
        <v>5267</v>
      </c>
    </row>
    <row r="345" spans="1:3" ht="15" x14ac:dyDescent="0.25">
      <c r="A345" s="58" t="s">
        <v>1528</v>
      </c>
      <c r="B345" s="58" t="s">
        <v>1529</v>
      </c>
      <c r="C345" s="58" t="s">
        <v>5268</v>
      </c>
    </row>
    <row r="346" spans="1:3" ht="15" x14ac:dyDescent="0.25">
      <c r="A346" s="58" t="s">
        <v>1528</v>
      </c>
      <c r="B346" s="58" t="s">
        <v>1530</v>
      </c>
      <c r="C346" s="58" t="s">
        <v>5269</v>
      </c>
    </row>
    <row r="347" spans="1:3" ht="15" x14ac:dyDescent="0.25">
      <c r="A347" s="58" t="s">
        <v>1528</v>
      </c>
      <c r="B347" s="58" t="s">
        <v>1531</v>
      </c>
      <c r="C347" s="58" t="s">
        <v>5270</v>
      </c>
    </row>
    <row r="348" spans="1:3" ht="15" x14ac:dyDescent="0.25">
      <c r="A348" s="58" t="s">
        <v>1532</v>
      </c>
      <c r="B348" s="58" t="s">
        <v>1301</v>
      </c>
      <c r="C348" s="58" t="s">
        <v>5271</v>
      </c>
    </row>
    <row r="349" spans="1:3" ht="15" x14ac:dyDescent="0.25">
      <c r="A349" s="58" t="s">
        <v>1533</v>
      </c>
      <c r="B349" s="58" t="s">
        <v>1534</v>
      </c>
      <c r="C349" s="58" t="s">
        <v>5272</v>
      </c>
    </row>
    <row r="350" spans="1:3" ht="15" x14ac:dyDescent="0.25">
      <c r="A350" s="58" t="s">
        <v>1533</v>
      </c>
      <c r="B350" s="58" t="s">
        <v>1535</v>
      </c>
      <c r="C350" s="58" t="s">
        <v>5273</v>
      </c>
    </row>
    <row r="351" spans="1:3" ht="15" x14ac:dyDescent="0.25">
      <c r="A351" s="58" t="s">
        <v>1533</v>
      </c>
      <c r="B351" s="58" t="s">
        <v>1536</v>
      </c>
      <c r="C351" s="58" t="s">
        <v>5274</v>
      </c>
    </row>
    <row r="352" spans="1:3" ht="15" x14ac:dyDescent="0.25">
      <c r="A352" s="58" t="s">
        <v>1537</v>
      </c>
      <c r="B352" s="58" t="s">
        <v>1538</v>
      </c>
      <c r="C352" s="58" t="s">
        <v>5275</v>
      </c>
    </row>
    <row r="353" spans="1:3" ht="15" x14ac:dyDescent="0.25">
      <c r="A353" s="58" t="s">
        <v>1539</v>
      </c>
      <c r="B353" s="58" t="s">
        <v>1540</v>
      </c>
      <c r="C353" s="58" t="s">
        <v>5276</v>
      </c>
    </row>
    <row r="354" spans="1:3" ht="15" x14ac:dyDescent="0.25">
      <c r="A354" s="58" t="s">
        <v>1539</v>
      </c>
      <c r="B354" s="58" t="s">
        <v>1541</v>
      </c>
      <c r="C354" s="58" t="s">
        <v>5277</v>
      </c>
    </row>
    <row r="355" spans="1:3" ht="15" x14ac:dyDescent="0.25">
      <c r="A355" s="58" t="s">
        <v>1539</v>
      </c>
      <c r="B355" s="58" t="s">
        <v>1542</v>
      </c>
      <c r="C355" s="58" t="s">
        <v>5278</v>
      </c>
    </row>
    <row r="356" spans="1:3" ht="15" x14ac:dyDescent="0.25">
      <c r="A356" s="58" t="s">
        <v>1543</v>
      </c>
      <c r="B356" s="58" t="s">
        <v>1544</v>
      </c>
      <c r="C356" s="58" t="s">
        <v>5279</v>
      </c>
    </row>
    <row r="357" spans="1:3" ht="15" x14ac:dyDescent="0.25">
      <c r="A357" s="58" t="s">
        <v>1545</v>
      </c>
      <c r="B357" s="58" t="s">
        <v>1546</v>
      </c>
      <c r="C357" s="58" t="s">
        <v>5280</v>
      </c>
    </row>
    <row r="358" spans="1:3" ht="15" x14ac:dyDescent="0.25">
      <c r="A358" s="58" t="s">
        <v>1547</v>
      </c>
      <c r="B358" s="58" t="s">
        <v>1548</v>
      </c>
      <c r="C358" s="58" t="s">
        <v>5281</v>
      </c>
    </row>
    <row r="359" spans="1:3" ht="15" x14ac:dyDescent="0.25">
      <c r="A359" s="58" t="s">
        <v>1549</v>
      </c>
      <c r="B359" s="58" t="s">
        <v>1550</v>
      </c>
      <c r="C359" s="58" t="s">
        <v>5282</v>
      </c>
    </row>
    <row r="360" spans="1:3" ht="15" x14ac:dyDescent="0.25">
      <c r="A360" s="58" t="s">
        <v>1551</v>
      </c>
      <c r="B360" s="58" t="s">
        <v>1552</v>
      </c>
      <c r="C360" s="58" t="s">
        <v>5283</v>
      </c>
    </row>
    <row r="361" spans="1:3" ht="15" x14ac:dyDescent="0.25">
      <c r="A361" s="58" t="s">
        <v>1551</v>
      </c>
      <c r="B361" s="58" t="s">
        <v>1553</v>
      </c>
      <c r="C361" s="58" t="s">
        <v>5284</v>
      </c>
    </row>
    <row r="362" spans="1:3" ht="15" x14ac:dyDescent="0.25">
      <c r="A362" s="58" t="s">
        <v>1551</v>
      </c>
      <c r="B362" s="58" t="s">
        <v>1554</v>
      </c>
      <c r="C362" s="58" t="s">
        <v>5285</v>
      </c>
    </row>
    <row r="363" spans="1:3" ht="15" x14ac:dyDescent="0.25">
      <c r="A363" s="58" t="s">
        <v>1551</v>
      </c>
      <c r="B363" s="58" t="s">
        <v>1555</v>
      </c>
      <c r="C363" s="58" t="s">
        <v>5286</v>
      </c>
    </row>
    <row r="364" spans="1:3" ht="15" x14ac:dyDescent="0.25">
      <c r="A364" s="58" t="s">
        <v>1556</v>
      </c>
      <c r="B364" s="58" t="s">
        <v>1557</v>
      </c>
      <c r="C364" s="58" t="s">
        <v>5287</v>
      </c>
    </row>
    <row r="365" spans="1:3" ht="15" x14ac:dyDescent="0.25">
      <c r="A365" s="58" t="s">
        <v>1556</v>
      </c>
      <c r="B365" s="58" t="s">
        <v>1558</v>
      </c>
      <c r="C365" s="58" t="s">
        <v>5288</v>
      </c>
    </row>
    <row r="366" spans="1:3" ht="15" x14ac:dyDescent="0.25">
      <c r="A366" s="58" t="s">
        <v>1556</v>
      </c>
      <c r="B366" s="58" t="s">
        <v>1559</v>
      </c>
      <c r="C366" s="58" t="s">
        <v>5289</v>
      </c>
    </row>
    <row r="367" spans="1:3" ht="15" x14ac:dyDescent="0.25">
      <c r="A367" s="58" t="s">
        <v>1556</v>
      </c>
      <c r="B367" s="58" t="s">
        <v>1560</v>
      </c>
      <c r="C367" s="58" t="s">
        <v>5290</v>
      </c>
    </row>
    <row r="368" spans="1:3" ht="15" x14ac:dyDescent="0.25">
      <c r="A368" s="58" t="s">
        <v>1556</v>
      </c>
      <c r="B368" s="58" t="s">
        <v>1561</v>
      </c>
      <c r="C368" s="58" t="s">
        <v>5291</v>
      </c>
    </row>
    <row r="369" spans="1:3" ht="15" x14ac:dyDescent="0.25">
      <c r="A369" s="58" t="s">
        <v>1556</v>
      </c>
      <c r="B369" s="58" t="s">
        <v>1562</v>
      </c>
      <c r="C369" s="58" t="s">
        <v>5292</v>
      </c>
    </row>
    <row r="370" spans="1:3" ht="15" x14ac:dyDescent="0.25">
      <c r="A370" s="58" t="s">
        <v>1556</v>
      </c>
      <c r="B370" s="58" t="s">
        <v>1563</v>
      </c>
      <c r="C370" s="58" t="s">
        <v>5293</v>
      </c>
    </row>
    <row r="371" spans="1:3" ht="15" x14ac:dyDescent="0.25">
      <c r="A371" s="58" t="s">
        <v>1556</v>
      </c>
      <c r="B371" s="58" t="s">
        <v>1564</v>
      </c>
      <c r="C371" s="58" t="s">
        <v>5294</v>
      </c>
    </row>
    <row r="372" spans="1:3" ht="15" x14ac:dyDescent="0.25">
      <c r="A372" s="58" t="s">
        <v>1556</v>
      </c>
      <c r="B372" s="58" t="s">
        <v>1565</v>
      </c>
      <c r="C372" s="58" t="s">
        <v>5295</v>
      </c>
    </row>
    <row r="373" spans="1:3" ht="15" x14ac:dyDescent="0.25">
      <c r="A373" s="58" t="s">
        <v>1556</v>
      </c>
      <c r="B373" s="58" t="s">
        <v>1566</v>
      </c>
      <c r="C373" s="58" t="s">
        <v>5296</v>
      </c>
    </row>
    <row r="374" spans="1:3" ht="15" x14ac:dyDescent="0.25">
      <c r="A374" s="58" t="s">
        <v>1556</v>
      </c>
      <c r="B374" s="58" t="s">
        <v>1567</v>
      </c>
      <c r="C374" s="58" t="s">
        <v>5297</v>
      </c>
    </row>
    <row r="375" spans="1:3" ht="15" x14ac:dyDescent="0.25">
      <c r="A375" s="58" t="s">
        <v>1556</v>
      </c>
      <c r="B375" s="58" t="s">
        <v>1304</v>
      </c>
      <c r="C375" s="58" t="s">
        <v>5298</v>
      </c>
    </row>
    <row r="376" spans="1:3" ht="15" x14ac:dyDescent="0.25">
      <c r="A376" s="58" t="s">
        <v>1556</v>
      </c>
      <c r="B376" s="58" t="s">
        <v>1568</v>
      </c>
      <c r="C376" s="58" t="s">
        <v>5299</v>
      </c>
    </row>
    <row r="377" spans="1:3" ht="15" x14ac:dyDescent="0.25">
      <c r="A377" s="58" t="s">
        <v>1556</v>
      </c>
      <c r="B377" s="58" t="s">
        <v>1569</v>
      </c>
      <c r="C377" s="58" t="s">
        <v>5300</v>
      </c>
    </row>
    <row r="378" spans="1:3" ht="15" x14ac:dyDescent="0.25">
      <c r="A378" s="58" t="s">
        <v>1556</v>
      </c>
      <c r="B378" s="58" t="s">
        <v>1570</v>
      </c>
      <c r="C378" s="58" t="s">
        <v>5301</v>
      </c>
    </row>
    <row r="379" spans="1:3" ht="15" x14ac:dyDescent="0.25">
      <c r="A379" s="58" t="s">
        <v>1556</v>
      </c>
      <c r="B379" s="58" t="s">
        <v>1571</v>
      </c>
      <c r="C379" s="58" t="s">
        <v>5302</v>
      </c>
    </row>
    <row r="380" spans="1:3" ht="15" x14ac:dyDescent="0.25">
      <c r="A380" s="58" t="s">
        <v>1556</v>
      </c>
      <c r="B380" s="58" t="s">
        <v>1572</v>
      </c>
      <c r="C380" s="58" t="s">
        <v>5303</v>
      </c>
    </row>
    <row r="381" spans="1:3" ht="15" x14ac:dyDescent="0.25">
      <c r="A381" s="58" t="s">
        <v>1556</v>
      </c>
      <c r="B381" s="58" t="s">
        <v>1272</v>
      </c>
      <c r="C381" s="58" t="s">
        <v>5304</v>
      </c>
    </row>
    <row r="382" spans="1:3" ht="15" x14ac:dyDescent="0.25">
      <c r="A382" s="58" t="s">
        <v>1556</v>
      </c>
      <c r="B382" s="58" t="s">
        <v>1573</v>
      </c>
      <c r="C382" s="58" t="s">
        <v>5305</v>
      </c>
    </row>
    <row r="383" spans="1:3" ht="15" x14ac:dyDescent="0.25">
      <c r="A383" s="58" t="s">
        <v>1574</v>
      </c>
      <c r="B383" s="58" t="s">
        <v>1564</v>
      </c>
      <c r="C383" s="58" t="s">
        <v>5306</v>
      </c>
    </row>
    <row r="384" spans="1:3" ht="15" x14ac:dyDescent="0.25">
      <c r="A384" s="58" t="s">
        <v>1575</v>
      </c>
      <c r="B384" s="58" t="s">
        <v>1576</v>
      </c>
      <c r="C384" s="58" t="s">
        <v>5307</v>
      </c>
    </row>
    <row r="385" spans="1:3" ht="15" x14ac:dyDescent="0.25">
      <c r="A385" s="58" t="s">
        <v>1577</v>
      </c>
      <c r="B385" s="58" t="s">
        <v>1578</v>
      </c>
      <c r="C385" s="58" t="s">
        <v>5308</v>
      </c>
    </row>
    <row r="386" spans="1:3" ht="15" x14ac:dyDescent="0.25">
      <c r="A386" s="58" t="s">
        <v>1577</v>
      </c>
      <c r="B386" s="58" t="s">
        <v>1579</v>
      </c>
      <c r="C386" s="58" t="s">
        <v>5309</v>
      </c>
    </row>
    <row r="387" spans="1:3" ht="15" x14ac:dyDescent="0.25">
      <c r="A387" s="58" t="s">
        <v>1577</v>
      </c>
      <c r="B387" s="58" t="s">
        <v>1479</v>
      </c>
      <c r="C387" s="58" t="s">
        <v>5310</v>
      </c>
    </row>
    <row r="388" spans="1:3" ht="15" x14ac:dyDescent="0.25">
      <c r="A388" s="58" t="s">
        <v>1580</v>
      </c>
      <c r="B388" s="58" t="s">
        <v>1581</v>
      </c>
      <c r="C388" s="58" t="s">
        <v>5311</v>
      </c>
    </row>
    <row r="389" spans="1:3" ht="15" x14ac:dyDescent="0.25">
      <c r="A389" s="58" t="s">
        <v>1582</v>
      </c>
      <c r="B389" s="58" t="s">
        <v>1583</v>
      </c>
      <c r="C389" s="58" t="s">
        <v>5312</v>
      </c>
    </row>
    <row r="390" spans="1:3" ht="15" x14ac:dyDescent="0.25">
      <c r="A390" s="58" t="s">
        <v>1584</v>
      </c>
      <c r="B390" s="58" t="s">
        <v>1585</v>
      </c>
      <c r="C390" s="58" t="s">
        <v>5313</v>
      </c>
    </row>
    <row r="391" spans="1:3" ht="15" x14ac:dyDescent="0.25">
      <c r="A391" s="58" t="s">
        <v>1584</v>
      </c>
      <c r="B391" s="58" t="s">
        <v>1586</v>
      </c>
      <c r="C391" s="58" t="s">
        <v>5314</v>
      </c>
    </row>
    <row r="392" spans="1:3" ht="15" x14ac:dyDescent="0.25">
      <c r="A392" s="58" t="s">
        <v>1587</v>
      </c>
      <c r="B392" s="58" t="s">
        <v>1588</v>
      </c>
      <c r="C392" s="58" t="s">
        <v>5315</v>
      </c>
    </row>
    <row r="393" spans="1:3" ht="15" x14ac:dyDescent="0.25">
      <c r="A393" s="58" t="s">
        <v>1589</v>
      </c>
      <c r="B393" s="58" t="s">
        <v>1022</v>
      </c>
      <c r="C393" s="58" t="s">
        <v>5316</v>
      </c>
    </row>
    <row r="394" spans="1:3" ht="15" x14ac:dyDescent="0.25">
      <c r="A394" s="58" t="s">
        <v>1589</v>
      </c>
      <c r="B394" s="58" t="s">
        <v>1274</v>
      </c>
      <c r="C394" s="58" t="s">
        <v>5317</v>
      </c>
    </row>
    <row r="395" spans="1:3" ht="15" x14ac:dyDescent="0.25">
      <c r="A395" s="58" t="s">
        <v>1589</v>
      </c>
      <c r="B395" s="58" t="s">
        <v>1203</v>
      </c>
      <c r="C395" s="58" t="s">
        <v>5318</v>
      </c>
    </row>
    <row r="396" spans="1:3" ht="15" x14ac:dyDescent="0.25">
      <c r="A396" s="58" t="s">
        <v>1589</v>
      </c>
      <c r="B396" s="58" t="s">
        <v>1129</v>
      </c>
      <c r="C396" s="58" t="s">
        <v>5319</v>
      </c>
    </row>
    <row r="397" spans="1:3" ht="15" x14ac:dyDescent="0.25">
      <c r="A397" s="58" t="s">
        <v>1590</v>
      </c>
      <c r="B397" s="58" t="s">
        <v>1591</v>
      </c>
      <c r="C397" s="58" t="s">
        <v>5320</v>
      </c>
    </row>
    <row r="398" spans="1:3" ht="15" x14ac:dyDescent="0.25">
      <c r="A398" s="58" t="s">
        <v>1592</v>
      </c>
      <c r="B398" s="58" t="s">
        <v>1593</v>
      </c>
      <c r="C398" s="58" t="s">
        <v>5321</v>
      </c>
    </row>
    <row r="399" spans="1:3" ht="15" x14ac:dyDescent="0.25">
      <c r="A399" s="58" t="s">
        <v>1592</v>
      </c>
      <c r="B399" s="58" t="s">
        <v>1594</v>
      </c>
      <c r="C399" s="58" t="s">
        <v>5322</v>
      </c>
    </row>
    <row r="400" spans="1:3" ht="15" x14ac:dyDescent="0.25">
      <c r="A400" s="58" t="s">
        <v>1592</v>
      </c>
      <c r="B400" s="58" t="s">
        <v>1006</v>
      </c>
      <c r="C400" s="58" t="s">
        <v>5323</v>
      </c>
    </row>
    <row r="401" spans="1:3" ht="15" x14ac:dyDescent="0.25">
      <c r="A401" s="58" t="s">
        <v>1595</v>
      </c>
      <c r="B401" s="58" t="s">
        <v>1596</v>
      </c>
      <c r="C401" s="58" t="s">
        <v>5324</v>
      </c>
    </row>
    <row r="402" spans="1:3" ht="15" x14ac:dyDescent="0.25">
      <c r="A402" s="58" t="s">
        <v>1595</v>
      </c>
      <c r="B402" s="58" t="s">
        <v>1597</v>
      </c>
      <c r="C402" s="58" t="s">
        <v>5325</v>
      </c>
    </row>
    <row r="403" spans="1:3" ht="15" x14ac:dyDescent="0.25">
      <c r="A403" s="58" t="s">
        <v>1595</v>
      </c>
      <c r="B403" s="58" t="s">
        <v>1598</v>
      </c>
      <c r="C403" s="58" t="s">
        <v>5326</v>
      </c>
    </row>
    <row r="404" spans="1:3" ht="15" x14ac:dyDescent="0.25">
      <c r="A404" s="58" t="s">
        <v>1595</v>
      </c>
      <c r="B404" s="58" t="s">
        <v>1599</v>
      </c>
      <c r="C404" s="58" t="s">
        <v>5327</v>
      </c>
    </row>
    <row r="405" spans="1:3" ht="15" x14ac:dyDescent="0.25">
      <c r="A405" s="58" t="s">
        <v>1600</v>
      </c>
      <c r="B405" s="58" t="s">
        <v>1601</v>
      </c>
      <c r="C405" s="58" t="s">
        <v>5328</v>
      </c>
    </row>
    <row r="406" spans="1:3" ht="15" x14ac:dyDescent="0.25">
      <c r="A406" s="58" t="s">
        <v>1600</v>
      </c>
      <c r="B406" s="58" t="s">
        <v>1602</v>
      </c>
      <c r="C406" s="58" t="s">
        <v>5329</v>
      </c>
    </row>
    <row r="407" spans="1:3" ht="15" x14ac:dyDescent="0.25">
      <c r="A407" s="58" t="s">
        <v>1603</v>
      </c>
      <c r="B407" s="58" t="s">
        <v>1604</v>
      </c>
      <c r="C407" s="58" t="s">
        <v>5330</v>
      </c>
    </row>
    <row r="408" spans="1:3" ht="15" x14ac:dyDescent="0.25">
      <c r="A408" s="58" t="s">
        <v>1605</v>
      </c>
      <c r="B408" s="58" t="s">
        <v>1531</v>
      </c>
      <c r="C408" s="58" t="s">
        <v>5331</v>
      </c>
    </row>
    <row r="409" spans="1:3" ht="15" x14ac:dyDescent="0.25">
      <c r="A409" s="58" t="s">
        <v>1605</v>
      </c>
      <c r="B409" s="58" t="s">
        <v>1606</v>
      </c>
      <c r="C409" s="58" t="s">
        <v>5332</v>
      </c>
    </row>
    <row r="410" spans="1:3" ht="15" x14ac:dyDescent="0.25">
      <c r="A410" s="58" t="s">
        <v>1605</v>
      </c>
      <c r="B410" s="58" t="s">
        <v>1607</v>
      </c>
      <c r="C410" s="58" t="s">
        <v>5333</v>
      </c>
    </row>
    <row r="411" spans="1:3" ht="15" x14ac:dyDescent="0.25">
      <c r="A411" s="58" t="s">
        <v>1608</v>
      </c>
      <c r="B411" s="58" t="s">
        <v>1609</v>
      </c>
      <c r="C411" s="58" t="s">
        <v>5334</v>
      </c>
    </row>
    <row r="412" spans="1:3" ht="15" x14ac:dyDescent="0.25">
      <c r="A412" s="58" t="s">
        <v>1608</v>
      </c>
      <c r="B412" s="58" t="s">
        <v>1016</v>
      </c>
      <c r="C412" s="58" t="s">
        <v>5335</v>
      </c>
    </row>
    <row r="413" spans="1:3" ht="15" x14ac:dyDescent="0.25">
      <c r="A413" s="58" t="s">
        <v>1610</v>
      </c>
      <c r="B413" s="58" t="s">
        <v>1098</v>
      </c>
      <c r="C413" s="58" t="s">
        <v>5336</v>
      </c>
    </row>
    <row r="414" spans="1:3" ht="15" x14ac:dyDescent="0.25">
      <c r="A414" s="58" t="s">
        <v>1610</v>
      </c>
      <c r="B414" s="58" t="s">
        <v>1611</v>
      </c>
      <c r="C414" s="58" t="s">
        <v>5337</v>
      </c>
    </row>
    <row r="415" spans="1:3" ht="15" x14ac:dyDescent="0.25">
      <c r="A415" s="58" t="s">
        <v>1612</v>
      </c>
      <c r="B415" s="58" t="s">
        <v>1613</v>
      </c>
      <c r="C415" s="58" t="s">
        <v>5338</v>
      </c>
    </row>
    <row r="416" spans="1:3" ht="15" x14ac:dyDescent="0.25">
      <c r="A416" s="58" t="s">
        <v>1614</v>
      </c>
      <c r="B416" s="58" t="s">
        <v>1615</v>
      </c>
      <c r="C416" s="58" t="s">
        <v>5339</v>
      </c>
    </row>
    <row r="417" spans="1:3" ht="15" x14ac:dyDescent="0.25">
      <c r="A417" s="58" t="s">
        <v>1616</v>
      </c>
      <c r="B417" s="58" t="s">
        <v>1617</v>
      </c>
      <c r="C417" s="58" t="s">
        <v>5340</v>
      </c>
    </row>
    <row r="418" spans="1:3" ht="15" x14ac:dyDescent="0.25">
      <c r="A418" s="58" t="s">
        <v>1616</v>
      </c>
      <c r="B418" s="58" t="s">
        <v>1618</v>
      </c>
      <c r="C418" s="58" t="s">
        <v>5341</v>
      </c>
    </row>
    <row r="419" spans="1:3" ht="15" x14ac:dyDescent="0.25">
      <c r="A419" s="58" t="s">
        <v>1616</v>
      </c>
      <c r="B419" s="58" t="s">
        <v>1619</v>
      </c>
      <c r="C419" s="58" t="s">
        <v>5342</v>
      </c>
    </row>
    <row r="420" spans="1:3" ht="15" x14ac:dyDescent="0.25">
      <c r="A420" s="58" t="s">
        <v>1620</v>
      </c>
      <c r="B420" s="58" t="s">
        <v>1621</v>
      </c>
      <c r="C420" s="58" t="s">
        <v>5343</v>
      </c>
    </row>
    <row r="421" spans="1:3" ht="15" x14ac:dyDescent="0.25">
      <c r="A421" s="58" t="s">
        <v>1620</v>
      </c>
      <c r="B421" s="58" t="s">
        <v>1622</v>
      </c>
      <c r="C421" s="58" t="s">
        <v>5344</v>
      </c>
    </row>
    <row r="422" spans="1:3" ht="15" x14ac:dyDescent="0.25">
      <c r="A422" s="58" t="s">
        <v>1620</v>
      </c>
      <c r="B422" s="58" t="s">
        <v>1623</v>
      </c>
      <c r="C422" s="58" t="s">
        <v>5345</v>
      </c>
    </row>
    <row r="423" spans="1:3" ht="15" x14ac:dyDescent="0.25">
      <c r="A423" s="58" t="s">
        <v>1620</v>
      </c>
      <c r="B423" s="58" t="s">
        <v>1624</v>
      </c>
      <c r="C423" s="58" t="s">
        <v>5346</v>
      </c>
    </row>
    <row r="424" spans="1:3" ht="15" x14ac:dyDescent="0.25">
      <c r="A424" s="58" t="s">
        <v>1625</v>
      </c>
      <c r="B424" s="58" t="s">
        <v>1626</v>
      </c>
      <c r="C424" s="58" t="s">
        <v>5347</v>
      </c>
    </row>
    <row r="425" spans="1:3" ht="15" x14ac:dyDescent="0.25">
      <c r="A425" s="58" t="s">
        <v>1627</v>
      </c>
      <c r="B425" s="58" t="s">
        <v>1628</v>
      </c>
      <c r="C425" s="58" t="s">
        <v>5348</v>
      </c>
    </row>
    <row r="426" spans="1:3" ht="15" x14ac:dyDescent="0.25">
      <c r="A426" s="58" t="s">
        <v>1629</v>
      </c>
      <c r="B426" s="58" t="s">
        <v>1630</v>
      </c>
      <c r="C426" s="58" t="s">
        <v>5349</v>
      </c>
    </row>
    <row r="427" spans="1:3" ht="15" x14ac:dyDescent="0.25">
      <c r="A427" s="58" t="s">
        <v>1631</v>
      </c>
      <c r="B427" s="58" t="s">
        <v>1632</v>
      </c>
      <c r="C427" s="58" t="s">
        <v>5350</v>
      </c>
    </row>
    <row r="428" spans="1:3" ht="15" x14ac:dyDescent="0.25">
      <c r="A428" s="58" t="s">
        <v>1633</v>
      </c>
      <c r="B428" s="58" t="s">
        <v>1634</v>
      </c>
      <c r="C428" s="58" t="s">
        <v>5351</v>
      </c>
    </row>
    <row r="429" spans="1:3" ht="15" x14ac:dyDescent="0.25">
      <c r="A429" s="58" t="s">
        <v>1635</v>
      </c>
      <c r="B429" s="58" t="s">
        <v>1636</v>
      </c>
      <c r="C429" s="58" t="s">
        <v>5352</v>
      </c>
    </row>
    <row r="430" spans="1:3" ht="15" x14ac:dyDescent="0.25">
      <c r="A430" s="58" t="s">
        <v>1637</v>
      </c>
      <c r="B430" s="58" t="s">
        <v>1638</v>
      </c>
      <c r="C430" s="58" t="s">
        <v>5353</v>
      </c>
    </row>
    <row r="431" spans="1:3" ht="15" x14ac:dyDescent="0.25">
      <c r="A431" s="58" t="s">
        <v>1639</v>
      </c>
      <c r="B431" s="58" t="s">
        <v>1640</v>
      </c>
      <c r="C431" s="58" t="s">
        <v>5354</v>
      </c>
    </row>
    <row r="432" spans="1:3" ht="15" x14ac:dyDescent="0.25">
      <c r="A432" s="58" t="s">
        <v>1641</v>
      </c>
      <c r="B432" s="58" t="s">
        <v>1642</v>
      </c>
      <c r="C432" s="58" t="s">
        <v>5355</v>
      </c>
    </row>
    <row r="433" spans="1:3" ht="15" x14ac:dyDescent="0.25">
      <c r="A433" s="58" t="s">
        <v>1643</v>
      </c>
      <c r="B433" s="58" t="s">
        <v>1644</v>
      </c>
      <c r="C433" s="58" t="s">
        <v>5356</v>
      </c>
    </row>
    <row r="434" spans="1:3" ht="15" x14ac:dyDescent="0.25">
      <c r="A434" s="58" t="s">
        <v>1643</v>
      </c>
      <c r="B434" s="58" t="s">
        <v>1359</v>
      </c>
      <c r="C434" s="58" t="s">
        <v>5357</v>
      </c>
    </row>
    <row r="435" spans="1:3" ht="15" x14ac:dyDescent="0.25">
      <c r="A435" s="58" t="s">
        <v>1643</v>
      </c>
      <c r="B435" s="58" t="s">
        <v>1328</v>
      </c>
      <c r="C435" s="58" t="s">
        <v>5358</v>
      </c>
    </row>
    <row r="436" spans="1:3" ht="15" x14ac:dyDescent="0.25">
      <c r="A436" s="58" t="s">
        <v>1643</v>
      </c>
      <c r="B436" s="58" t="s">
        <v>1645</v>
      </c>
      <c r="C436" s="58" t="s">
        <v>5359</v>
      </c>
    </row>
    <row r="437" spans="1:3" ht="15" x14ac:dyDescent="0.25">
      <c r="A437" s="58" t="s">
        <v>1643</v>
      </c>
      <c r="B437" s="58" t="s">
        <v>1355</v>
      </c>
      <c r="C437" s="58" t="s">
        <v>5360</v>
      </c>
    </row>
    <row r="438" spans="1:3" ht="15" x14ac:dyDescent="0.25">
      <c r="A438" s="58" t="s">
        <v>1643</v>
      </c>
      <c r="B438" s="58" t="s">
        <v>1646</v>
      </c>
      <c r="C438" s="58" t="s">
        <v>5361</v>
      </c>
    </row>
    <row r="439" spans="1:3" ht="15" x14ac:dyDescent="0.25">
      <c r="A439" s="58" t="s">
        <v>1643</v>
      </c>
      <c r="B439" s="58" t="s">
        <v>1647</v>
      </c>
      <c r="C439" s="58" t="s">
        <v>5362</v>
      </c>
    </row>
    <row r="440" spans="1:3" ht="15" x14ac:dyDescent="0.25">
      <c r="A440" s="58" t="s">
        <v>1643</v>
      </c>
      <c r="B440" s="58" t="s">
        <v>1648</v>
      </c>
      <c r="C440" s="58" t="s">
        <v>5363</v>
      </c>
    </row>
    <row r="441" spans="1:3" ht="15" x14ac:dyDescent="0.25">
      <c r="A441" s="58" t="s">
        <v>1643</v>
      </c>
      <c r="B441" s="58" t="s">
        <v>1649</v>
      </c>
      <c r="C441" s="58" t="s">
        <v>5364</v>
      </c>
    </row>
    <row r="442" spans="1:3" ht="15" x14ac:dyDescent="0.25">
      <c r="A442" s="58" t="s">
        <v>1643</v>
      </c>
      <c r="B442" s="58" t="s">
        <v>1650</v>
      </c>
      <c r="C442" s="58" t="s">
        <v>5365</v>
      </c>
    </row>
    <row r="443" spans="1:3" ht="15" x14ac:dyDescent="0.25">
      <c r="A443" s="58" t="s">
        <v>1643</v>
      </c>
      <c r="B443" s="58" t="s">
        <v>1651</v>
      </c>
      <c r="C443" s="58" t="s">
        <v>5366</v>
      </c>
    </row>
    <row r="444" spans="1:3" ht="15" x14ac:dyDescent="0.25">
      <c r="A444" s="58" t="s">
        <v>1652</v>
      </c>
      <c r="B444" s="58" t="s">
        <v>1653</v>
      </c>
      <c r="C444" s="58" t="s">
        <v>5367</v>
      </c>
    </row>
    <row r="445" spans="1:3" ht="15" x14ac:dyDescent="0.25">
      <c r="A445" s="58" t="s">
        <v>1654</v>
      </c>
      <c r="B445" s="58" t="s">
        <v>1655</v>
      </c>
      <c r="C445" s="58" t="s">
        <v>5368</v>
      </c>
    </row>
    <row r="446" spans="1:3" ht="15" x14ac:dyDescent="0.25">
      <c r="A446" s="58" t="s">
        <v>1656</v>
      </c>
      <c r="B446" s="58" t="s">
        <v>1657</v>
      </c>
      <c r="C446" s="58" t="s">
        <v>5369</v>
      </c>
    </row>
    <row r="447" spans="1:3" ht="15" x14ac:dyDescent="0.25">
      <c r="A447" s="58" t="s">
        <v>1658</v>
      </c>
      <c r="B447" s="58" t="s">
        <v>1659</v>
      </c>
      <c r="C447" s="58" t="s">
        <v>5370</v>
      </c>
    </row>
    <row r="448" spans="1:3" ht="15" x14ac:dyDescent="0.25">
      <c r="A448" s="58" t="s">
        <v>1660</v>
      </c>
      <c r="B448" s="58" t="s">
        <v>1661</v>
      </c>
      <c r="C448" s="58" t="s">
        <v>5371</v>
      </c>
    </row>
    <row r="449" spans="1:3" ht="15" x14ac:dyDescent="0.25">
      <c r="A449" s="58" t="s">
        <v>1662</v>
      </c>
      <c r="B449" s="58" t="s">
        <v>1663</v>
      </c>
      <c r="C449" s="58" t="s">
        <v>5372</v>
      </c>
    </row>
    <row r="450" spans="1:3" ht="15" x14ac:dyDescent="0.25">
      <c r="A450" s="58" t="s">
        <v>1664</v>
      </c>
      <c r="B450" s="58" t="s">
        <v>1665</v>
      </c>
      <c r="C450" s="58" t="s">
        <v>5373</v>
      </c>
    </row>
    <row r="451" spans="1:3" ht="15" x14ac:dyDescent="0.25">
      <c r="A451" s="58" t="s">
        <v>1666</v>
      </c>
      <c r="B451" s="58" t="s">
        <v>1285</v>
      </c>
      <c r="C451" s="58" t="s">
        <v>5374</v>
      </c>
    </row>
    <row r="452" spans="1:3" ht="15" x14ac:dyDescent="0.25">
      <c r="A452" s="58" t="s">
        <v>1667</v>
      </c>
      <c r="B452" s="58" t="s">
        <v>1668</v>
      </c>
      <c r="C452" s="58" t="s">
        <v>5375</v>
      </c>
    </row>
    <row r="453" spans="1:3" ht="15" x14ac:dyDescent="0.25">
      <c r="A453" s="58" t="s">
        <v>1669</v>
      </c>
      <c r="B453" s="58" t="s">
        <v>1670</v>
      </c>
      <c r="C453" s="58" t="s">
        <v>5376</v>
      </c>
    </row>
    <row r="454" spans="1:3" ht="15" x14ac:dyDescent="0.25">
      <c r="A454" s="58" t="s">
        <v>1669</v>
      </c>
      <c r="B454" s="58" t="s">
        <v>1671</v>
      </c>
      <c r="C454" s="58" t="s">
        <v>5377</v>
      </c>
    </row>
    <row r="455" spans="1:3" ht="15" x14ac:dyDescent="0.25">
      <c r="A455" s="58" t="s">
        <v>1669</v>
      </c>
      <c r="B455" s="58" t="s">
        <v>1117</v>
      </c>
      <c r="C455" s="58" t="s">
        <v>5378</v>
      </c>
    </row>
    <row r="456" spans="1:3" ht="15" x14ac:dyDescent="0.25">
      <c r="A456" s="58" t="s">
        <v>1669</v>
      </c>
      <c r="B456" s="58" t="s">
        <v>1672</v>
      </c>
      <c r="C456" s="58" t="s">
        <v>5379</v>
      </c>
    </row>
    <row r="457" spans="1:3" ht="15" x14ac:dyDescent="0.25">
      <c r="A457" s="58" t="s">
        <v>1673</v>
      </c>
      <c r="B457" s="58" t="s">
        <v>1674</v>
      </c>
      <c r="C457" s="58" t="s">
        <v>5380</v>
      </c>
    </row>
    <row r="458" spans="1:3" ht="15" x14ac:dyDescent="0.25">
      <c r="A458" s="58" t="s">
        <v>1673</v>
      </c>
      <c r="B458" s="58" t="s">
        <v>1460</v>
      </c>
      <c r="C458" s="58" t="s">
        <v>5381</v>
      </c>
    </row>
    <row r="459" spans="1:3" ht="15" x14ac:dyDescent="0.25">
      <c r="A459" s="58" t="s">
        <v>1673</v>
      </c>
      <c r="B459" s="58" t="s">
        <v>1675</v>
      </c>
      <c r="C459" s="58" t="s">
        <v>5382</v>
      </c>
    </row>
    <row r="460" spans="1:3" ht="15" x14ac:dyDescent="0.25">
      <c r="A460" s="58" t="s">
        <v>1676</v>
      </c>
      <c r="B460" s="58" t="s">
        <v>1220</v>
      </c>
      <c r="C460" s="58" t="s">
        <v>5383</v>
      </c>
    </row>
    <row r="461" spans="1:3" ht="15" x14ac:dyDescent="0.25">
      <c r="A461" s="58" t="s">
        <v>1677</v>
      </c>
      <c r="B461" s="58" t="s">
        <v>1678</v>
      </c>
      <c r="C461" s="58" t="s">
        <v>5384</v>
      </c>
    </row>
    <row r="462" spans="1:3" ht="15" x14ac:dyDescent="0.25">
      <c r="A462" s="58" t="s">
        <v>1679</v>
      </c>
      <c r="B462" s="58" t="s">
        <v>1680</v>
      </c>
      <c r="C462" s="58" t="s">
        <v>5385</v>
      </c>
    </row>
    <row r="463" spans="1:3" ht="15" x14ac:dyDescent="0.25">
      <c r="A463" s="58" t="s">
        <v>1681</v>
      </c>
      <c r="B463" s="58" t="s">
        <v>1682</v>
      </c>
      <c r="C463" s="58" t="s">
        <v>5386</v>
      </c>
    </row>
    <row r="464" spans="1:3" ht="15" x14ac:dyDescent="0.25">
      <c r="A464" s="58" t="s">
        <v>1683</v>
      </c>
      <c r="B464" s="58" t="s">
        <v>1684</v>
      </c>
      <c r="C464" s="58" t="s">
        <v>5387</v>
      </c>
    </row>
    <row r="465" spans="1:3" ht="15" x14ac:dyDescent="0.25">
      <c r="A465" s="58" t="s">
        <v>1685</v>
      </c>
      <c r="B465" s="58" t="s">
        <v>1686</v>
      </c>
      <c r="C465" s="58" t="s">
        <v>5388</v>
      </c>
    </row>
    <row r="466" spans="1:3" ht="15" x14ac:dyDescent="0.25">
      <c r="A466" s="58" t="s">
        <v>1687</v>
      </c>
      <c r="B466" s="58" t="s">
        <v>1688</v>
      </c>
      <c r="C466" s="58" t="s">
        <v>5389</v>
      </c>
    </row>
    <row r="467" spans="1:3" ht="15" x14ac:dyDescent="0.25">
      <c r="A467" s="58" t="s">
        <v>1687</v>
      </c>
      <c r="B467" s="58" t="s">
        <v>1689</v>
      </c>
      <c r="C467" s="58" t="s">
        <v>5390</v>
      </c>
    </row>
    <row r="468" spans="1:3" ht="15" x14ac:dyDescent="0.25">
      <c r="A468" s="58" t="s">
        <v>1687</v>
      </c>
      <c r="B468" s="58" t="s">
        <v>1586</v>
      </c>
      <c r="C468" s="58" t="s">
        <v>5391</v>
      </c>
    </row>
    <row r="469" spans="1:3" ht="15" x14ac:dyDescent="0.25">
      <c r="A469" s="58" t="s">
        <v>1690</v>
      </c>
      <c r="B469" s="58" t="s">
        <v>1241</v>
      </c>
      <c r="C469" s="58" t="s">
        <v>5392</v>
      </c>
    </row>
    <row r="470" spans="1:3" ht="15" x14ac:dyDescent="0.25">
      <c r="A470" s="58" t="s">
        <v>1690</v>
      </c>
      <c r="B470" s="58" t="s">
        <v>1691</v>
      </c>
      <c r="C470" s="58" t="s">
        <v>5393</v>
      </c>
    </row>
    <row r="471" spans="1:3" ht="15" x14ac:dyDescent="0.25">
      <c r="A471" s="58" t="s">
        <v>1692</v>
      </c>
      <c r="B471" s="58" t="s">
        <v>1401</v>
      </c>
      <c r="C471" s="58" t="s">
        <v>5394</v>
      </c>
    </row>
    <row r="472" spans="1:3" ht="15" x14ac:dyDescent="0.25">
      <c r="A472" s="58" t="s">
        <v>1693</v>
      </c>
      <c r="B472" s="58" t="s">
        <v>1694</v>
      </c>
      <c r="C472" s="58" t="s">
        <v>5395</v>
      </c>
    </row>
    <row r="473" spans="1:3" ht="15" x14ac:dyDescent="0.25">
      <c r="A473" s="58" t="s">
        <v>1695</v>
      </c>
      <c r="B473" s="58" t="s">
        <v>1696</v>
      </c>
      <c r="C473" s="58" t="s">
        <v>5396</v>
      </c>
    </row>
    <row r="474" spans="1:3" ht="15" x14ac:dyDescent="0.25">
      <c r="A474" s="58" t="s">
        <v>1697</v>
      </c>
      <c r="B474" s="58" t="s">
        <v>1698</v>
      </c>
      <c r="C474" s="58" t="s">
        <v>5397</v>
      </c>
    </row>
    <row r="475" spans="1:3" ht="15" x14ac:dyDescent="0.25">
      <c r="A475" s="58" t="s">
        <v>1699</v>
      </c>
      <c r="B475" s="58" t="s">
        <v>1700</v>
      </c>
      <c r="C475" s="58" t="s">
        <v>5398</v>
      </c>
    </row>
    <row r="476" spans="1:3" ht="15" x14ac:dyDescent="0.25">
      <c r="A476" s="58" t="s">
        <v>1701</v>
      </c>
      <c r="B476" s="58" t="s">
        <v>1702</v>
      </c>
      <c r="C476" s="58" t="s">
        <v>5399</v>
      </c>
    </row>
    <row r="477" spans="1:3" ht="15" x14ac:dyDescent="0.25">
      <c r="A477" s="58" t="s">
        <v>1703</v>
      </c>
      <c r="B477" s="58" t="s">
        <v>1704</v>
      </c>
      <c r="C477" s="58" t="s">
        <v>5400</v>
      </c>
    </row>
    <row r="478" spans="1:3" ht="15" x14ac:dyDescent="0.25">
      <c r="A478" s="58" t="s">
        <v>1703</v>
      </c>
      <c r="B478" s="58" t="s">
        <v>1705</v>
      </c>
      <c r="C478" s="58" t="s">
        <v>5401</v>
      </c>
    </row>
    <row r="479" spans="1:3" ht="15" x14ac:dyDescent="0.25">
      <c r="A479" s="58" t="s">
        <v>1706</v>
      </c>
      <c r="B479" s="58" t="s">
        <v>1707</v>
      </c>
      <c r="C479" s="58" t="s">
        <v>5402</v>
      </c>
    </row>
    <row r="480" spans="1:3" ht="15" x14ac:dyDescent="0.25">
      <c r="A480" s="58" t="s">
        <v>1706</v>
      </c>
      <c r="B480" s="58" t="s">
        <v>1241</v>
      </c>
      <c r="C480" s="58" t="s">
        <v>5403</v>
      </c>
    </row>
    <row r="481" spans="1:3" ht="15" x14ac:dyDescent="0.25">
      <c r="A481" s="58" t="s">
        <v>1706</v>
      </c>
      <c r="B481" s="58" t="s">
        <v>1576</v>
      </c>
      <c r="C481" s="58" t="s">
        <v>5404</v>
      </c>
    </row>
    <row r="482" spans="1:3" ht="15" x14ac:dyDescent="0.25">
      <c r="A482" s="58" t="s">
        <v>1708</v>
      </c>
      <c r="B482" s="58" t="s">
        <v>1709</v>
      </c>
      <c r="C482" s="58" t="s">
        <v>5405</v>
      </c>
    </row>
    <row r="483" spans="1:3" ht="15" x14ac:dyDescent="0.25">
      <c r="A483" s="58" t="s">
        <v>1710</v>
      </c>
      <c r="B483" s="58" t="s">
        <v>1711</v>
      </c>
      <c r="C483" s="58" t="s">
        <v>5406</v>
      </c>
    </row>
    <row r="484" spans="1:3" ht="15" x14ac:dyDescent="0.25">
      <c r="A484" s="58" t="s">
        <v>1712</v>
      </c>
      <c r="B484" s="58" t="s">
        <v>1713</v>
      </c>
      <c r="C484" s="58" t="s">
        <v>5407</v>
      </c>
    </row>
    <row r="485" spans="1:3" ht="15" x14ac:dyDescent="0.25">
      <c r="A485" s="58" t="s">
        <v>1714</v>
      </c>
      <c r="B485" s="58" t="s">
        <v>1066</v>
      </c>
      <c r="C485" s="58" t="s">
        <v>5408</v>
      </c>
    </row>
    <row r="486" spans="1:3" ht="15" x14ac:dyDescent="0.25">
      <c r="A486" s="58" t="s">
        <v>1715</v>
      </c>
      <c r="B486" s="58" t="s">
        <v>1716</v>
      </c>
      <c r="C486" s="58" t="s">
        <v>5409</v>
      </c>
    </row>
    <row r="487" spans="1:3" ht="15" x14ac:dyDescent="0.25">
      <c r="A487" s="58" t="s">
        <v>1717</v>
      </c>
      <c r="B487" s="58" t="s">
        <v>1718</v>
      </c>
      <c r="C487" s="58" t="s">
        <v>5410</v>
      </c>
    </row>
    <row r="488" spans="1:3" ht="15" x14ac:dyDescent="0.25">
      <c r="A488" s="58" t="s">
        <v>1719</v>
      </c>
      <c r="B488" s="58" t="s">
        <v>1720</v>
      </c>
      <c r="C488" s="58" t="s">
        <v>5411</v>
      </c>
    </row>
    <row r="489" spans="1:3" ht="15" x14ac:dyDescent="0.25">
      <c r="A489" s="58" t="s">
        <v>1719</v>
      </c>
      <c r="B489" s="58" t="s">
        <v>1721</v>
      </c>
      <c r="C489" s="58" t="s">
        <v>5412</v>
      </c>
    </row>
    <row r="490" spans="1:3" ht="15" x14ac:dyDescent="0.25">
      <c r="A490" s="58" t="s">
        <v>1719</v>
      </c>
      <c r="B490" s="58" t="s">
        <v>1722</v>
      </c>
      <c r="C490" s="58" t="s">
        <v>5413</v>
      </c>
    </row>
    <row r="491" spans="1:3" ht="15" x14ac:dyDescent="0.25">
      <c r="A491" s="58" t="s">
        <v>1723</v>
      </c>
      <c r="B491" s="58" t="s">
        <v>1724</v>
      </c>
      <c r="C491" s="58" t="s">
        <v>5414</v>
      </c>
    </row>
    <row r="492" spans="1:3" ht="15" x14ac:dyDescent="0.25">
      <c r="A492" s="58" t="s">
        <v>1725</v>
      </c>
      <c r="B492" s="58" t="s">
        <v>1339</v>
      </c>
      <c r="C492" s="58" t="s">
        <v>5415</v>
      </c>
    </row>
    <row r="493" spans="1:3" ht="15" x14ac:dyDescent="0.25">
      <c r="A493" s="58" t="s">
        <v>1726</v>
      </c>
      <c r="B493" s="58" t="s">
        <v>1727</v>
      </c>
      <c r="C493" s="58" t="s">
        <v>5416</v>
      </c>
    </row>
    <row r="494" spans="1:3" ht="15" x14ac:dyDescent="0.25">
      <c r="A494" s="58" t="s">
        <v>1728</v>
      </c>
      <c r="B494" s="58" t="s">
        <v>1729</v>
      </c>
      <c r="C494" s="58" t="s">
        <v>5417</v>
      </c>
    </row>
    <row r="495" spans="1:3" ht="15" x14ac:dyDescent="0.25">
      <c r="A495" s="58" t="s">
        <v>1730</v>
      </c>
      <c r="B495" s="58" t="s">
        <v>1339</v>
      </c>
      <c r="C495" s="58" t="s">
        <v>5418</v>
      </c>
    </row>
    <row r="496" spans="1:3" ht="15" x14ac:dyDescent="0.25">
      <c r="A496" s="58" t="s">
        <v>1731</v>
      </c>
      <c r="B496" s="58" t="s">
        <v>1732</v>
      </c>
      <c r="C496" s="58" t="s">
        <v>5419</v>
      </c>
    </row>
    <row r="497" spans="1:3" ht="15" x14ac:dyDescent="0.25">
      <c r="A497" s="58" t="s">
        <v>1731</v>
      </c>
      <c r="B497" s="58" t="s">
        <v>1733</v>
      </c>
      <c r="C497" s="58" t="s">
        <v>5420</v>
      </c>
    </row>
    <row r="498" spans="1:3" ht="15" x14ac:dyDescent="0.25">
      <c r="A498" s="58" t="s">
        <v>1731</v>
      </c>
      <c r="B498" s="58" t="s">
        <v>1128</v>
      </c>
      <c r="C498" s="58" t="s">
        <v>5421</v>
      </c>
    </row>
    <row r="499" spans="1:3" ht="15" x14ac:dyDescent="0.25">
      <c r="A499" s="58" t="s">
        <v>1731</v>
      </c>
      <c r="B499" s="58" t="s">
        <v>1734</v>
      </c>
      <c r="C499" s="58" t="s">
        <v>5422</v>
      </c>
    </row>
    <row r="500" spans="1:3" ht="15" x14ac:dyDescent="0.25">
      <c r="A500" s="58" t="s">
        <v>1731</v>
      </c>
      <c r="B500" s="58" t="s">
        <v>1735</v>
      </c>
      <c r="C500" s="58" t="s">
        <v>5423</v>
      </c>
    </row>
    <row r="501" spans="1:3" ht="15" x14ac:dyDescent="0.25">
      <c r="A501" s="58" t="s">
        <v>1731</v>
      </c>
      <c r="B501" s="58" t="s">
        <v>1736</v>
      </c>
      <c r="C501" s="58" t="s">
        <v>5424</v>
      </c>
    </row>
    <row r="502" spans="1:3" ht="15" x14ac:dyDescent="0.25">
      <c r="A502" s="58" t="s">
        <v>1731</v>
      </c>
      <c r="B502" s="58" t="s">
        <v>1479</v>
      </c>
      <c r="C502" s="58" t="s">
        <v>5425</v>
      </c>
    </row>
    <row r="503" spans="1:3" ht="15" x14ac:dyDescent="0.25">
      <c r="A503" s="58" t="s">
        <v>1731</v>
      </c>
      <c r="B503" s="58" t="s">
        <v>1737</v>
      </c>
      <c r="C503" s="58" t="s">
        <v>5426</v>
      </c>
    </row>
    <row r="504" spans="1:3" ht="15" x14ac:dyDescent="0.25">
      <c r="A504" s="58" t="s">
        <v>1731</v>
      </c>
      <c r="B504" s="58" t="s">
        <v>1142</v>
      </c>
      <c r="C504" s="58" t="s">
        <v>5427</v>
      </c>
    </row>
    <row r="505" spans="1:3" ht="15" x14ac:dyDescent="0.25">
      <c r="A505" s="58" t="s">
        <v>1731</v>
      </c>
      <c r="B505" s="58" t="s">
        <v>1698</v>
      </c>
      <c r="C505" s="58" t="s">
        <v>5428</v>
      </c>
    </row>
    <row r="506" spans="1:3" ht="15" x14ac:dyDescent="0.25">
      <c r="A506" s="58" t="s">
        <v>1731</v>
      </c>
      <c r="B506" s="58" t="s">
        <v>1738</v>
      </c>
      <c r="C506" s="58" t="s">
        <v>5429</v>
      </c>
    </row>
    <row r="507" spans="1:3" ht="15" x14ac:dyDescent="0.25">
      <c r="A507" s="58" t="s">
        <v>1731</v>
      </c>
      <c r="B507" s="58" t="s">
        <v>1739</v>
      </c>
      <c r="C507" s="58" t="s">
        <v>5430</v>
      </c>
    </row>
    <row r="508" spans="1:3" ht="15" x14ac:dyDescent="0.25">
      <c r="A508" s="58" t="s">
        <v>1740</v>
      </c>
      <c r="B508" s="58" t="s">
        <v>1741</v>
      </c>
      <c r="C508" s="58" t="s">
        <v>5431</v>
      </c>
    </row>
    <row r="509" spans="1:3" ht="15" x14ac:dyDescent="0.25">
      <c r="A509" s="58" t="s">
        <v>366</v>
      </c>
      <c r="B509" s="58" t="s">
        <v>1742</v>
      </c>
      <c r="C509" s="58" t="s">
        <v>5432</v>
      </c>
    </row>
    <row r="510" spans="1:3" ht="15" x14ac:dyDescent="0.25">
      <c r="A510" s="58" t="s">
        <v>366</v>
      </c>
      <c r="B510" s="58" t="s">
        <v>1245</v>
      </c>
      <c r="C510" s="58" t="s">
        <v>5433</v>
      </c>
    </row>
    <row r="511" spans="1:3" ht="15" x14ac:dyDescent="0.25">
      <c r="A511" s="58" t="s">
        <v>366</v>
      </c>
      <c r="B511" s="58" t="s">
        <v>1743</v>
      </c>
      <c r="C511" s="58" t="s">
        <v>5434</v>
      </c>
    </row>
    <row r="512" spans="1:3" ht="15" x14ac:dyDescent="0.25">
      <c r="A512" s="58" t="s">
        <v>366</v>
      </c>
      <c r="B512" s="58" t="s">
        <v>1373</v>
      </c>
      <c r="C512" s="58" t="s">
        <v>5435</v>
      </c>
    </row>
    <row r="513" spans="1:3" ht="15" x14ac:dyDescent="0.25">
      <c r="A513" s="58" t="s">
        <v>366</v>
      </c>
      <c r="B513" s="58" t="s">
        <v>1744</v>
      </c>
      <c r="C513" s="58" t="s">
        <v>5436</v>
      </c>
    </row>
    <row r="514" spans="1:3" ht="15" x14ac:dyDescent="0.25">
      <c r="A514" s="58" t="s">
        <v>1745</v>
      </c>
      <c r="B514" s="58" t="s">
        <v>1746</v>
      </c>
      <c r="C514" s="58" t="s">
        <v>5437</v>
      </c>
    </row>
    <row r="515" spans="1:3" ht="15" x14ac:dyDescent="0.25">
      <c r="A515" s="58" t="s">
        <v>1747</v>
      </c>
      <c r="B515" s="58" t="s">
        <v>1707</v>
      </c>
      <c r="C515" s="58" t="s">
        <v>5438</v>
      </c>
    </row>
    <row r="516" spans="1:3" ht="15" x14ac:dyDescent="0.25">
      <c r="A516" s="58" t="s">
        <v>1747</v>
      </c>
      <c r="B516" s="58" t="s">
        <v>1748</v>
      </c>
      <c r="C516" s="58" t="s">
        <v>5439</v>
      </c>
    </row>
    <row r="517" spans="1:3" ht="15" x14ac:dyDescent="0.25">
      <c r="A517" s="58" t="s">
        <v>1749</v>
      </c>
      <c r="B517" s="58" t="s">
        <v>1750</v>
      </c>
      <c r="C517" s="58" t="s">
        <v>5440</v>
      </c>
    </row>
    <row r="518" spans="1:3" ht="15" x14ac:dyDescent="0.25">
      <c r="A518" s="58" t="s">
        <v>1751</v>
      </c>
      <c r="B518" s="58" t="s">
        <v>1203</v>
      </c>
      <c r="C518" s="58" t="s">
        <v>5441</v>
      </c>
    </row>
    <row r="519" spans="1:3" ht="15" x14ac:dyDescent="0.25">
      <c r="A519" s="58" t="s">
        <v>1752</v>
      </c>
      <c r="B519" s="58" t="s">
        <v>1112</v>
      </c>
      <c r="C519" s="58" t="s">
        <v>5442</v>
      </c>
    </row>
    <row r="520" spans="1:3" ht="15" x14ac:dyDescent="0.25">
      <c r="A520" s="58" t="s">
        <v>1753</v>
      </c>
      <c r="B520" s="58" t="s">
        <v>1754</v>
      </c>
      <c r="C520" s="58" t="s">
        <v>5443</v>
      </c>
    </row>
    <row r="521" spans="1:3" ht="15" x14ac:dyDescent="0.25">
      <c r="A521" s="58" t="s">
        <v>1753</v>
      </c>
      <c r="B521" s="58" t="s">
        <v>1755</v>
      </c>
      <c r="C521" s="58" t="s">
        <v>5444</v>
      </c>
    </row>
    <row r="522" spans="1:3" ht="15" x14ac:dyDescent="0.25">
      <c r="A522" s="58" t="s">
        <v>1753</v>
      </c>
      <c r="B522" s="58" t="s">
        <v>1476</v>
      </c>
      <c r="C522" s="58" t="s">
        <v>5445</v>
      </c>
    </row>
    <row r="523" spans="1:3" ht="15" x14ac:dyDescent="0.25">
      <c r="A523" s="58" t="s">
        <v>1753</v>
      </c>
      <c r="B523" s="58" t="s">
        <v>1304</v>
      </c>
      <c r="C523" s="58" t="s">
        <v>5446</v>
      </c>
    </row>
    <row r="524" spans="1:3" ht="15" x14ac:dyDescent="0.25">
      <c r="A524" s="58" t="s">
        <v>1753</v>
      </c>
      <c r="B524" s="58" t="s">
        <v>1756</v>
      </c>
      <c r="C524" s="58" t="s">
        <v>5447</v>
      </c>
    </row>
    <row r="525" spans="1:3" ht="15" x14ac:dyDescent="0.25">
      <c r="A525" s="58" t="s">
        <v>1753</v>
      </c>
      <c r="B525" s="58" t="s">
        <v>1757</v>
      </c>
      <c r="C525" s="58" t="s">
        <v>5448</v>
      </c>
    </row>
    <row r="526" spans="1:3" ht="15" x14ac:dyDescent="0.25">
      <c r="A526" s="58" t="s">
        <v>1758</v>
      </c>
      <c r="B526" s="58" t="s">
        <v>1759</v>
      </c>
      <c r="C526" s="58" t="s">
        <v>5449</v>
      </c>
    </row>
    <row r="527" spans="1:3" ht="15" x14ac:dyDescent="0.25">
      <c r="A527" s="58" t="s">
        <v>1760</v>
      </c>
      <c r="B527" s="58" t="s">
        <v>1761</v>
      </c>
      <c r="C527" s="58" t="s">
        <v>5450</v>
      </c>
    </row>
    <row r="528" spans="1:3" ht="15" x14ac:dyDescent="0.25">
      <c r="A528" s="58" t="s">
        <v>1762</v>
      </c>
      <c r="B528" s="58" t="s">
        <v>1763</v>
      </c>
      <c r="C528" s="58" t="s">
        <v>5451</v>
      </c>
    </row>
    <row r="529" spans="1:3" ht="15" x14ac:dyDescent="0.25">
      <c r="A529" s="58" t="s">
        <v>1762</v>
      </c>
      <c r="B529" s="58" t="s">
        <v>1764</v>
      </c>
      <c r="C529" s="58" t="s">
        <v>5452</v>
      </c>
    </row>
    <row r="530" spans="1:3" ht="15" x14ac:dyDescent="0.25">
      <c r="A530" s="58" t="s">
        <v>1762</v>
      </c>
      <c r="B530" s="58" t="s">
        <v>1765</v>
      </c>
      <c r="C530" s="58" t="s">
        <v>5453</v>
      </c>
    </row>
    <row r="531" spans="1:3" ht="15" x14ac:dyDescent="0.25">
      <c r="A531" s="58" t="s">
        <v>1762</v>
      </c>
      <c r="B531" s="58" t="s">
        <v>1766</v>
      </c>
      <c r="C531" s="58" t="s">
        <v>5454</v>
      </c>
    </row>
    <row r="532" spans="1:3" ht="15" x14ac:dyDescent="0.25">
      <c r="A532" s="58" t="s">
        <v>1767</v>
      </c>
      <c r="B532" s="58" t="s">
        <v>1172</v>
      </c>
      <c r="C532" s="58" t="s">
        <v>5455</v>
      </c>
    </row>
    <row r="533" spans="1:3" ht="15" x14ac:dyDescent="0.25">
      <c r="A533" s="58" t="s">
        <v>1768</v>
      </c>
      <c r="B533" s="58" t="s">
        <v>1769</v>
      </c>
      <c r="C533" s="58" t="s">
        <v>5456</v>
      </c>
    </row>
    <row r="534" spans="1:3" ht="15" x14ac:dyDescent="0.25">
      <c r="A534" s="58" t="s">
        <v>1770</v>
      </c>
      <c r="B534" s="58" t="s">
        <v>1771</v>
      </c>
      <c r="C534" s="58" t="s">
        <v>5457</v>
      </c>
    </row>
    <row r="535" spans="1:3" ht="15" x14ac:dyDescent="0.25">
      <c r="A535" s="58" t="s">
        <v>1772</v>
      </c>
      <c r="B535" s="58" t="s">
        <v>1773</v>
      </c>
      <c r="C535" s="58" t="s">
        <v>5458</v>
      </c>
    </row>
    <row r="536" spans="1:3" ht="15" x14ac:dyDescent="0.25">
      <c r="A536" s="58" t="s">
        <v>1774</v>
      </c>
      <c r="B536" s="58" t="s">
        <v>1775</v>
      </c>
      <c r="C536" s="58" t="s">
        <v>5459</v>
      </c>
    </row>
    <row r="537" spans="1:3" ht="15" x14ac:dyDescent="0.25">
      <c r="A537" s="58" t="s">
        <v>1776</v>
      </c>
      <c r="B537" s="58" t="s">
        <v>1777</v>
      </c>
      <c r="C537" s="58" t="s">
        <v>5460</v>
      </c>
    </row>
    <row r="538" spans="1:3" ht="15" x14ac:dyDescent="0.25">
      <c r="A538" s="58" t="s">
        <v>1776</v>
      </c>
      <c r="B538" s="58" t="s">
        <v>1778</v>
      </c>
      <c r="C538" s="58" t="s">
        <v>5461</v>
      </c>
    </row>
    <row r="539" spans="1:3" ht="15" x14ac:dyDescent="0.25">
      <c r="A539" s="58" t="s">
        <v>1779</v>
      </c>
      <c r="B539" s="58" t="s">
        <v>1780</v>
      </c>
      <c r="C539" s="58" t="s">
        <v>5462</v>
      </c>
    </row>
    <row r="540" spans="1:3" ht="15" x14ac:dyDescent="0.25">
      <c r="A540" s="58" t="s">
        <v>1779</v>
      </c>
      <c r="B540" s="58" t="s">
        <v>1142</v>
      </c>
      <c r="C540" s="58" t="s">
        <v>5463</v>
      </c>
    </row>
    <row r="541" spans="1:3" ht="15" x14ac:dyDescent="0.25">
      <c r="A541" s="58" t="s">
        <v>1781</v>
      </c>
      <c r="B541" s="58" t="s">
        <v>1700</v>
      </c>
      <c r="C541" s="58" t="s">
        <v>5464</v>
      </c>
    </row>
    <row r="542" spans="1:3" ht="15" x14ac:dyDescent="0.25">
      <c r="A542" s="58" t="s">
        <v>1782</v>
      </c>
      <c r="B542" s="58" t="s">
        <v>1783</v>
      </c>
      <c r="C542" s="58" t="s">
        <v>5465</v>
      </c>
    </row>
    <row r="543" spans="1:3" ht="15" x14ac:dyDescent="0.25">
      <c r="A543" s="58" t="s">
        <v>1784</v>
      </c>
      <c r="B543" s="58" t="s">
        <v>1785</v>
      </c>
      <c r="C543" s="58" t="s">
        <v>5466</v>
      </c>
    </row>
    <row r="544" spans="1:3" ht="15" x14ac:dyDescent="0.25">
      <c r="A544" s="58" t="s">
        <v>1786</v>
      </c>
      <c r="B544" s="58" t="s">
        <v>1002</v>
      </c>
      <c r="C544" s="58" t="s">
        <v>5467</v>
      </c>
    </row>
    <row r="545" spans="1:3" ht="15" x14ac:dyDescent="0.25">
      <c r="A545" s="58" t="s">
        <v>1787</v>
      </c>
      <c r="B545" s="58" t="s">
        <v>1788</v>
      </c>
      <c r="C545" s="58" t="s">
        <v>5468</v>
      </c>
    </row>
    <row r="546" spans="1:3" ht="15" x14ac:dyDescent="0.25">
      <c r="A546" s="58" t="s">
        <v>1789</v>
      </c>
      <c r="B546" s="58" t="s">
        <v>1623</v>
      </c>
      <c r="C546" s="58" t="s">
        <v>5469</v>
      </c>
    </row>
    <row r="547" spans="1:3" ht="15" x14ac:dyDescent="0.25">
      <c r="A547" s="58" t="s">
        <v>1789</v>
      </c>
      <c r="B547" s="58" t="s">
        <v>1790</v>
      </c>
      <c r="C547" s="58" t="s">
        <v>5470</v>
      </c>
    </row>
    <row r="548" spans="1:3" ht="15" x14ac:dyDescent="0.25">
      <c r="A548" s="58" t="s">
        <v>1789</v>
      </c>
      <c r="B548" s="58" t="s">
        <v>1132</v>
      </c>
      <c r="C548" s="58" t="s">
        <v>5471</v>
      </c>
    </row>
    <row r="549" spans="1:3" ht="15" x14ac:dyDescent="0.25">
      <c r="A549" s="58" t="s">
        <v>1791</v>
      </c>
      <c r="B549" s="58" t="s">
        <v>1792</v>
      </c>
      <c r="C549" s="58" t="s">
        <v>5472</v>
      </c>
    </row>
    <row r="550" spans="1:3" ht="15" x14ac:dyDescent="0.25">
      <c r="A550" s="58" t="s">
        <v>1793</v>
      </c>
      <c r="B550" s="58" t="s">
        <v>1794</v>
      </c>
      <c r="C550" s="58" t="s">
        <v>5473</v>
      </c>
    </row>
    <row r="551" spans="1:3" ht="15" x14ac:dyDescent="0.25">
      <c r="A551" s="58" t="s">
        <v>1793</v>
      </c>
      <c r="B551" s="58" t="s">
        <v>1795</v>
      </c>
      <c r="C551" s="58" t="s">
        <v>5474</v>
      </c>
    </row>
    <row r="552" spans="1:3" ht="15" x14ac:dyDescent="0.25">
      <c r="A552" s="58" t="s">
        <v>1796</v>
      </c>
      <c r="B552" s="58" t="s">
        <v>1797</v>
      </c>
      <c r="C552" s="58" t="s">
        <v>5475</v>
      </c>
    </row>
    <row r="553" spans="1:3" ht="15" x14ac:dyDescent="0.25">
      <c r="A553" s="58" t="s">
        <v>1798</v>
      </c>
      <c r="B553" s="58" t="s">
        <v>1267</v>
      </c>
      <c r="C553" s="58" t="s">
        <v>5476</v>
      </c>
    </row>
    <row r="554" spans="1:3" ht="15" x14ac:dyDescent="0.25">
      <c r="A554" s="58" t="s">
        <v>1798</v>
      </c>
      <c r="B554" s="58" t="s">
        <v>1245</v>
      </c>
      <c r="C554" s="58" t="s">
        <v>5477</v>
      </c>
    </row>
    <row r="555" spans="1:3" ht="15" x14ac:dyDescent="0.25">
      <c r="A555" s="58" t="s">
        <v>1799</v>
      </c>
      <c r="B555" s="58" t="s">
        <v>1623</v>
      </c>
      <c r="C555" s="58" t="s">
        <v>5478</v>
      </c>
    </row>
    <row r="556" spans="1:3" ht="15" x14ac:dyDescent="0.25">
      <c r="A556" s="58" t="s">
        <v>1800</v>
      </c>
      <c r="B556" s="58" t="s">
        <v>1509</v>
      </c>
      <c r="C556" s="58" t="s">
        <v>5479</v>
      </c>
    </row>
    <row r="557" spans="1:3" ht="15" x14ac:dyDescent="0.25">
      <c r="A557" s="58" t="s">
        <v>1801</v>
      </c>
      <c r="B557" s="58" t="s">
        <v>1583</v>
      </c>
      <c r="C557" s="58" t="s">
        <v>5480</v>
      </c>
    </row>
    <row r="558" spans="1:3" ht="15" x14ac:dyDescent="0.25">
      <c r="A558" s="58" t="s">
        <v>1802</v>
      </c>
      <c r="B558" s="58" t="s">
        <v>1803</v>
      </c>
      <c r="C558" s="58" t="s">
        <v>5481</v>
      </c>
    </row>
    <row r="559" spans="1:3" ht="15" x14ac:dyDescent="0.25">
      <c r="A559" s="58" t="s">
        <v>1802</v>
      </c>
      <c r="B559" s="58" t="s">
        <v>1142</v>
      </c>
      <c r="C559" s="58" t="s">
        <v>5482</v>
      </c>
    </row>
    <row r="560" spans="1:3" ht="15" x14ac:dyDescent="0.25">
      <c r="A560" s="58" t="s">
        <v>1802</v>
      </c>
      <c r="B560" s="58" t="s">
        <v>1646</v>
      </c>
      <c r="C560" s="58" t="s">
        <v>5483</v>
      </c>
    </row>
    <row r="561" spans="1:3" ht="15" x14ac:dyDescent="0.25">
      <c r="A561" s="58" t="s">
        <v>1802</v>
      </c>
      <c r="B561" s="58" t="s">
        <v>1804</v>
      </c>
      <c r="C561" s="58" t="s">
        <v>5484</v>
      </c>
    </row>
    <row r="562" spans="1:3" ht="15" x14ac:dyDescent="0.25">
      <c r="A562" s="58" t="s">
        <v>1805</v>
      </c>
      <c r="B562" s="58" t="s">
        <v>1750</v>
      </c>
      <c r="C562" s="58" t="s">
        <v>5485</v>
      </c>
    </row>
    <row r="563" spans="1:3" ht="15" x14ac:dyDescent="0.25">
      <c r="A563" s="58" t="s">
        <v>1806</v>
      </c>
      <c r="B563" s="58" t="s">
        <v>1807</v>
      </c>
      <c r="C563" s="58" t="s">
        <v>5486</v>
      </c>
    </row>
    <row r="564" spans="1:3" ht="15" x14ac:dyDescent="0.25">
      <c r="A564" s="58" t="s">
        <v>1808</v>
      </c>
      <c r="B564" s="58" t="s">
        <v>1809</v>
      </c>
      <c r="C564" s="58" t="s">
        <v>5487</v>
      </c>
    </row>
    <row r="565" spans="1:3" ht="15" x14ac:dyDescent="0.25">
      <c r="A565" s="58" t="s">
        <v>1810</v>
      </c>
      <c r="B565" s="58" t="s">
        <v>1811</v>
      </c>
      <c r="C565" s="58" t="s">
        <v>5488</v>
      </c>
    </row>
    <row r="566" spans="1:3" ht="15" x14ac:dyDescent="0.25">
      <c r="A566" s="58" t="s">
        <v>1812</v>
      </c>
      <c r="B566" s="58" t="s">
        <v>1002</v>
      </c>
      <c r="C566" s="58" t="s">
        <v>5489</v>
      </c>
    </row>
    <row r="567" spans="1:3" ht="15" x14ac:dyDescent="0.25">
      <c r="A567" s="58" t="s">
        <v>1813</v>
      </c>
      <c r="B567" s="58" t="s">
        <v>1814</v>
      </c>
      <c r="C567" s="58" t="s">
        <v>5490</v>
      </c>
    </row>
    <row r="568" spans="1:3" ht="15" x14ac:dyDescent="0.25">
      <c r="A568" s="58" t="s">
        <v>1815</v>
      </c>
      <c r="B568" s="58" t="s">
        <v>1816</v>
      </c>
      <c r="C568" s="58" t="s">
        <v>5491</v>
      </c>
    </row>
    <row r="569" spans="1:3" ht="15" x14ac:dyDescent="0.25">
      <c r="A569" s="58" t="s">
        <v>1817</v>
      </c>
      <c r="B569" s="58" t="s">
        <v>1597</v>
      </c>
      <c r="C569" s="58" t="s">
        <v>5492</v>
      </c>
    </row>
    <row r="570" spans="1:3" ht="15" x14ac:dyDescent="0.25">
      <c r="A570" s="58" t="s">
        <v>1818</v>
      </c>
      <c r="B570" s="58" t="s">
        <v>1819</v>
      </c>
      <c r="C570" s="58" t="s">
        <v>5493</v>
      </c>
    </row>
    <row r="571" spans="1:3" ht="15" x14ac:dyDescent="0.25">
      <c r="A571" s="58" t="s">
        <v>1820</v>
      </c>
      <c r="B571" s="58" t="s">
        <v>1821</v>
      </c>
      <c r="C571" s="58" t="s">
        <v>5494</v>
      </c>
    </row>
    <row r="572" spans="1:3" ht="15" x14ac:dyDescent="0.25">
      <c r="A572" s="58" t="s">
        <v>1820</v>
      </c>
      <c r="B572" s="58" t="s">
        <v>1822</v>
      </c>
      <c r="C572" s="58" t="s">
        <v>5495</v>
      </c>
    </row>
    <row r="573" spans="1:3" ht="15" x14ac:dyDescent="0.25">
      <c r="A573" s="58" t="s">
        <v>1823</v>
      </c>
      <c r="B573" s="58" t="s">
        <v>1824</v>
      </c>
      <c r="C573" s="58" t="s">
        <v>5496</v>
      </c>
    </row>
    <row r="574" spans="1:3" ht="15" x14ac:dyDescent="0.25">
      <c r="A574" s="58" t="s">
        <v>1825</v>
      </c>
      <c r="B574" s="58" t="s">
        <v>1211</v>
      </c>
      <c r="C574" s="58" t="s">
        <v>5497</v>
      </c>
    </row>
    <row r="575" spans="1:3" ht="15" x14ac:dyDescent="0.25">
      <c r="A575" s="58" t="s">
        <v>1826</v>
      </c>
      <c r="B575" s="58" t="s">
        <v>1827</v>
      </c>
      <c r="C575" s="58" t="s">
        <v>5498</v>
      </c>
    </row>
    <row r="576" spans="1:3" ht="15" x14ac:dyDescent="0.25">
      <c r="A576" s="58" t="s">
        <v>1826</v>
      </c>
      <c r="B576" s="58" t="s">
        <v>1586</v>
      </c>
      <c r="C576" s="58" t="s">
        <v>5499</v>
      </c>
    </row>
    <row r="577" spans="1:3" ht="15" x14ac:dyDescent="0.25">
      <c r="A577" s="58" t="s">
        <v>1826</v>
      </c>
      <c r="B577" s="58" t="s">
        <v>1828</v>
      </c>
      <c r="C577" s="58" t="s">
        <v>5500</v>
      </c>
    </row>
    <row r="578" spans="1:3" ht="15" x14ac:dyDescent="0.25">
      <c r="A578" s="58" t="s">
        <v>1829</v>
      </c>
      <c r="B578" s="58" t="s">
        <v>1420</v>
      </c>
      <c r="C578" s="58" t="s">
        <v>5501</v>
      </c>
    </row>
    <row r="579" spans="1:3" ht="15" x14ac:dyDescent="0.25">
      <c r="A579" s="58" t="s">
        <v>1829</v>
      </c>
      <c r="B579" s="58" t="s">
        <v>1043</v>
      </c>
      <c r="C579" s="58" t="s">
        <v>5502</v>
      </c>
    </row>
    <row r="580" spans="1:3" ht="15" x14ac:dyDescent="0.25">
      <c r="A580" s="58" t="s">
        <v>1830</v>
      </c>
      <c r="B580" s="58" t="s">
        <v>1831</v>
      </c>
      <c r="C580" s="58" t="s">
        <v>5503</v>
      </c>
    </row>
    <row r="581" spans="1:3" ht="15" x14ac:dyDescent="0.25">
      <c r="A581" s="58" t="s">
        <v>1832</v>
      </c>
      <c r="B581" s="58" t="s">
        <v>1657</v>
      </c>
      <c r="C581" s="58" t="s">
        <v>5504</v>
      </c>
    </row>
    <row r="582" spans="1:3" ht="15" x14ac:dyDescent="0.25">
      <c r="A582" s="58" t="s">
        <v>1833</v>
      </c>
      <c r="B582" s="58" t="s">
        <v>1834</v>
      </c>
      <c r="C582" s="58" t="s">
        <v>5505</v>
      </c>
    </row>
    <row r="583" spans="1:3" ht="15" x14ac:dyDescent="0.25">
      <c r="A583" s="58" t="s">
        <v>1835</v>
      </c>
      <c r="B583" s="58" t="s">
        <v>1836</v>
      </c>
      <c r="C583" s="58" t="s">
        <v>5506</v>
      </c>
    </row>
    <row r="584" spans="1:3" ht="15" x14ac:dyDescent="0.25">
      <c r="A584" s="58" t="s">
        <v>1837</v>
      </c>
      <c r="B584" s="58" t="s">
        <v>1838</v>
      </c>
      <c r="C584" s="58" t="s">
        <v>5507</v>
      </c>
    </row>
    <row r="585" spans="1:3" ht="15" x14ac:dyDescent="0.25">
      <c r="A585" s="58" t="s">
        <v>1839</v>
      </c>
      <c r="B585" s="58" t="s">
        <v>1840</v>
      </c>
      <c r="C585" s="58" t="s">
        <v>5508</v>
      </c>
    </row>
    <row r="586" spans="1:3" ht="15" x14ac:dyDescent="0.25">
      <c r="A586" s="58" t="s">
        <v>1839</v>
      </c>
      <c r="B586" s="58" t="s">
        <v>1841</v>
      </c>
      <c r="C586" s="58" t="s">
        <v>5509</v>
      </c>
    </row>
    <row r="587" spans="1:3" ht="15" x14ac:dyDescent="0.25">
      <c r="A587" s="58" t="s">
        <v>1842</v>
      </c>
      <c r="B587" s="58" t="s">
        <v>1843</v>
      </c>
      <c r="C587" s="58" t="s">
        <v>5510</v>
      </c>
    </row>
    <row r="588" spans="1:3" ht="15" x14ac:dyDescent="0.25">
      <c r="A588" s="58" t="s">
        <v>1842</v>
      </c>
      <c r="B588" s="58" t="s">
        <v>1844</v>
      </c>
      <c r="C588" s="58" t="s">
        <v>5511</v>
      </c>
    </row>
    <row r="589" spans="1:3" ht="15" x14ac:dyDescent="0.25">
      <c r="A589" s="58" t="s">
        <v>1845</v>
      </c>
      <c r="B589" s="58" t="s">
        <v>1846</v>
      </c>
      <c r="C589" s="58" t="s">
        <v>5512</v>
      </c>
    </row>
    <row r="590" spans="1:3" ht="15" x14ac:dyDescent="0.25">
      <c r="A590" s="58" t="s">
        <v>1847</v>
      </c>
      <c r="B590" s="58" t="s">
        <v>1848</v>
      </c>
      <c r="C590" s="58" t="s">
        <v>5513</v>
      </c>
    </row>
    <row r="591" spans="1:3" ht="15" x14ac:dyDescent="0.25">
      <c r="A591" s="58" t="s">
        <v>1849</v>
      </c>
      <c r="B591" s="58" t="s">
        <v>1850</v>
      </c>
      <c r="C591" s="58" t="s">
        <v>5514</v>
      </c>
    </row>
    <row r="592" spans="1:3" ht="15" x14ac:dyDescent="0.25">
      <c r="A592" s="58" t="s">
        <v>1851</v>
      </c>
      <c r="B592" s="58" t="s">
        <v>1002</v>
      </c>
      <c r="C592" s="58" t="s">
        <v>5515</v>
      </c>
    </row>
    <row r="593" spans="1:3" ht="15" x14ac:dyDescent="0.25">
      <c r="A593" s="58" t="s">
        <v>1852</v>
      </c>
      <c r="B593" s="58" t="s">
        <v>1853</v>
      </c>
      <c r="C593" s="58" t="s">
        <v>5516</v>
      </c>
    </row>
    <row r="594" spans="1:3" ht="15" x14ac:dyDescent="0.25">
      <c r="A594" s="58" t="s">
        <v>1852</v>
      </c>
      <c r="B594" s="58" t="s">
        <v>1096</v>
      </c>
      <c r="C594" s="58" t="s">
        <v>5517</v>
      </c>
    </row>
    <row r="595" spans="1:3" ht="15" x14ac:dyDescent="0.25">
      <c r="A595" s="58" t="s">
        <v>1854</v>
      </c>
      <c r="B595" s="58" t="s">
        <v>1855</v>
      </c>
      <c r="C595" s="58" t="s">
        <v>5518</v>
      </c>
    </row>
    <row r="596" spans="1:3" ht="15" x14ac:dyDescent="0.25">
      <c r="A596" s="58" t="s">
        <v>1856</v>
      </c>
      <c r="B596" s="58" t="s">
        <v>1140</v>
      </c>
      <c r="C596" s="58" t="s">
        <v>5519</v>
      </c>
    </row>
    <row r="597" spans="1:3" ht="15" x14ac:dyDescent="0.25">
      <c r="A597" s="58" t="s">
        <v>1857</v>
      </c>
      <c r="B597" s="58" t="s">
        <v>1850</v>
      </c>
      <c r="C597" s="58" t="s">
        <v>5520</v>
      </c>
    </row>
    <row r="598" spans="1:3" ht="15" x14ac:dyDescent="0.25">
      <c r="A598" s="58" t="s">
        <v>1858</v>
      </c>
      <c r="B598" s="58" t="s">
        <v>1357</v>
      </c>
      <c r="C598" s="58" t="s">
        <v>5521</v>
      </c>
    </row>
    <row r="599" spans="1:3" ht="15" x14ac:dyDescent="0.25">
      <c r="A599" s="58" t="s">
        <v>1859</v>
      </c>
      <c r="B599" s="58" t="s">
        <v>1142</v>
      </c>
      <c r="C599" s="58" t="s">
        <v>5522</v>
      </c>
    </row>
    <row r="600" spans="1:3" ht="15" x14ac:dyDescent="0.25">
      <c r="A600" s="58" t="s">
        <v>1860</v>
      </c>
      <c r="B600" s="58" t="s">
        <v>1861</v>
      </c>
      <c r="C600" s="58" t="s">
        <v>5523</v>
      </c>
    </row>
    <row r="601" spans="1:3" ht="15" x14ac:dyDescent="0.25">
      <c r="A601" s="58" t="s">
        <v>1860</v>
      </c>
      <c r="B601" s="58" t="s">
        <v>1862</v>
      </c>
      <c r="C601" s="58" t="s">
        <v>5524</v>
      </c>
    </row>
    <row r="602" spans="1:3" ht="15" x14ac:dyDescent="0.25">
      <c r="A602" s="58" t="s">
        <v>1863</v>
      </c>
      <c r="B602" s="58" t="s">
        <v>1698</v>
      </c>
      <c r="C602" s="58" t="s">
        <v>5525</v>
      </c>
    </row>
    <row r="603" spans="1:3" ht="15" x14ac:dyDescent="0.25">
      <c r="A603" s="58" t="s">
        <v>1864</v>
      </c>
      <c r="B603" s="58" t="s">
        <v>1865</v>
      </c>
      <c r="C603" s="58" t="s">
        <v>5526</v>
      </c>
    </row>
    <row r="604" spans="1:3" ht="15" x14ac:dyDescent="0.25">
      <c r="A604" s="58" t="s">
        <v>1864</v>
      </c>
      <c r="B604" s="58" t="s">
        <v>1245</v>
      </c>
      <c r="C604" s="58" t="s">
        <v>5527</v>
      </c>
    </row>
    <row r="605" spans="1:3" ht="15" x14ac:dyDescent="0.25">
      <c r="A605" s="58" t="s">
        <v>1866</v>
      </c>
      <c r="B605" s="58" t="s">
        <v>1827</v>
      </c>
      <c r="C605" s="58" t="s">
        <v>5528</v>
      </c>
    </row>
    <row r="606" spans="1:3" ht="15" x14ac:dyDescent="0.25">
      <c r="A606" s="58" t="s">
        <v>1867</v>
      </c>
      <c r="B606" s="58" t="s">
        <v>1868</v>
      </c>
      <c r="C606" s="58" t="s">
        <v>5529</v>
      </c>
    </row>
    <row r="607" spans="1:3" ht="15" x14ac:dyDescent="0.25">
      <c r="A607" s="58" t="s">
        <v>1869</v>
      </c>
      <c r="B607" s="58" t="s">
        <v>1870</v>
      </c>
      <c r="C607" s="58" t="s">
        <v>5530</v>
      </c>
    </row>
    <row r="608" spans="1:3" ht="15" x14ac:dyDescent="0.25">
      <c r="A608" s="58" t="s">
        <v>1871</v>
      </c>
      <c r="B608" s="58" t="s">
        <v>1872</v>
      </c>
      <c r="C608" s="58" t="s">
        <v>5531</v>
      </c>
    </row>
    <row r="609" spans="1:3" ht="15" x14ac:dyDescent="0.25">
      <c r="A609" s="58" t="s">
        <v>1871</v>
      </c>
      <c r="B609" s="58" t="s">
        <v>1732</v>
      </c>
      <c r="C609" s="58" t="s">
        <v>5532</v>
      </c>
    </row>
    <row r="610" spans="1:3" ht="15" x14ac:dyDescent="0.25">
      <c r="A610" s="58" t="s">
        <v>1873</v>
      </c>
      <c r="B610" s="58" t="s">
        <v>1874</v>
      </c>
      <c r="C610" s="58" t="s">
        <v>5533</v>
      </c>
    </row>
    <row r="611" spans="1:3" ht="15" x14ac:dyDescent="0.25">
      <c r="A611" s="58" t="s">
        <v>1875</v>
      </c>
      <c r="B611" s="58" t="s">
        <v>1876</v>
      </c>
      <c r="C611" s="58" t="s">
        <v>5534</v>
      </c>
    </row>
    <row r="612" spans="1:3" ht="15" x14ac:dyDescent="0.25">
      <c r="A612" s="58" t="s">
        <v>1877</v>
      </c>
      <c r="B612" s="58" t="s">
        <v>1878</v>
      </c>
      <c r="C612" s="58" t="s">
        <v>5535</v>
      </c>
    </row>
    <row r="613" spans="1:3" ht="15" x14ac:dyDescent="0.25">
      <c r="A613" s="58" t="s">
        <v>1879</v>
      </c>
      <c r="B613" s="58" t="s">
        <v>1880</v>
      </c>
      <c r="C613" s="58" t="s">
        <v>5536</v>
      </c>
    </row>
    <row r="614" spans="1:3" ht="15" x14ac:dyDescent="0.25">
      <c r="A614" s="58" t="s">
        <v>1881</v>
      </c>
      <c r="B614" s="58" t="s">
        <v>1882</v>
      </c>
      <c r="C614" s="58" t="s">
        <v>5537</v>
      </c>
    </row>
    <row r="615" spans="1:3" ht="15" x14ac:dyDescent="0.25">
      <c r="A615" s="58" t="s">
        <v>1883</v>
      </c>
      <c r="B615" s="58" t="s">
        <v>1884</v>
      </c>
      <c r="C615" s="58" t="s">
        <v>5538</v>
      </c>
    </row>
    <row r="616" spans="1:3" ht="15" x14ac:dyDescent="0.25">
      <c r="A616" s="58" t="s">
        <v>1885</v>
      </c>
      <c r="B616" s="58" t="s">
        <v>1886</v>
      </c>
      <c r="C616" s="58" t="s">
        <v>5539</v>
      </c>
    </row>
    <row r="617" spans="1:3" ht="15" x14ac:dyDescent="0.25">
      <c r="A617" s="58" t="s">
        <v>1887</v>
      </c>
      <c r="B617" s="58" t="s">
        <v>1888</v>
      </c>
      <c r="C617" s="58" t="s">
        <v>5540</v>
      </c>
    </row>
    <row r="618" spans="1:3" ht="15" x14ac:dyDescent="0.25">
      <c r="A618" s="58" t="s">
        <v>1889</v>
      </c>
      <c r="B618" s="58" t="s">
        <v>1165</v>
      </c>
      <c r="C618" s="58" t="s">
        <v>5541</v>
      </c>
    </row>
    <row r="619" spans="1:3" ht="15" x14ac:dyDescent="0.25">
      <c r="A619" s="58" t="s">
        <v>1890</v>
      </c>
      <c r="B619" s="58" t="s">
        <v>1891</v>
      </c>
      <c r="C619" s="58" t="s">
        <v>5542</v>
      </c>
    </row>
    <row r="620" spans="1:3" ht="15" x14ac:dyDescent="0.25">
      <c r="A620" s="58" t="s">
        <v>1892</v>
      </c>
      <c r="B620" s="58" t="s">
        <v>1893</v>
      </c>
      <c r="C620" s="58" t="s">
        <v>5543</v>
      </c>
    </row>
    <row r="621" spans="1:3" ht="15" x14ac:dyDescent="0.25">
      <c r="A621" s="58" t="s">
        <v>1892</v>
      </c>
      <c r="B621" s="58" t="s">
        <v>1117</v>
      </c>
      <c r="C621" s="58" t="s">
        <v>5544</v>
      </c>
    </row>
    <row r="622" spans="1:3" ht="15" x14ac:dyDescent="0.25">
      <c r="A622" s="58" t="s">
        <v>1894</v>
      </c>
      <c r="B622" s="58" t="s">
        <v>1895</v>
      </c>
      <c r="C622" s="58" t="s">
        <v>5545</v>
      </c>
    </row>
    <row r="623" spans="1:3" ht="15" x14ac:dyDescent="0.25">
      <c r="A623" s="58" t="s">
        <v>1896</v>
      </c>
      <c r="B623" s="58" t="s">
        <v>1897</v>
      </c>
      <c r="C623" s="58" t="s">
        <v>5546</v>
      </c>
    </row>
    <row r="624" spans="1:3" ht="15" x14ac:dyDescent="0.25">
      <c r="A624" s="58" t="s">
        <v>1898</v>
      </c>
      <c r="B624" s="58" t="s">
        <v>1126</v>
      </c>
      <c r="C624" s="58" t="s">
        <v>5547</v>
      </c>
    </row>
    <row r="625" spans="1:3" ht="15" x14ac:dyDescent="0.25">
      <c r="A625" s="58" t="s">
        <v>1899</v>
      </c>
      <c r="B625" s="58" t="s">
        <v>1900</v>
      </c>
      <c r="C625" s="58" t="s">
        <v>5548</v>
      </c>
    </row>
    <row r="626" spans="1:3" ht="15" x14ac:dyDescent="0.25">
      <c r="A626" s="58" t="s">
        <v>1901</v>
      </c>
      <c r="B626" s="58" t="s">
        <v>1902</v>
      </c>
      <c r="C626" s="58" t="s">
        <v>5549</v>
      </c>
    </row>
    <row r="627" spans="1:3" ht="15" x14ac:dyDescent="0.25">
      <c r="A627" s="58" t="s">
        <v>1903</v>
      </c>
      <c r="B627" s="58" t="s">
        <v>1904</v>
      </c>
      <c r="C627" s="58" t="s">
        <v>5550</v>
      </c>
    </row>
    <row r="628" spans="1:3" ht="15" x14ac:dyDescent="0.25">
      <c r="A628" s="58" t="s">
        <v>1905</v>
      </c>
      <c r="B628" s="58" t="s">
        <v>1906</v>
      </c>
      <c r="C628" s="58" t="s">
        <v>5551</v>
      </c>
    </row>
    <row r="629" spans="1:3" ht="15" x14ac:dyDescent="0.25">
      <c r="A629" s="58" t="s">
        <v>1905</v>
      </c>
      <c r="B629" s="58" t="s">
        <v>1907</v>
      </c>
      <c r="C629" s="58" t="s">
        <v>5552</v>
      </c>
    </row>
    <row r="630" spans="1:3" ht="15" x14ac:dyDescent="0.25">
      <c r="A630" s="58" t="s">
        <v>1908</v>
      </c>
      <c r="B630" s="58" t="s">
        <v>1909</v>
      </c>
      <c r="C630" s="58" t="s">
        <v>5553</v>
      </c>
    </row>
    <row r="631" spans="1:3" ht="15" x14ac:dyDescent="0.25">
      <c r="A631" s="58" t="s">
        <v>1910</v>
      </c>
      <c r="B631" s="58" t="s">
        <v>1911</v>
      </c>
      <c r="C631" s="58" t="s">
        <v>5554</v>
      </c>
    </row>
    <row r="632" spans="1:3" ht="15" x14ac:dyDescent="0.25">
      <c r="A632" s="58" t="s">
        <v>1910</v>
      </c>
      <c r="B632" s="58" t="s">
        <v>1302</v>
      </c>
      <c r="C632" s="58" t="s">
        <v>5555</v>
      </c>
    </row>
    <row r="633" spans="1:3" ht="15" x14ac:dyDescent="0.25">
      <c r="A633" s="58" t="s">
        <v>1912</v>
      </c>
      <c r="B633" s="58" t="s">
        <v>1913</v>
      </c>
      <c r="C633" s="58" t="s">
        <v>5556</v>
      </c>
    </row>
    <row r="634" spans="1:3" ht="15" x14ac:dyDescent="0.25">
      <c r="A634" s="58" t="s">
        <v>1914</v>
      </c>
      <c r="B634" s="58" t="s">
        <v>1515</v>
      </c>
      <c r="C634" s="58" t="s">
        <v>5557</v>
      </c>
    </row>
    <row r="635" spans="1:3" ht="15" x14ac:dyDescent="0.25">
      <c r="A635" s="58" t="s">
        <v>1915</v>
      </c>
      <c r="B635" s="58" t="s">
        <v>1916</v>
      </c>
      <c r="C635" s="58" t="s">
        <v>5558</v>
      </c>
    </row>
    <row r="636" spans="1:3" ht="15" x14ac:dyDescent="0.25">
      <c r="A636" s="58" t="s">
        <v>1917</v>
      </c>
      <c r="B636" s="58" t="s">
        <v>1918</v>
      </c>
      <c r="C636" s="58" t="s">
        <v>5559</v>
      </c>
    </row>
    <row r="637" spans="1:3" ht="15" x14ac:dyDescent="0.25">
      <c r="A637" s="58" t="s">
        <v>1919</v>
      </c>
      <c r="B637" s="58" t="s">
        <v>1920</v>
      </c>
      <c r="C637" s="58" t="s">
        <v>5560</v>
      </c>
    </row>
    <row r="638" spans="1:3" ht="15" x14ac:dyDescent="0.25">
      <c r="A638" s="58" t="s">
        <v>1919</v>
      </c>
      <c r="B638" s="58" t="s">
        <v>1921</v>
      </c>
      <c r="C638" s="58" t="s">
        <v>5561</v>
      </c>
    </row>
    <row r="639" spans="1:3" ht="15" x14ac:dyDescent="0.25">
      <c r="A639" s="58" t="s">
        <v>1922</v>
      </c>
      <c r="B639" s="58" t="s">
        <v>1841</v>
      </c>
      <c r="C639" s="58" t="s">
        <v>5562</v>
      </c>
    </row>
    <row r="640" spans="1:3" ht="15" x14ac:dyDescent="0.25">
      <c r="A640" s="58" t="s">
        <v>1923</v>
      </c>
      <c r="B640" s="58" t="s">
        <v>1840</v>
      </c>
      <c r="C640" s="58" t="s">
        <v>5563</v>
      </c>
    </row>
    <row r="641" spans="1:3" ht="15" x14ac:dyDescent="0.25">
      <c r="A641" s="58" t="s">
        <v>1924</v>
      </c>
      <c r="B641" s="58" t="s">
        <v>1925</v>
      </c>
      <c r="C641" s="58" t="s">
        <v>5564</v>
      </c>
    </row>
    <row r="642" spans="1:3" ht="15" x14ac:dyDescent="0.25">
      <c r="A642" s="58" t="s">
        <v>1924</v>
      </c>
      <c r="B642" s="58" t="s">
        <v>1926</v>
      </c>
      <c r="C642" s="58" t="s">
        <v>5565</v>
      </c>
    </row>
    <row r="643" spans="1:3" ht="15" x14ac:dyDescent="0.25">
      <c r="A643" s="58" t="s">
        <v>1924</v>
      </c>
      <c r="B643" s="58" t="s">
        <v>1927</v>
      </c>
      <c r="C643" s="58" t="s">
        <v>5566</v>
      </c>
    </row>
    <row r="644" spans="1:3" ht="15" x14ac:dyDescent="0.25">
      <c r="A644" s="58" t="s">
        <v>1928</v>
      </c>
      <c r="B644" s="58" t="s">
        <v>1929</v>
      </c>
      <c r="C644" s="58" t="s">
        <v>5567</v>
      </c>
    </row>
    <row r="645" spans="1:3" ht="15" x14ac:dyDescent="0.25">
      <c r="A645" s="58" t="s">
        <v>1930</v>
      </c>
      <c r="B645" s="58" t="s">
        <v>1070</v>
      </c>
      <c r="C645" s="58" t="s">
        <v>5568</v>
      </c>
    </row>
    <row r="646" spans="1:3" ht="15" x14ac:dyDescent="0.25">
      <c r="A646" s="58" t="s">
        <v>1931</v>
      </c>
      <c r="B646" s="58" t="s">
        <v>1932</v>
      </c>
      <c r="C646" s="58" t="s">
        <v>5569</v>
      </c>
    </row>
    <row r="647" spans="1:3" ht="15" x14ac:dyDescent="0.25">
      <c r="A647" s="58" t="s">
        <v>1933</v>
      </c>
      <c r="B647" s="58" t="s">
        <v>1934</v>
      </c>
      <c r="C647" s="58" t="s">
        <v>5570</v>
      </c>
    </row>
    <row r="648" spans="1:3" ht="15" x14ac:dyDescent="0.25">
      <c r="A648" s="58" t="s">
        <v>1935</v>
      </c>
      <c r="B648" s="58" t="s">
        <v>1936</v>
      </c>
      <c r="C648" s="58" t="s">
        <v>5571</v>
      </c>
    </row>
    <row r="649" spans="1:3" ht="15" x14ac:dyDescent="0.25">
      <c r="A649" s="58" t="s">
        <v>1935</v>
      </c>
      <c r="B649" s="58" t="s">
        <v>1937</v>
      </c>
      <c r="C649" s="58" t="s">
        <v>5572</v>
      </c>
    </row>
    <row r="650" spans="1:3" ht="15" x14ac:dyDescent="0.25">
      <c r="A650" s="58" t="s">
        <v>1938</v>
      </c>
      <c r="B650" s="58" t="s">
        <v>1939</v>
      </c>
      <c r="C650" s="58" t="s">
        <v>5573</v>
      </c>
    </row>
    <row r="651" spans="1:3" ht="15" x14ac:dyDescent="0.25">
      <c r="A651" s="58" t="s">
        <v>1938</v>
      </c>
      <c r="B651" s="58" t="s">
        <v>1940</v>
      </c>
      <c r="C651" s="58" t="s">
        <v>5574</v>
      </c>
    </row>
    <row r="652" spans="1:3" ht="15" x14ac:dyDescent="0.25">
      <c r="A652" s="58" t="s">
        <v>1941</v>
      </c>
      <c r="B652" s="58" t="s">
        <v>1942</v>
      </c>
      <c r="C652" s="58" t="s">
        <v>5575</v>
      </c>
    </row>
    <row r="653" spans="1:3" ht="15" x14ac:dyDescent="0.25">
      <c r="A653" s="58" t="s">
        <v>1943</v>
      </c>
      <c r="B653" s="58" t="s">
        <v>1718</v>
      </c>
      <c r="C653" s="58" t="s">
        <v>5576</v>
      </c>
    </row>
    <row r="654" spans="1:3" ht="15" x14ac:dyDescent="0.25">
      <c r="A654" s="58" t="s">
        <v>1944</v>
      </c>
      <c r="B654" s="58" t="s">
        <v>1269</v>
      </c>
      <c r="C654" s="58" t="s">
        <v>5577</v>
      </c>
    </row>
    <row r="655" spans="1:3" ht="15" x14ac:dyDescent="0.25">
      <c r="A655" s="58" t="s">
        <v>1944</v>
      </c>
      <c r="B655" s="58" t="s">
        <v>1945</v>
      </c>
      <c r="C655" s="58" t="s">
        <v>5578</v>
      </c>
    </row>
    <row r="656" spans="1:3" ht="15" x14ac:dyDescent="0.25">
      <c r="A656" s="58" t="s">
        <v>1944</v>
      </c>
      <c r="B656" s="58" t="s">
        <v>1946</v>
      </c>
      <c r="C656" s="58" t="s">
        <v>5579</v>
      </c>
    </row>
    <row r="657" spans="1:3" ht="15" x14ac:dyDescent="0.25">
      <c r="A657" s="58" t="s">
        <v>1944</v>
      </c>
      <c r="B657" s="58" t="s">
        <v>1947</v>
      </c>
      <c r="C657" s="58" t="s">
        <v>5580</v>
      </c>
    </row>
    <row r="658" spans="1:3" ht="15" x14ac:dyDescent="0.25">
      <c r="A658" s="58" t="s">
        <v>1944</v>
      </c>
      <c r="B658" s="58" t="s">
        <v>1948</v>
      </c>
      <c r="C658" s="58" t="s">
        <v>5581</v>
      </c>
    </row>
    <row r="659" spans="1:3" ht="15" x14ac:dyDescent="0.25">
      <c r="A659" s="58" t="s">
        <v>1949</v>
      </c>
      <c r="B659" s="58" t="s">
        <v>1950</v>
      </c>
      <c r="C659" s="58" t="s">
        <v>5582</v>
      </c>
    </row>
    <row r="660" spans="1:3" ht="15" x14ac:dyDescent="0.25">
      <c r="A660" s="58" t="s">
        <v>1951</v>
      </c>
      <c r="B660" s="58" t="s">
        <v>1952</v>
      </c>
      <c r="C660" s="58" t="s">
        <v>5583</v>
      </c>
    </row>
    <row r="661" spans="1:3" ht="15" x14ac:dyDescent="0.25">
      <c r="A661" s="58" t="s">
        <v>1953</v>
      </c>
      <c r="B661" s="58" t="s">
        <v>1954</v>
      </c>
      <c r="C661" s="58" t="s">
        <v>5584</v>
      </c>
    </row>
    <row r="662" spans="1:3" ht="15" x14ac:dyDescent="0.25">
      <c r="A662" s="58" t="s">
        <v>1955</v>
      </c>
      <c r="B662" s="58" t="s">
        <v>1956</v>
      </c>
      <c r="C662" s="58" t="s">
        <v>5585</v>
      </c>
    </row>
    <row r="663" spans="1:3" ht="15" x14ac:dyDescent="0.25">
      <c r="A663" s="58" t="s">
        <v>1957</v>
      </c>
      <c r="B663" s="58" t="s">
        <v>1958</v>
      </c>
      <c r="C663" s="58" t="s">
        <v>5586</v>
      </c>
    </row>
    <row r="664" spans="1:3" ht="15" x14ac:dyDescent="0.25">
      <c r="A664" s="58" t="s">
        <v>1959</v>
      </c>
      <c r="B664" s="58" t="s">
        <v>1960</v>
      </c>
      <c r="C664" s="58" t="s">
        <v>5587</v>
      </c>
    </row>
    <row r="665" spans="1:3" ht="15" x14ac:dyDescent="0.25">
      <c r="A665" s="58" t="s">
        <v>1961</v>
      </c>
      <c r="B665" s="58" t="s">
        <v>1962</v>
      </c>
      <c r="C665" s="58" t="s">
        <v>5588</v>
      </c>
    </row>
    <row r="666" spans="1:3" ht="15" x14ac:dyDescent="0.25">
      <c r="A666" s="58" t="s">
        <v>1963</v>
      </c>
      <c r="B666" s="58" t="s">
        <v>1964</v>
      </c>
      <c r="C666" s="58" t="s">
        <v>5589</v>
      </c>
    </row>
    <row r="667" spans="1:3" ht="15" x14ac:dyDescent="0.25">
      <c r="A667" s="58" t="s">
        <v>1965</v>
      </c>
      <c r="B667" s="58" t="s">
        <v>1942</v>
      </c>
      <c r="C667" s="58" t="s">
        <v>5590</v>
      </c>
    </row>
    <row r="668" spans="1:3" ht="15" x14ac:dyDescent="0.25">
      <c r="A668" s="58" t="s">
        <v>1966</v>
      </c>
      <c r="B668" s="58" t="s">
        <v>1916</v>
      </c>
      <c r="C668" s="58" t="s">
        <v>5591</v>
      </c>
    </row>
    <row r="669" spans="1:3" ht="15" x14ac:dyDescent="0.25">
      <c r="A669" s="58" t="s">
        <v>1967</v>
      </c>
      <c r="B669" s="58" t="s">
        <v>1968</v>
      </c>
      <c r="C669" s="58" t="s">
        <v>5592</v>
      </c>
    </row>
    <row r="670" spans="1:3" ht="15" x14ac:dyDescent="0.25">
      <c r="A670" s="58" t="s">
        <v>1969</v>
      </c>
      <c r="B670" s="58" t="s">
        <v>1970</v>
      </c>
      <c r="C670" s="58" t="s">
        <v>5593</v>
      </c>
    </row>
    <row r="671" spans="1:3" ht="15" x14ac:dyDescent="0.25">
      <c r="A671" s="58" t="s">
        <v>1971</v>
      </c>
      <c r="B671" s="58" t="s">
        <v>1970</v>
      </c>
      <c r="C671" s="58" t="s">
        <v>5594</v>
      </c>
    </row>
    <row r="672" spans="1:3" ht="15" x14ac:dyDescent="0.25">
      <c r="A672" s="58" t="s">
        <v>1971</v>
      </c>
      <c r="B672" s="58" t="s">
        <v>1972</v>
      </c>
      <c r="C672" s="58" t="s">
        <v>5595</v>
      </c>
    </row>
    <row r="673" spans="1:3" ht="15" x14ac:dyDescent="0.25">
      <c r="A673" s="58" t="s">
        <v>1973</v>
      </c>
      <c r="B673" s="58" t="s">
        <v>1974</v>
      </c>
      <c r="C673" s="58" t="s">
        <v>5596</v>
      </c>
    </row>
    <row r="674" spans="1:3" ht="15" x14ac:dyDescent="0.25">
      <c r="A674" s="58" t="s">
        <v>1975</v>
      </c>
      <c r="B674" s="58" t="s">
        <v>1976</v>
      </c>
      <c r="C674" s="58" t="s">
        <v>5597</v>
      </c>
    </row>
    <row r="675" spans="1:3" ht="15" x14ac:dyDescent="0.25">
      <c r="A675" s="58" t="s">
        <v>1977</v>
      </c>
      <c r="B675" s="58" t="s">
        <v>1978</v>
      </c>
      <c r="C675" s="58" t="s">
        <v>5598</v>
      </c>
    </row>
    <row r="676" spans="1:3" ht="15" x14ac:dyDescent="0.25">
      <c r="A676" s="58" t="s">
        <v>1977</v>
      </c>
      <c r="B676" s="58" t="s">
        <v>1256</v>
      </c>
      <c r="C676" s="58" t="s">
        <v>5599</v>
      </c>
    </row>
    <row r="677" spans="1:3" ht="15" x14ac:dyDescent="0.25">
      <c r="A677" s="58" t="s">
        <v>1977</v>
      </c>
      <c r="B677" s="58" t="s">
        <v>1979</v>
      </c>
      <c r="C677" s="58" t="s">
        <v>5600</v>
      </c>
    </row>
    <row r="678" spans="1:3" ht="15" x14ac:dyDescent="0.25">
      <c r="A678" s="58" t="s">
        <v>1980</v>
      </c>
      <c r="B678" s="58" t="s">
        <v>1981</v>
      </c>
      <c r="C678" s="58" t="s">
        <v>5601</v>
      </c>
    </row>
    <row r="679" spans="1:3" ht="15" x14ac:dyDescent="0.25">
      <c r="A679" s="58" t="s">
        <v>1982</v>
      </c>
      <c r="B679" s="58" t="s">
        <v>1983</v>
      </c>
      <c r="C679" s="58" t="s">
        <v>5602</v>
      </c>
    </row>
    <row r="680" spans="1:3" ht="15" x14ac:dyDescent="0.25">
      <c r="A680" s="58" t="s">
        <v>1984</v>
      </c>
      <c r="B680" s="58" t="s">
        <v>1985</v>
      </c>
      <c r="C680" s="58" t="s">
        <v>5603</v>
      </c>
    </row>
    <row r="681" spans="1:3" ht="15" x14ac:dyDescent="0.25">
      <c r="A681" s="58" t="s">
        <v>1986</v>
      </c>
      <c r="B681" s="58" t="s">
        <v>1289</v>
      </c>
      <c r="C681" s="58" t="s">
        <v>5604</v>
      </c>
    </row>
    <row r="682" spans="1:3" ht="15" x14ac:dyDescent="0.25">
      <c r="A682" s="58" t="s">
        <v>1987</v>
      </c>
      <c r="B682" s="58" t="s">
        <v>1988</v>
      </c>
      <c r="C682" s="58" t="s">
        <v>5605</v>
      </c>
    </row>
    <row r="683" spans="1:3" ht="15" x14ac:dyDescent="0.25">
      <c r="A683" s="58" t="s">
        <v>1987</v>
      </c>
      <c r="B683" s="58" t="s">
        <v>1989</v>
      </c>
      <c r="C683" s="58" t="s">
        <v>5606</v>
      </c>
    </row>
    <row r="684" spans="1:3" ht="15" x14ac:dyDescent="0.25">
      <c r="A684" s="58" t="s">
        <v>1990</v>
      </c>
      <c r="B684" s="58" t="s">
        <v>1991</v>
      </c>
      <c r="C684" s="58" t="s">
        <v>5607</v>
      </c>
    </row>
    <row r="685" spans="1:3" ht="15" x14ac:dyDescent="0.25">
      <c r="A685" s="58" t="s">
        <v>1992</v>
      </c>
      <c r="B685" s="58" t="s">
        <v>1993</v>
      </c>
      <c r="C685" s="58" t="s">
        <v>5608</v>
      </c>
    </row>
    <row r="686" spans="1:3" ht="15" x14ac:dyDescent="0.25">
      <c r="A686" s="58" t="s">
        <v>1992</v>
      </c>
      <c r="B686" s="58" t="s">
        <v>1994</v>
      </c>
      <c r="C686" s="58" t="s">
        <v>5609</v>
      </c>
    </row>
    <row r="687" spans="1:3" ht="15" x14ac:dyDescent="0.25">
      <c r="A687" s="58" t="s">
        <v>1992</v>
      </c>
      <c r="B687" s="58" t="s">
        <v>1995</v>
      </c>
      <c r="C687" s="58" t="s">
        <v>5610</v>
      </c>
    </row>
    <row r="688" spans="1:3" ht="15" x14ac:dyDescent="0.25">
      <c r="A688" s="58" t="s">
        <v>1992</v>
      </c>
      <c r="B688" s="58" t="s">
        <v>1996</v>
      </c>
      <c r="C688" s="58" t="s">
        <v>5611</v>
      </c>
    </row>
    <row r="689" spans="1:3" ht="15" x14ac:dyDescent="0.25">
      <c r="A689" s="58" t="s">
        <v>1992</v>
      </c>
      <c r="B689" s="58" t="s">
        <v>1997</v>
      </c>
      <c r="C689" s="58" t="s">
        <v>5612</v>
      </c>
    </row>
    <row r="690" spans="1:3" ht="15" x14ac:dyDescent="0.25">
      <c r="A690" s="58" t="s">
        <v>1998</v>
      </c>
      <c r="B690" s="58" t="s">
        <v>1522</v>
      </c>
      <c r="C690" s="58" t="s">
        <v>5613</v>
      </c>
    </row>
    <row r="691" spans="1:3" ht="15" x14ac:dyDescent="0.25">
      <c r="A691" s="58" t="s">
        <v>1999</v>
      </c>
      <c r="B691" s="58" t="s">
        <v>1009</v>
      </c>
      <c r="C691" s="58" t="s">
        <v>5614</v>
      </c>
    </row>
    <row r="692" spans="1:3" ht="15" x14ac:dyDescent="0.25">
      <c r="A692" s="58" t="s">
        <v>1999</v>
      </c>
      <c r="B692" s="58" t="s">
        <v>1298</v>
      </c>
      <c r="C692" s="58" t="s">
        <v>5615</v>
      </c>
    </row>
    <row r="693" spans="1:3" ht="15" x14ac:dyDescent="0.25">
      <c r="A693" s="58" t="s">
        <v>2000</v>
      </c>
      <c r="B693" s="58" t="s">
        <v>1413</v>
      </c>
      <c r="C693" s="58" t="s">
        <v>5616</v>
      </c>
    </row>
    <row r="694" spans="1:3" ht="15" x14ac:dyDescent="0.25">
      <c r="A694" s="58" t="s">
        <v>2000</v>
      </c>
      <c r="B694" s="58" t="s">
        <v>2001</v>
      </c>
      <c r="C694" s="58" t="s">
        <v>5617</v>
      </c>
    </row>
    <row r="695" spans="1:3" ht="15" x14ac:dyDescent="0.25">
      <c r="A695" s="58" t="s">
        <v>2002</v>
      </c>
      <c r="B695" s="58" t="s">
        <v>2003</v>
      </c>
      <c r="C695" s="58" t="s">
        <v>5618</v>
      </c>
    </row>
    <row r="696" spans="1:3" ht="15" x14ac:dyDescent="0.25">
      <c r="A696" s="58" t="s">
        <v>2004</v>
      </c>
      <c r="B696" s="58" t="s">
        <v>2005</v>
      </c>
      <c r="C696" s="58" t="s">
        <v>5619</v>
      </c>
    </row>
    <row r="697" spans="1:3" ht="15" x14ac:dyDescent="0.25">
      <c r="A697" s="58" t="s">
        <v>2006</v>
      </c>
      <c r="B697" s="58" t="s">
        <v>1906</v>
      </c>
      <c r="C697" s="58" t="s">
        <v>5620</v>
      </c>
    </row>
    <row r="698" spans="1:3" ht="15" x14ac:dyDescent="0.25">
      <c r="A698" s="58" t="s">
        <v>2007</v>
      </c>
      <c r="B698" s="58" t="s">
        <v>2008</v>
      </c>
      <c r="C698" s="58" t="s">
        <v>5621</v>
      </c>
    </row>
    <row r="699" spans="1:3" ht="15" x14ac:dyDescent="0.25">
      <c r="A699" s="58" t="s">
        <v>2007</v>
      </c>
      <c r="B699" s="58" t="s">
        <v>1245</v>
      </c>
      <c r="C699" s="58" t="s">
        <v>5622</v>
      </c>
    </row>
    <row r="700" spans="1:3" ht="15" x14ac:dyDescent="0.25">
      <c r="A700" s="58" t="s">
        <v>2009</v>
      </c>
      <c r="B700" s="58" t="s">
        <v>2010</v>
      </c>
      <c r="C700" s="58" t="s">
        <v>5623</v>
      </c>
    </row>
    <row r="701" spans="1:3" ht="15" x14ac:dyDescent="0.25">
      <c r="A701" s="58" t="s">
        <v>2011</v>
      </c>
      <c r="B701" s="58" t="s">
        <v>2012</v>
      </c>
      <c r="C701" s="58" t="s">
        <v>5624</v>
      </c>
    </row>
    <row r="702" spans="1:3" ht="15" x14ac:dyDescent="0.25">
      <c r="A702" s="58" t="s">
        <v>2013</v>
      </c>
      <c r="B702" s="58" t="s">
        <v>2014</v>
      </c>
      <c r="C702" s="58" t="s">
        <v>5625</v>
      </c>
    </row>
    <row r="703" spans="1:3" ht="15" x14ac:dyDescent="0.25">
      <c r="A703" s="58" t="s">
        <v>2013</v>
      </c>
      <c r="B703" s="58" t="s">
        <v>2015</v>
      </c>
      <c r="C703" s="58" t="s">
        <v>5626</v>
      </c>
    </row>
    <row r="704" spans="1:3" ht="15" x14ac:dyDescent="0.25">
      <c r="A704" s="58" t="s">
        <v>2013</v>
      </c>
      <c r="B704" s="58" t="s">
        <v>2016</v>
      </c>
      <c r="C704" s="58" t="s">
        <v>5627</v>
      </c>
    </row>
    <row r="705" spans="1:3" ht="15" x14ac:dyDescent="0.25">
      <c r="A705" s="58" t="s">
        <v>2013</v>
      </c>
      <c r="B705" s="58" t="s">
        <v>2017</v>
      </c>
      <c r="C705" s="58" t="s">
        <v>5628</v>
      </c>
    </row>
    <row r="706" spans="1:3" ht="15" x14ac:dyDescent="0.25">
      <c r="A706" s="58" t="s">
        <v>2013</v>
      </c>
      <c r="B706" s="58" t="s">
        <v>2018</v>
      </c>
      <c r="C706" s="58" t="s">
        <v>5629</v>
      </c>
    </row>
    <row r="707" spans="1:3" ht="15" x14ac:dyDescent="0.25">
      <c r="A707" s="58" t="s">
        <v>2019</v>
      </c>
      <c r="B707" s="58" t="s">
        <v>1419</v>
      </c>
      <c r="C707" s="58" t="s">
        <v>5630</v>
      </c>
    </row>
    <row r="708" spans="1:3" ht="15" x14ac:dyDescent="0.25">
      <c r="A708" s="58" t="s">
        <v>2019</v>
      </c>
      <c r="B708" s="58" t="s">
        <v>1394</v>
      </c>
      <c r="C708" s="58" t="s">
        <v>5631</v>
      </c>
    </row>
    <row r="709" spans="1:3" ht="15" x14ac:dyDescent="0.25">
      <c r="A709" s="58" t="s">
        <v>2019</v>
      </c>
      <c r="B709" s="58" t="s">
        <v>2020</v>
      </c>
      <c r="C709" s="58" t="s">
        <v>5632</v>
      </c>
    </row>
    <row r="710" spans="1:3" ht="15" x14ac:dyDescent="0.25">
      <c r="A710" s="58" t="s">
        <v>2019</v>
      </c>
      <c r="B710" s="58" t="s">
        <v>2021</v>
      </c>
      <c r="C710" s="58" t="s">
        <v>5633</v>
      </c>
    </row>
    <row r="711" spans="1:3" ht="15" x14ac:dyDescent="0.25">
      <c r="A711" s="58" t="s">
        <v>2019</v>
      </c>
      <c r="B711" s="58" t="s">
        <v>1650</v>
      </c>
      <c r="C711" s="58" t="s">
        <v>5634</v>
      </c>
    </row>
    <row r="712" spans="1:3" ht="15" x14ac:dyDescent="0.25">
      <c r="A712" s="58" t="s">
        <v>2019</v>
      </c>
      <c r="B712" s="58" t="s">
        <v>2022</v>
      </c>
      <c r="C712" s="58" t="s">
        <v>5635</v>
      </c>
    </row>
    <row r="713" spans="1:3" ht="15" x14ac:dyDescent="0.25">
      <c r="A713" s="58" t="s">
        <v>2023</v>
      </c>
      <c r="B713" s="58" t="s">
        <v>2024</v>
      </c>
      <c r="C713" s="58" t="s">
        <v>5636</v>
      </c>
    </row>
    <row r="714" spans="1:3" ht="15" x14ac:dyDescent="0.25">
      <c r="A714" s="58" t="s">
        <v>2023</v>
      </c>
      <c r="B714" s="58" t="s">
        <v>2025</v>
      </c>
      <c r="C714" s="58" t="s">
        <v>5637</v>
      </c>
    </row>
    <row r="715" spans="1:3" ht="15" x14ac:dyDescent="0.25">
      <c r="A715" s="58" t="s">
        <v>2026</v>
      </c>
      <c r="B715" s="58" t="s">
        <v>1028</v>
      </c>
      <c r="C715" s="58" t="s">
        <v>5638</v>
      </c>
    </row>
    <row r="716" spans="1:3" ht="15" x14ac:dyDescent="0.25">
      <c r="A716" s="58" t="s">
        <v>2027</v>
      </c>
      <c r="B716" s="58" t="s">
        <v>2028</v>
      </c>
      <c r="C716" s="58" t="s">
        <v>5639</v>
      </c>
    </row>
    <row r="717" spans="1:3" ht="15" x14ac:dyDescent="0.25">
      <c r="A717" s="58" t="s">
        <v>2029</v>
      </c>
      <c r="B717" s="58" t="s">
        <v>2030</v>
      </c>
      <c r="C717" s="58" t="s">
        <v>5640</v>
      </c>
    </row>
    <row r="718" spans="1:3" ht="15" x14ac:dyDescent="0.25">
      <c r="A718" s="58" t="s">
        <v>2031</v>
      </c>
      <c r="B718" s="58" t="s">
        <v>1759</v>
      </c>
      <c r="C718" s="58" t="s">
        <v>5641</v>
      </c>
    </row>
    <row r="719" spans="1:3" ht="15" x14ac:dyDescent="0.25">
      <c r="A719" s="58" t="s">
        <v>2032</v>
      </c>
      <c r="B719" s="58" t="s">
        <v>2033</v>
      </c>
      <c r="C719" s="58" t="s">
        <v>5642</v>
      </c>
    </row>
    <row r="720" spans="1:3" ht="15" x14ac:dyDescent="0.25">
      <c r="A720" s="58" t="s">
        <v>2032</v>
      </c>
      <c r="B720" s="58" t="s">
        <v>1583</v>
      </c>
      <c r="C720" s="58" t="s">
        <v>5643</v>
      </c>
    </row>
    <row r="721" spans="1:3" ht="15" x14ac:dyDescent="0.25">
      <c r="A721" s="58" t="s">
        <v>2034</v>
      </c>
      <c r="B721" s="58" t="s">
        <v>2035</v>
      </c>
      <c r="C721" s="58" t="s">
        <v>5644</v>
      </c>
    </row>
    <row r="722" spans="1:3" ht="15" x14ac:dyDescent="0.25">
      <c r="A722" s="58" t="s">
        <v>2034</v>
      </c>
      <c r="B722" s="58" t="s">
        <v>2036</v>
      </c>
      <c r="C722" s="58" t="s">
        <v>5645</v>
      </c>
    </row>
    <row r="723" spans="1:3" ht="15" x14ac:dyDescent="0.25">
      <c r="A723" s="58" t="s">
        <v>2034</v>
      </c>
      <c r="B723" s="58" t="s">
        <v>1256</v>
      </c>
      <c r="C723" s="58" t="s">
        <v>5646</v>
      </c>
    </row>
    <row r="724" spans="1:3" ht="15" x14ac:dyDescent="0.25">
      <c r="A724" s="58" t="s">
        <v>2034</v>
      </c>
      <c r="B724" s="58" t="s">
        <v>2037</v>
      </c>
      <c r="C724" s="58" t="s">
        <v>5647</v>
      </c>
    </row>
    <row r="725" spans="1:3" ht="15" x14ac:dyDescent="0.25">
      <c r="A725" s="58" t="s">
        <v>2034</v>
      </c>
      <c r="B725" s="58" t="s">
        <v>1803</v>
      </c>
      <c r="C725" s="58" t="s">
        <v>5648</v>
      </c>
    </row>
    <row r="726" spans="1:3" ht="15" x14ac:dyDescent="0.25">
      <c r="A726" s="58" t="s">
        <v>2034</v>
      </c>
      <c r="B726" s="58" t="s">
        <v>1737</v>
      </c>
      <c r="C726" s="58" t="s">
        <v>5649</v>
      </c>
    </row>
    <row r="727" spans="1:3" ht="15" x14ac:dyDescent="0.25">
      <c r="A727" s="58" t="s">
        <v>2034</v>
      </c>
      <c r="B727" s="58" t="s">
        <v>2022</v>
      </c>
      <c r="C727" s="58" t="s">
        <v>5650</v>
      </c>
    </row>
    <row r="728" spans="1:3" ht="15" x14ac:dyDescent="0.25">
      <c r="A728" s="58" t="s">
        <v>2034</v>
      </c>
      <c r="B728" s="58" t="s">
        <v>2038</v>
      </c>
      <c r="C728" s="58" t="s">
        <v>5651</v>
      </c>
    </row>
    <row r="729" spans="1:3" ht="15" x14ac:dyDescent="0.25">
      <c r="A729" s="58" t="s">
        <v>2039</v>
      </c>
      <c r="B729" s="58" t="s">
        <v>2040</v>
      </c>
      <c r="C729" s="58" t="s">
        <v>5652</v>
      </c>
    </row>
    <row r="730" spans="1:3" ht="15" x14ac:dyDescent="0.25">
      <c r="A730" s="58" t="s">
        <v>2039</v>
      </c>
      <c r="B730" s="58" t="s">
        <v>1979</v>
      </c>
      <c r="C730" s="58" t="s">
        <v>5653</v>
      </c>
    </row>
    <row r="731" spans="1:3" ht="15" x14ac:dyDescent="0.25">
      <c r="A731" s="58" t="s">
        <v>2041</v>
      </c>
      <c r="B731" s="58" t="s">
        <v>2042</v>
      </c>
      <c r="C731" s="58" t="s">
        <v>5654</v>
      </c>
    </row>
    <row r="732" spans="1:3" ht="15" x14ac:dyDescent="0.25">
      <c r="A732" s="58" t="s">
        <v>2043</v>
      </c>
      <c r="B732" s="58" t="s">
        <v>2044</v>
      </c>
      <c r="C732" s="58" t="s">
        <v>5655</v>
      </c>
    </row>
    <row r="733" spans="1:3" ht="15" x14ac:dyDescent="0.25">
      <c r="A733" s="58" t="s">
        <v>2043</v>
      </c>
      <c r="B733" s="58" t="s">
        <v>2045</v>
      </c>
      <c r="C733" s="58" t="s">
        <v>5656</v>
      </c>
    </row>
    <row r="734" spans="1:3" ht="15" x14ac:dyDescent="0.25">
      <c r="A734" s="58" t="s">
        <v>2043</v>
      </c>
      <c r="B734" s="58" t="s">
        <v>2046</v>
      </c>
      <c r="C734" s="58" t="s">
        <v>5657</v>
      </c>
    </row>
    <row r="735" spans="1:3" ht="15" x14ac:dyDescent="0.25">
      <c r="A735" s="58" t="s">
        <v>2043</v>
      </c>
      <c r="B735" s="58" t="s">
        <v>2047</v>
      </c>
      <c r="C735" s="58" t="s">
        <v>5658</v>
      </c>
    </row>
    <row r="736" spans="1:3" ht="15" x14ac:dyDescent="0.25">
      <c r="A736" s="58" t="s">
        <v>2043</v>
      </c>
      <c r="B736" s="58" t="s">
        <v>1734</v>
      </c>
      <c r="C736" s="58" t="s">
        <v>5659</v>
      </c>
    </row>
    <row r="737" spans="1:3" ht="15" x14ac:dyDescent="0.25">
      <c r="A737" s="58" t="s">
        <v>2048</v>
      </c>
      <c r="B737" s="58" t="s">
        <v>2049</v>
      </c>
      <c r="C737" s="58" t="s">
        <v>5660</v>
      </c>
    </row>
    <row r="738" spans="1:3" ht="15" x14ac:dyDescent="0.25">
      <c r="A738" s="58" t="s">
        <v>2048</v>
      </c>
      <c r="B738" s="58" t="s">
        <v>2050</v>
      </c>
      <c r="C738" s="58" t="s">
        <v>5661</v>
      </c>
    </row>
    <row r="739" spans="1:3" ht="15" x14ac:dyDescent="0.25">
      <c r="A739" s="58" t="s">
        <v>2048</v>
      </c>
      <c r="B739" s="58" t="s">
        <v>2051</v>
      </c>
      <c r="C739" s="58" t="s">
        <v>5662</v>
      </c>
    </row>
    <row r="740" spans="1:3" ht="15" x14ac:dyDescent="0.25">
      <c r="A740" s="58" t="s">
        <v>2052</v>
      </c>
      <c r="B740" s="58" t="s">
        <v>2053</v>
      </c>
      <c r="C740" s="58" t="s">
        <v>5663</v>
      </c>
    </row>
    <row r="741" spans="1:3" ht="15" x14ac:dyDescent="0.25">
      <c r="A741" s="58" t="s">
        <v>2054</v>
      </c>
      <c r="B741" s="58" t="s">
        <v>1487</v>
      </c>
      <c r="C741" s="58" t="s">
        <v>5664</v>
      </c>
    </row>
    <row r="742" spans="1:3" ht="15" x14ac:dyDescent="0.25">
      <c r="A742" s="58" t="s">
        <v>2054</v>
      </c>
      <c r="B742" s="58" t="s">
        <v>2055</v>
      </c>
      <c r="C742" s="58" t="s">
        <v>5665</v>
      </c>
    </row>
    <row r="743" spans="1:3" ht="15" x14ac:dyDescent="0.25">
      <c r="A743" s="58" t="s">
        <v>2054</v>
      </c>
      <c r="B743" s="58" t="s">
        <v>1086</v>
      </c>
      <c r="C743" s="58" t="s">
        <v>5666</v>
      </c>
    </row>
    <row r="744" spans="1:3" ht="15" x14ac:dyDescent="0.25">
      <c r="A744" s="58" t="s">
        <v>2054</v>
      </c>
      <c r="B744" s="58" t="s">
        <v>2056</v>
      </c>
      <c r="C744" s="58" t="s">
        <v>5667</v>
      </c>
    </row>
    <row r="745" spans="1:3" ht="15" x14ac:dyDescent="0.25">
      <c r="A745" s="58" t="s">
        <v>2057</v>
      </c>
      <c r="B745" s="58" t="s">
        <v>2058</v>
      </c>
      <c r="C745" s="58" t="s">
        <v>5668</v>
      </c>
    </row>
    <row r="746" spans="1:3" ht="15" x14ac:dyDescent="0.25">
      <c r="A746" s="58" t="s">
        <v>2057</v>
      </c>
      <c r="B746" s="58" t="s">
        <v>1181</v>
      </c>
      <c r="C746" s="58" t="s">
        <v>5669</v>
      </c>
    </row>
    <row r="747" spans="1:3" ht="15" x14ac:dyDescent="0.25">
      <c r="A747" s="58" t="s">
        <v>2059</v>
      </c>
      <c r="B747" s="58" t="s">
        <v>1956</v>
      </c>
      <c r="C747" s="58" t="s">
        <v>5670</v>
      </c>
    </row>
    <row r="748" spans="1:3" ht="15" x14ac:dyDescent="0.25">
      <c r="A748" s="58" t="s">
        <v>2059</v>
      </c>
      <c r="B748" s="58" t="s">
        <v>2060</v>
      </c>
      <c r="C748" s="58" t="s">
        <v>5671</v>
      </c>
    </row>
    <row r="749" spans="1:3" ht="15" x14ac:dyDescent="0.25">
      <c r="A749" s="58" t="s">
        <v>2061</v>
      </c>
      <c r="B749" s="58" t="s">
        <v>1269</v>
      </c>
      <c r="C749" s="58" t="s">
        <v>5672</v>
      </c>
    </row>
    <row r="750" spans="1:3" ht="15" x14ac:dyDescent="0.25">
      <c r="A750" s="58" t="s">
        <v>2061</v>
      </c>
      <c r="B750" s="58" t="s">
        <v>2062</v>
      </c>
      <c r="C750" s="58" t="s">
        <v>5673</v>
      </c>
    </row>
    <row r="751" spans="1:3" ht="15" x14ac:dyDescent="0.25">
      <c r="A751" s="58" t="s">
        <v>2061</v>
      </c>
      <c r="B751" s="58" t="s">
        <v>2063</v>
      </c>
      <c r="C751" s="58" t="s">
        <v>5674</v>
      </c>
    </row>
    <row r="752" spans="1:3" ht="15" x14ac:dyDescent="0.25">
      <c r="A752" s="58" t="s">
        <v>2061</v>
      </c>
      <c r="B752" s="58" t="s">
        <v>2064</v>
      </c>
      <c r="C752" s="58" t="s">
        <v>5675</v>
      </c>
    </row>
    <row r="753" spans="1:3" ht="15" x14ac:dyDescent="0.25">
      <c r="A753" s="58" t="s">
        <v>2061</v>
      </c>
      <c r="B753" s="58" t="s">
        <v>1588</v>
      </c>
      <c r="C753" s="58" t="s">
        <v>5676</v>
      </c>
    </row>
    <row r="754" spans="1:3" ht="15" x14ac:dyDescent="0.25">
      <c r="A754" s="58" t="s">
        <v>2061</v>
      </c>
      <c r="B754" s="58" t="s">
        <v>2065</v>
      </c>
      <c r="C754" s="58" t="s">
        <v>5677</v>
      </c>
    </row>
    <row r="755" spans="1:3" ht="15" x14ac:dyDescent="0.25">
      <c r="A755" s="58" t="s">
        <v>2061</v>
      </c>
      <c r="B755" s="58" t="s">
        <v>2066</v>
      </c>
      <c r="C755" s="58" t="s">
        <v>5678</v>
      </c>
    </row>
    <row r="756" spans="1:3" ht="15" x14ac:dyDescent="0.25">
      <c r="A756" s="58" t="s">
        <v>2061</v>
      </c>
      <c r="B756" s="58" t="s">
        <v>2067</v>
      </c>
      <c r="C756" s="58" t="s">
        <v>5679</v>
      </c>
    </row>
    <row r="757" spans="1:3" ht="15" x14ac:dyDescent="0.25">
      <c r="A757" s="58" t="s">
        <v>2061</v>
      </c>
      <c r="B757" s="58" t="s">
        <v>2068</v>
      </c>
      <c r="C757" s="58" t="s">
        <v>5680</v>
      </c>
    </row>
    <row r="758" spans="1:3" ht="15" x14ac:dyDescent="0.25">
      <c r="A758" s="58" t="s">
        <v>2069</v>
      </c>
      <c r="B758" s="58" t="s">
        <v>1824</v>
      </c>
      <c r="C758" s="58" t="s">
        <v>5681</v>
      </c>
    </row>
    <row r="759" spans="1:3" ht="15" x14ac:dyDescent="0.25">
      <c r="A759" s="58" t="s">
        <v>2070</v>
      </c>
      <c r="B759" s="58" t="s">
        <v>1882</v>
      </c>
      <c r="C759" s="58" t="s">
        <v>5682</v>
      </c>
    </row>
    <row r="760" spans="1:3" ht="15" x14ac:dyDescent="0.25">
      <c r="A760" s="58" t="s">
        <v>2071</v>
      </c>
      <c r="B760" s="58" t="s">
        <v>2020</v>
      </c>
      <c r="C760" s="58" t="s">
        <v>5683</v>
      </c>
    </row>
    <row r="761" spans="1:3" ht="15" x14ac:dyDescent="0.25">
      <c r="A761" s="58" t="s">
        <v>2071</v>
      </c>
      <c r="B761" s="58" t="s">
        <v>2072</v>
      </c>
      <c r="C761" s="58" t="s">
        <v>5684</v>
      </c>
    </row>
    <row r="762" spans="1:3" ht="15" x14ac:dyDescent="0.25">
      <c r="A762" s="58" t="s">
        <v>2073</v>
      </c>
      <c r="B762" s="58" t="s">
        <v>1593</v>
      </c>
      <c r="C762" s="58" t="s">
        <v>5685</v>
      </c>
    </row>
    <row r="763" spans="1:3" ht="15" x14ac:dyDescent="0.25">
      <c r="A763" s="58" t="s">
        <v>2073</v>
      </c>
      <c r="B763" s="58" t="s">
        <v>2074</v>
      </c>
      <c r="C763" s="58" t="s">
        <v>5686</v>
      </c>
    </row>
    <row r="764" spans="1:3" ht="15" x14ac:dyDescent="0.25">
      <c r="A764" s="58" t="s">
        <v>2073</v>
      </c>
      <c r="B764" s="58" t="s">
        <v>1996</v>
      </c>
      <c r="C764" s="58" t="s">
        <v>5687</v>
      </c>
    </row>
    <row r="765" spans="1:3" ht="15" x14ac:dyDescent="0.25">
      <c r="A765" s="58" t="s">
        <v>2073</v>
      </c>
      <c r="B765" s="58" t="s">
        <v>2075</v>
      </c>
      <c r="C765" s="58" t="s">
        <v>5688</v>
      </c>
    </row>
    <row r="766" spans="1:3" ht="15" x14ac:dyDescent="0.25">
      <c r="A766" s="58" t="s">
        <v>2073</v>
      </c>
      <c r="B766" s="58" t="s">
        <v>2076</v>
      </c>
      <c r="C766" s="58" t="s">
        <v>5689</v>
      </c>
    </row>
    <row r="767" spans="1:3" ht="15" x14ac:dyDescent="0.25">
      <c r="A767" s="58" t="s">
        <v>2073</v>
      </c>
      <c r="B767" s="58" t="s">
        <v>1541</v>
      </c>
      <c r="C767" s="58" t="s">
        <v>5690</v>
      </c>
    </row>
    <row r="768" spans="1:3" ht="15" x14ac:dyDescent="0.25">
      <c r="A768" s="58" t="s">
        <v>2073</v>
      </c>
      <c r="B768" s="58" t="s">
        <v>2077</v>
      </c>
      <c r="C768" s="58" t="s">
        <v>5691</v>
      </c>
    </row>
    <row r="769" spans="1:3" ht="15" x14ac:dyDescent="0.25">
      <c r="A769" s="58" t="s">
        <v>2073</v>
      </c>
      <c r="B769" s="58" t="s">
        <v>1479</v>
      </c>
      <c r="C769" s="58" t="s">
        <v>5692</v>
      </c>
    </row>
    <row r="770" spans="1:3" ht="15" x14ac:dyDescent="0.25">
      <c r="A770" s="58" t="s">
        <v>2078</v>
      </c>
      <c r="B770" s="58" t="s">
        <v>2074</v>
      </c>
      <c r="C770" s="58" t="s">
        <v>5693</v>
      </c>
    </row>
    <row r="771" spans="1:3" ht="15" x14ac:dyDescent="0.25">
      <c r="A771" s="58" t="s">
        <v>2079</v>
      </c>
      <c r="B771" s="58" t="s">
        <v>2080</v>
      </c>
      <c r="C771" s="58" t="s">
        <v>5694</v>
      </c>
    </row>
    <row r="772" spans="1:3" ht="15" x14ac:dyDescent="0.25">
      <c r="A772" s="58" t="s">
        <v>2079</v>
      </c>
      <c r="B772" s="58" t="s">
        <v>2081</v>
      </c>
      <c r="C772" s="58" t="s">
        <v>5695</v>
      </c>
    </row>
    <row r="773" spans="1:3" ht="15" x14ac:dyDescent="0.25">
      <c r="A773" s="58" t="s">
        <v>2079</v>
      </c>
      <c r="B773" s="58" t="s">
        <v>1054</v>
      </c>
      <c r="C773" s="58" t="s">
        <v>5696</v>
      </c>
    </row>
    <row r="774" spans="1:3" ht="15" x14ac:dyDescent="0.25">
      <c r="A774" s="58" t="s">
        <v>2079</v>
      </c>
      <c r="B774" s="58" t="s">
        <v>1307</v>
      </c>
      <c r="C774" s="58" t="s">
        <v>5697</v>
      </c>
    </row>
    <row r="775" spans="1:3" ht="15" x14ac:dyDescent="0.25">
      <c r="A775" s="58" t="s">
        <v>2079</v>
      </c>
      <c r="B775" s="58" t="s">
        <v>2082</v>
      </c>
      <c r="C775" s="58" t="s">
        <v>5698</v>
      </c>
    </row>
    <row r="776" spans="1:3" ht="15" x14ac:dyDescent="0.25">
      <c r="A776" s="58" t="s">
        <v>2079</v>
      </c>
      <c r="B776" s="58" t="s">
        <v>1976</v>
      </c>
      <c r="C776" s="58" t="s">
        <v>5699</v>
      </c>
    </row>
    <row r="777" spans="1:3" ht="15" x14ac:dyDescent="0.25">
      <c r="A777" s="58" t="s">
        <v>2079</v>
      </c>
      <c r="B777" s="58" t="s">
        <v>1450</v>
      </c>
      <c r="C777" s="58" t="s">
        <v>5700</v>
      </c>
    </row>
    <row r="778" spans="1:3" ht="15" x14ac:dyDescent="0.25">
      <c r="A778" s="58" t="s">
        <v>2079</v>
      </c>
      <c r="B778" s="58" t="s">
        <v>2083</v>
      </c>
      <c r="C778" s="58" t="s">
        <v>5701</v>
      </c>
    </row>
    <row r="779" spans="1:3" ht="15" x14ac:dyDescent="0.25">
      <c r="A779" s="58" t="s">
        <v>2079</v>
      </c>
      <c r="B779" s="58" t="s">
        <v>2084</v>
      </c>
      <c r="C779" s="58" t="s">
        <v>5702</v>
      </c>
    </row>
    <row r="780" spans="1:3" ht="15" x14ac:dyDescent="0.25">
      <c r="A780" s="58" t="s">
        <v>2079</v>
      </c>
      <c r="B780" s="58" t="s">
        <v>2085</v>
      </c>
      <c r="C780" s="58" t="s">
        <v>5703</v>
      </c>
    </row>
    <row r="781" spans="1:3" ht="15" x14ac:dyDescent="0.25">
      <c r="A781" s="58" t="s">
        <v>2079</v>
      </c>
      <c r="B781" s="58" t="s">
        <v>2086</v>
      </c>
      <c r="C781" s="58" t="s">
        <v>5704</v>
      </c>
    </row>
    <row r="782" spans="1:3" ht="15" x14ac:dyDescent="0.25">
      <c r="A782" s="58" t="s">
        <v>2087</v>
      </c>
      <c r="B782" s="58" t="s">
        <v>1208</v>
      </c>
      <c r="C782" s="58" t="s">
        <v>5705</v>
      </c>
    </row>
    <row r="783" spans="1:3" ht="15" x14ac:dyDescent="0.25">
      <c r="A783" s="58" t="s">
        <v>2088</v>
      </c>
      <c r="B783" s="58" t="s">
        <v>2089</v>
      </c>
      <c r="C783" s="58" t="s">
        <v>5706</v>
      </c>
    </row>
    <row r="784" spans="1:3" ht="15" x14ac:dyDescent="0.25">
      <c r="A784" s="58" t="s">
        <v>2088</v>
      </c>
      <c r="B784" s="58" t="s">
        <v>1145</v>
      </c>
      <c r="C784" s="58" t="s">
        <v>5707</v>
      </c>
    </row>
    <row r="785" spans="1:3" ht="15" x14ac:dyDescent="0.25">
      <c r="A785" s="58" t="s">
        <v>2088</v>
      </c>
      <c r="B785" s="58" t="s">
        <v>2090</v>
      </c>
      <c r="C785" s="58" t="s">
        <v>5708</v>
      </c>
    </row>
    <row r="786" spans="1:3" ht="15" x14ac:dyDescent="0.25">
      <c r="A786" s="58" t="s">
        <v>2088</v>
      </c>
      <c r="B786" s="58" t="s">
        <v>2091</v>
      </c>
      <c r="C786" s="58" t="s">
        <v>5709</v>
      </c>
    </row>
    <row r="787" spans="1:3" ht="15" x14ac:dyDescent="0.25">
      <c r="A787" s="58" t="s">
        <v>2088</v>
      </c>
      <c r="B787" s="58" t="s">
        <v>1657</v>
      </c>
      <c r="C787" s="58" t="s">
        <v>5710</v>
      </c>
    </row>
    <row r="788" spans="1:3" ht="15" x14ac:dyDescent="0.25">
      <c r="A788" s="58" t="s">
        <v>2092</v>
      </c>
      <c r="B788" s="58" t="s">
        <v>2093</v>
      </c>
      <c r="C788" s="58" t="s">
        <v>5711</v>
      </c>
    </row>
    <row r="789" spans="1:3" ht="15" x14ac:dyDescent="0.25">
      <c r="A789" s="58" t="s">
        <v>2092</v>
      </c>
      <c r="B789" s="58" t="s">
        <v>2094</v>
      </c>
      <c r="C789" s="58" t="s">
        <v>5712</v>
      </c>
    </row>
    <row r="790" spans="1:3" ht="15" x14ac:dyDescent="0.25">
      <c r="A790" s="58" t="s">
        <v>2092</v>
      </c>
      <c r="B790" s="58" t="s">
        <v>2095</v>
      </c>
      <c r="C790" s="58" t="s">
        <v>5713</v>
      </c>
    </row>
    <row r="791" spans="1:3" ht="15" x14ac:dyDescent="0.25">
      <c r="A791" s="58" t="s">
        <v>2092</v>
      </c>
      <c r="B791" s="58" t="s">
        <v>1010</v>
      </c>
      <c r="C791" s="58" t="s">
        <v>5714</v>
      </c>
    </row>
    <row r="792" spans="1:3" ht="15" x14ac:dyDescent="0.25">
      <c r="A792" s="58" t="s">
        <v>2096</v>
      </c>
      <c r="B792" s="58" t="s">
        <v>2097</v>
      </c>
      <c r="C792" s="58" t="s">
        <v>5715</v>
      </c>
    </row>
    <row r="793" spans="1:3" ht="15" x14ac:dyDescent="0.25">
      <c r="A793" s="58" t="s">
        <v>2098</v>
      </c>
      <c r="B793" s="58" t="s">
        <v>1878</v>
      </c>
      <c r="C793" s="58" t="s">
        <v>5716</v>
      </c>
    </row>
    <row r="794" spans="1:3" ht="15" x14ac:dyDescent="0.25">
      <c r="A794" s="58" t="s">
        <v>2099</v>
      </c>
      <c r="B794" s="58" t="s">
        <v>2100</v>
      </c>
      <c r="C794" s="58" t="s">
        <v>5717</v>
      </c>
    </row>
    <row r="795" spans="1:3" ht="15" x14ac:dyDescent="0.25">
      <c r="A795" s="58" t="s">
        <v>2099</v>
      </c>
      <c r="B795" s="58" t="s">
        <v>1128</v>
      </c>
      <c r="C795" s="58" t="s">
        <v>5718</v>
      </c>
    </row>
    <row r="796" spans="1:3" ht="15" x14ac:dyDescent="0.25">
      <c r="A796" s="58" t="s">
        <v>2099</v>
      </c>
      <c r="B796" s="58" t="s">
        <v>1054</v>
      </c>
      <c r="C796" s="58" t="s">
        <v>5719</v>
      </c>
    </row>
    <row r="797" spans="1:3" ht="15" x14ac:dyDescent="0.25">
      <c r="A797" s="58" t="s">
        <v>2099</v>
      </c>
      <c r="B797" s="58" t="s">
        <v>2024</v>
      </c>
      <c r="C797" s="58" t="s">
        <v>5720</v>
      </c>
    </row>
    <row r="798" spans="1:3" ht="15" x14ac:dyDescent="0.25">
      <c r="A798" s="58" t="s">
        <v>2099</v>
      </c>
      <c r="B798" s="58" t="s">
        <v>1588</v>
      </c>
      <c r="C798" s="58" t="s">
        <v>5721</v>
      </c>
    </row>
    <row r="799" spans="1:3" ht="15" x14ac:dyDescent="0.25">
      <c r="A799" s="58" t="s">
        <v>2099</v>
      </c>
      <c r="B799" s="58" t="s">
        <v>2055</v>
      </c>
      <c r="C799" s="58" t="s">
        <v>5722</v>
      </c>
    </row>
    <row r="800" spans="1:3" ht="15" x14ac:dyDescent="0.25">
      <c r="A800" s="58" t="s">
        <v>2101</v>
      </c>
      <c r="B800" s="58" t="s">
        <v>2102</v>
      </c>
      <c r="C800" s="58" t="s">
        <v>5723</v>
      </c>
    </row>
    <row r="801" spans="1:3" ht="15" x14ac:dyDescent="0.25">
      <c r="A801" s="58" t="s">
        <v>2103</v>
      </c>
      <c r="B801" s="58" t="s">
        <v>2104</v>
      </c>
      <c r="C801" s="58" t="s">
        <v>5724</v>
      </c>
    </row>
    <row r="802" spans="1:3" ht="15" x14ac:dyDescent="0.25">
      <c r="A802" s="58" t="s">
        <v>2103</v>
      </c>
      <c r="B802" s="58" t="s">
        <v>1792</v>
      </c>
      <c r="C802" s="58" t="s">
        <v>5725</v>
      </c>
    </row>
    <row r="803" spans="1:3" ht="15" x14ac:dyDescent="0.25">
      <c r="A803" s="58" t="s">
        <v>2105</v>
      </c>
      <c r="B803" s="58" t="s">
        <v>1734</v>
      </c>
      <c r="C803" s="58" t="s">
        <v>5726</v>
      </c>
    </row>
    <row r="804" spans="1:3" ht="15" x14ac:dyDescent="0.25">
      <c r="A804" s="58" t="s">
        <v>2106</v>
      </c>
      <c r="B804" s="58" t="s">
        <v>2049</v>
      </c>
      <c r="C804" s="58" t="s">
        <v>5727</v>
      </c>
    </row>
    <row r="805" spans="1:3" ht="15" x14ac:dyDescent="0.25">
      <c r="A805" s="58" t="s">
        <v>2106</v>
      </c>
      <c r="B805" s="58" t="s">
        <v>1181</v>
      </c>
      <c r="C805" s="58" t="s">
        <v>5728</v>
      </c>
    </row>
    <row r="806" spans="1:3" ht="15" x14ac:dyDescent="0.25">
      <c r="A806" s="58" t="s">
        <v>2106</v>
      </c>
      <c r="B806" s="58" t="s">
        <v>2107</v>
      </c>
      <c r="C806" s="58" t="s">
        <v>5729</v>
      </c>
    </row>
    <row r="807" spans="1:3" ht="15" x14ac:dyDescent="0.25">
      <c r="A807" s="58" t="s">
        <v>2106</v>
      </c>
      <c r="B807" s="58" t="s">
        <v>2108</v>
      </c>
      <c r="C807" s="58" t="s">
        <v>5730</v>
      </c>
    </row>
    <row r="808" spans="1:3" ht="15" x14ac:dyDescent="0.25">
      <c r="A808" s="58" t="s">
        <v>2106</v>
      </c>
      <c r="B808" s="58" t="s">
        <v>2109</v>
      </c>
      <c r="C808" s="58" t="s">
        <v>5731</v>
      </c>
    </row>
    <row r="809" spans="1:3" ht="15" x14ac:dyDescent="0.25">
      <c r="A809" s="58" t="s">
        <v>2110</v>
      </c>
      <c r="B809" s="58" t="s">
        <v>2111</v>
      </c>
      <c r="C809" s="58" t="s">
        <v>5732</v>
      </c>
    </row>
    <row r="810" spans="1:3" ht="15" x14ac:dyDescent="0.25">
      <c r="A810" s="58" t="s">
        <v>2112</v>
      </c>
      <c r="B810" s="58" t="s">
        <v>1974</v>
      </c>
      <c r="C810" s="58" t="s">
        <v>5733</v>
      </c>
    </row>
    <row r="811" spans="1:3" ht="15" x14ac:dyDescent="0.25">
      <c r="A811" s="58" t="s">
        <v>2113</v>
      </c>
      <c r="B811" s="58" t="s">
        <v>1324</v>
      </c>
      <c r="C811" s="58" t="s">
        <v>5734</v>
      </c>
    </row>
    <row r="812" spans="1:3" ht="15" x14ac:dyDescent="0.25">
      <c r="A812" s="58" t="s">
        <v>2113</v>
      </c>
      <c r="B812" s="58" t="s">
        <v>2049</v>
      </c>
      <c r="C812" s="58" t="s">
        <v>5735</v>
      </c>
    </row>
    <row r="813" spans="1:3" ht="15" x14ac:dyDescent="0.25">
      <c r="A813" s="58" t="s">
        <v>2113</v>
      </c>
      <c r="B813" s="58" t="s">
        <v>2114</v>
      </c>
      <c r="C813" s="58" t="s">
        <v>5736</v>
      </c>
    </row>
    <row r="814" spans="1:3" ht="15" x14ac:dyDescent="0.25">
      <c r="A814" s="58" t="s">
        <v>2113</v>
      </c>
      <c r="B814" s="58" t="s">
        <v>2115</v>
      </c>
      <c r="C814" s="58" t="s">
        <v>5737</v>
      </c>
    </row>
    <row r="815" spans="1:3" ht="15" x14ac:dyDescent="0.25">
      <c r="A815" s="58" t="s">
        <v>2113</v>
      </c>
      <c r="B815" s="58" t="s">
        <v>1152</v>
      </c>
      <c r="C815" s="58" t="s">
        <v>5738</v>
      </c>
    </row>
    <row r="816" spans="1:3" ht="15" x14ac:dyDescent="0.25">
      <c r="A816" s="58" t="s">
        <v>2113</v>
      </c>
      <c r="B816" s="58" t="s">
        <v>1948</v>
      </c>
      <c r="C816" s="58" t="s">
        <v>5739</v>
      </c>
    </row>
    <row r="817" spans="1:3" ht="15" x14ac:dyDescent="0.25">
      <c r="A817" s="58" t="s">
        <v>2116</v>
      </c>
      <c r="B817" s="58" t="s">
        <v>1114</v>
      </c>
      <c r="C817" s="58" t="s">
        <v>5740</v>
      </c>
    </row>
    <row r="818" spans="1:3" ht="15" x14ac:dyDescent="0.25">
      <c r="A818" s="58" t="s">
        <v>2117</v>
      </c>
      <c r="B818" s="58" t="s">
        <v>2118</v>
      </c>
      <c r="C818" s="58" t="s">
        <v>5741</v>
      </c>
    </row>
    <row r="819" spans="1:3" ht="15" x14ac:dyDescent="0.25">
      <c r="A819" s="58" t="s">
        <v>2119</v>
      </c>
      <c r="B819" s="58" t="s">
        <v>2120</v>
      </c>
      <c r="C819" s="58" t="s">
        <v>5742</v>
      </c>
    </row>
    <row r="820" spans="1:3" ht="15" x14ac:dyDescent="0.25">
      <c r="A820" s="58" t="s">
        <v>2121</v>
      </c>
      <c r="B820" s="58" t="s">
        <v>2122</v>
      </c>
      <c r="C820" s="58" t="s">
        <v>5743</v>
      </c>
    </row>
    <row r="821" spans="1:3" ht="15" x14ac:dyDescent="0.25">
      <c r="A821" s="58" t="s">
        <v>2123</v>
      </c>
      <c r="B821" s="58" t="s">
        <v>2124</v>
      </c>
      <c r="C821" s="58" t="s">
        <v>5744</v>
      </c>
    </row>
    <row r="822" spans="1:3" ht="15" x14ac:dyDescent="0.25">
      <c r="A822" s="58" t="s">
        <v>2125</v>
      </c>
      <c r="B822" s="58" t="s">
        <v>2126</v>
      </c>
      <c r="C822" s="58" t="s">
        <v>5745</v>
      </c>
    </row>
    <row r="823" spans="1:3" ht="15" x14ac:dyDescent="0.25">
      <c r="A823" s="58" t="s">
        <v>2125</v>
      </c>
      <c r="B823" s="58" t="s">
        <v>2127</v>
      </c>
      <c r="C823" s="58" t="s">
        <v>5746</v>
      </c>
    </row>
    <row r="824" spans="1:3" ht="15" x14ac:dyDescent="0.25">
      <c r="A824" s="58" t="s">
        <v>2128</v>
      </c>
      <c r="B824" s="58" t="s">
        <v>2129</v>
      </c>
      <c r="C824" s="58" t="s">
        <v>5747</v>
      </c>
    </row>
    <row r="825" spans="1:3" ht="15" x14ac:dyDescent="0.25">
      <c r="A825" s="58" t="s">
        <v>2130</v>
      </c>
      <c r="B825" s="58" t="s">
        <v>1522</v>
      </c>
      <c r="C825" s="58" t="s">
        <v>5748</v>
      </c>
    </row>
    <row r="826" spans="1:3" ht="15" x14ac:dyDescent="0.25">
      <c r="A826" s="58" t="s">
        <v>2130</v>
      </c>
      <c r="B826" s="58" t="s">
        <v>2089</v>
      </c>
      <c r="C826" s="58" t="s">
        <v>5749</v>
      </c>
    </row>
    <row r="827" spans="1:3" ht="15" x14ac:dyDescent="0.25">
      <c r="A827" s="58" t="s">
        <v>2130</v>
      </c>
      <c r="B827" s="58" t="s">
        <v>1229</v>
      </c>
      <c r="C827" s="58" t="s">
        <v>5750</v>
      </c>
    </row>
    <row r="828" spans="1:3" ht="15" x14ac:dyDescent="0.25">
      <c r="A828" s="58" t="s">
        <v>2130</v>
      </c>
      <c r="B828" s="58" t="s">
        <v>2131</v>
      </c>
      <c r="C828" s="58" t="s">
        <v>5751</v>
      </c>
    </row>
    <row r="829" spans="1:3" ht="15" x14ac:dyDescent="0.25">
      <c r="A829" s="58" t="s">
        <v>2130</v>
      </c>
      <c r="B829" s="58" t="s">
        <v>1476</v>
      </c>
      <c r="C829" s="58" t="s">
        <v>5752</v>
      </c>
    </row>
    <row r="830" spans="1:3" ht="15" x14ac:dyDescent="0.25">
      <c r="A830" s="58" t="s">
        <v>2130</v>
      </c>
      <c r="B830" s="58" t="s">
        <v>1552</v>
      </c>
      <c r="C830" s="58" t="s">
        <v>5753</v>
      </c>
    </row>
    <row r="831" spans="1:3" ht="15" x14ac:dyDescent="0.25">
      <c r="A831" s="58" t="s">
        <v>2130</v>
      </c>
      <c r="B831" s="58" t="s">
        <v>2132</v>
      </c>
      <c r="C831" s="58" t="s">
        <v>5754</v>
      </c>
    </row>
    <row r="832" spans="1:3" ht="15" x14ac:dyDescent="0.25">
      <c r="A832" s="58" t="s">
        <v>2130</v>
      </c>
      <c r="B832" s="58" t="s">
        <v>1599</v>
      </c>
      <c r="C832" s="58" t="s">
        <v>5755</v>
      </c>
    </row>
    <row r="833" spans="1:3" ht="15" x14ac:dyDescent="0.25">
      <c r="A833" s="58" t="s">
        <v>2133</v>
      </c>
      <c r="B833" s="58" t="s">
        <v>1126</v>
      </c>
      <c r="C833" s="58" t="s">
        <v>5756</v>
      </c>
    </row>
    <row r="834" spans="1:3" ht="15" x14ac:dyDescent="0.25">
      <c r="A834" s="58" t="s">
        <v>2134</v>
      </c>
      <c r="B834" s="58" t="s">
        <v>2075</v>
      </c>
      <c r="C834" s="58" t="s">
        <v>5757</v>
      </c>
    </row>
    <row r="835" spans="1:3" ht="15" x14ac:dyDescent="0.25">
      <c r="A835" s="58" t="s">
        <v>2135</v>
      </c>
      <c r="B835" s="58" t="s">
        <v>2136</v>
      </c>
      <c r="C835" s="58" t="s">
        <v>5758</v>
      </c>
    </row>
    <row r="836" spans="1:3" ht="15" x14ac:dyDescent="0.25">
      <c r="A836" s="58" t="s">
        <v>2135</v>
      </c>
      <c r="B836" s="58" t="s">
        <v>2137</v>
      </c>
      <c r="C836" s="58" t="s">
        <v>5759</v>
      </c>
    </row>
    <row r="837" spans="1:3" ht="15" x14ac:dyDescent="0.25">
      <c r="A837" s="58" t="s">
        <v>2135</v>
      </c>
      <c r="B837" s="58" t="s">
        <v>2138</v>
      </c>
      <c r="C837" s="58" t="s">
        <v>5760</v>
      </c>
    </row>
    <row r="838" spans="1:3" ht="15" x14ac:dyDescent="0.25">
      <c r="A838" s="58" t="s">
        <v>2135</v>
      </c>
      <c r="B838" s="58" t="s">
        <v>2139</v>
      </c>
      <c r="C838" s="58" t="s">
        <v>5761</v>
      </c>
    </row>
    <row r="839" spans="1:3" ht="15" x14ac:dyDescent="0.25">
      <c r="A839" s="58" t="s">
        <v>2135</v>
      </c>
      <c r="B839" s="58" t="s">
        <v>2140</v>
      </c>
      <c r="C839" s="58" t="s">
        <v>5762</v>
      </c>
    </row>
    <row r="840" spans="1:3" ht="15" x14ac:dyDescent="0.25">
      <c r="A840" s="58" t="s">
        <v>2141</v>
      </c>
      <c r="B840" s="58" t="s">
        <v>1109</v>
      </c>
      <c r="C840" s="58" t="s">
        <v>5763</v>
      </c>
    </row>
    <row r="841" spans="1:3" ht="15" x14ac:dyDescent="0.25">
      <c r="A841" s="58" t="s">
        <v>2141</v>
      </c>
      <c r="B841" s="58" t="s">
        <v>2142</v>
      </c>
      <c r="C841" s="58" t="s">
        <v>5764</v>
      </c>
    </row>
    <row r="842" spans="1:3" ht="15" x14ac:dyDescent="0.25">
      <c r="A842" s="58" t="s">
        <v>2141</v>
      </c>
      <c r="B842" s="58" t="s">
        <v>2143</v>
      </c>
      <c r="C842" s="58" t="s">
        <v>5765</v>
      </c>
    </row>
    <row r="843" spans="1:3" ht="15" x14ac:dyDescent="0.25">
      <c r="A843" s="58" t="s">
        <v>2144</v>
      </c>
      <c r="B843" s="58" t="s">
        <v>2145</v>
      </c>
      <c r="C843" s="58" t="s">
        <v>5766</v>
      </c>
    </row>
    <row r="844" spans="1:3" ht="15" x14ac:dyDescent="0.25">
      <c r="A844" s="58" t="s">
        <v>2146</v>
      </c>
      <c r="B844" s="58" t="s">
        <v>2147</v>
      </c>
      <c r="C844" s="58" t="s">
        <v>5767</v>
      </c>
    </row>
    <row r="845" spans="1:3" ht="15" x14ac:dyDescent="0.25">
      <c r="A845" s="58" t="s">
        <v>2148</v>
      </c>
      <c r="B845" s="58" t="s">
        <v>1686</v>
      </c>
      <c r="C845" s="58" t="s">
        <v>5768</v>
      </c>
    </row>
    <row r="846" spans="1:3" ht="15" x14ac:dyDescent="0.25">
      <c r="A846" s="58" t="s">
        <v>2149</v>
      </c>
      <c r="B846" s="58" t="s">
        <v>2150</v>
      </c>
      <c r="C846" s="58" t="s">
        <v>5769</v>
      </c>
    </row>
    <row r="847" spans="1:3" ht="15" x14ac:dyDescent="0.25">
      <c r="A847" s="58" t="s">
        <v>2149</v>
      </c>
      <c r="B847" s="58" t="s">
        <v>2090</v>
      </c>
      <c r="C847" s="58" t="s">
        <v>5770</v>
      </c>
    </row>
    <row r="848" spans="1:3" ht="15" x14ac:dyDescent="0.25">
      <c r="A848" s="58" t="s">
        <v>2151</v>
      </c>
      <c r="B848" s="58" t="s">
        <v>2152</v>
      </c>
      <c r="C848" s="58" t="s">
        <v>5771</v>
      </c>
    </row>
    <row r="849" spans="1:3" ht="15" x14ac:dyDescent="0.25">
      <c r="A849" s="58" t="s">
        <v>2153</v>
      </c>
      <c r="B849" s="58" t="s">
        <v>1239</v>
      </c>
      <c r="C849" s="58" t="s">
        <v>5772</v>
      </c>
    </row>
    <row r="850" spans="1:3" ht="15" x14ac:dyDescent="0.25">
      <c r="A850" s="58" t="s">
        <v>2154</v>
      </c>
      <c r="B850" s="58" t="s">
        <v>2155</v>
      </c>
      <c r="C850" s="58" t="s">
        <v>5773</v>
      </c>
    </row>
    <row r="851" spans="1:3" ht="15" x14ac:dyDescent="0.25">
      <c r="A851" s="58" t="s">
        <v>2154</v>
      </c>
      <c r="B851" s="58" t="s">
        <v>2156</v>
      </c>
      <c r="C851" s="58" t="s">
        <v>5774</v>
      </c>
    </row>
    <row r="852" spans="1:3" ht="15" x14ac:dyDescent="0.25">
      <c r="A852" s="58" t="s">
        <v>2157</v>
      </c>
      <c r="B852" s="58" t="s">
        <v>2158</v>
      </c>
      <c r="C852" s="58" t="s">
        <v>5775</v>
      </c>
    </row>
    <row r="853" spans="1:3" ht="15" x14ac:dyDescent="0.25">
      <c r="A853" s="58" t="s">
        <v>2159</v>
      </c>
      <c r="B853" s="58" t="s">
        <v>2160</v>
      </c>
      <c r="C853" s="58" t="s">
        <v>5776</v>
      </c>
    </row>
    <row r="854" spans="1:3" ht="15" x14ac:dyDescent="0.25">
      <c r="A854" s="58" t="s">
        <v>2161</v>
      </c>
      <c r="B854" s="58" t="s">
        <v>2162</v>
      </c>
      <c r="C854" s="58" t="s">
        <v>5777</v>
      </c>
    </row>
    <row r="855" spans="1:3" ht="15" x14ac:dyDescent="0.25">
      <c r="A855" s="58" t="s">
        <v>2163</v>
      </c>
      <c r="B855" s="58" t="s">
        <v>2164</v>
      </c>
      <c r="C855" s="58" t="s">
        <v>5778</v>
      </c>
    </row>
    <row r="856" spans="1:3" ht="15" x14ac:dyDescent="0.25">
      <c r="A856" s="58" t="s">
        <v>2165</v>
      </c>
      <c r="B856" s="58" t="s">
        <v>1028</v>
      </c>
      <c r="C856" s="58" t="s">
        <v>5779</v>
      </c>
    </row>
    <row r="857" spans="1:3" ht="15" x14ac:dyDescent="0.25">
      <c r="A857" s="58" t="s">
        <v>2165</v>
      </c>
      <c r="B857" s="58" t="s">
        <v>2166</v>
      </c>
      <c r="C857" s="58" t="s">
        <v>5780</v>
      </c>
    </row>
    <row r="858" spans="1:3" ht="15" x14ac:dyDescent="0.25">
      <c r="A858" s="58" t="s">
        <v>2165</v>
      </c>
      <c r="B858" s="58" t="s">
        <v>2167</v>
      </c>
      <c r="C858" s="58" t="s">
        <v>5781</v>
      </c>
    </row>
    <row r="859" spans="1:3" ht="15" x14ac:dyDescent="0.25">
      <c r="A859" s="58" t="s">
        <v>2168</v>
      </c>
      <c r="B859" s="58" t="s">
        <v>2169</v>
      </c>
      <c r="C859" s="58" t="s">
        <v>5782</v>
      </c>
    </row>
    <row r="860" spans="1:3" ht="15" x14ac:dyDescent="0.25">
      <c r="A860" s="58" t="s">
        <v>2170</v>
      </c>
      <c r="B860" s="58" t="s">
        <v>1028</v>
      </c>
      <c r="C860" s="58" t="s">
        <v>5783</v>
      </c>
    </row>
    <row r="861" spans="1:3" ht="15" x14ac:dyDescent="0.25">
      <c r="A861" s="58" t="s">
        <v>2170</v>
      </c>
      <c r="B861" s="58" t="s">
        <v>2171</v>
      </c>
      <c r="C861" s="58" t="s">
        <v>5784</v>
      </c>
    </row>
    <row r="862" spans="1:3" ht="15" x14ac:dyDescent="0.25">
      <c r="A862" s="58" t="s">
        <v>2170</v>
      </c>
      <c r="B862" s="58" t="s">
        <v>1593</v>
      </c>
      <c r="C862" s="58" t="s">
        <v>5785</v>
      </c>
    </row>
    <row r="863" spans="1:3" ht="15" x14ac:dyDescent="0.25">
      <c r="A863" s="58" t="s">
        <v>2172</v>
      </c>
      <c r="B863" s="58" t="s">
        <v>2173</v>
      </c>
      <c r="C863" s="58" t="s">
        <v>5786</v>
      </c>
    </row>
    <row r="864" spans="1:3" ht="15" x14ac:dyDescent="0.25">
      <c r="A864" s="58" t="s">
        <v>2174</v>
      </c>
      <c r="B864" s="58" t="s">
        <v>2175</v>
      </c>
      <c r="C864" s="58" t="s">
        <v>5787</v>
      </c>
    </row>
    <row r="865" spans="1:3" ht="15" x14ac:dyDescent="0.25">
      <c r="A865" s="58" t="s">
        <v>2176</v>
      </c>
      <c r="B865" s="58" t="s">
        <v>2177</v>
      </c>
      <c r="C865" s="58" t="s">
        <v>5788</v>
      </c>
    </row>
    <row r="866" spans="1:3" ht="15" x14ac:dyDescent="0.25">
      <c r="A866" s="58" t="s">
        <v>2178</v>
      </c>
      <c r="B866" s="58" t="s">
        <v>2179</v>
      </c>
      <c r="C866" s="58" t="s">
        <v>5789</v>
      </c>
    </row>
    <row r="867" spans="1:3" ht="15" x14ac:dyDescent="0.25">
      <c r="A867" s="58" t="s">
        <v>2180</v>
      </c>
      <c r="B867" s="58" t="s">
        <v>2181</v>
      </c>
      <c r="C867" s="58" t="s">
        <v>5790</v>
      </c>
    </row>
    <row r="868" spans="1:3" ht="15" x14ac:dyDescent="0.25">
      <c r="A868" s="58" t="s">
        <v>2182</v>
      </c>
      <c r="B868" s="58" t="s">
        <v>2183</v>
      </c>
      <c r="C868" s="58" t="s">
        <v>5791</v>
      </c>
    </row>
    <row r="869" spans="1:3" ht="15" x14ac:dyDescent="0.25">
      <c r="A869" s="58" t="s">
        <v>2182</v>
      </c>
      <c r="B869" s="58" t="s">
        <v>2184</v>
      </c>
      <c r="C869" s="58" t="s">
        <v>5792</v>
      </c>
    </row>
    <row r="870" spans="1:3" ht="15" x14ac:dyDescent="0.25">
      <c r="A870" s="58" t="s">
        <v>2182</v>
      </c>
      <c r="B870" s="58" t="s">
        <v>1126</v>
      </c>
      <c r="C870" s="58" t="s">
        <v>5793</v>
      </c>
    </row>
    <row r="871" spans="1:3" ht="15" x14ac:dyDescent="0.25">
      <c r="A871" s="58" t="s">
        <v>2185</v>
      </c>
      <c r="B871" s="58" t="s">
        <v>2186</v>
      </c>
      <c r="C871" s="58" t="s">
        <v>5794</v>
      </c>
    </row>
    <row r="872" spans="1:3" ht="15" x14ac:dyDescent="0.25">
      <c r="A872" s="58" t="s">
        <v>2187</v>
      </c>
      <c r="B872" s="58" t="s">
        <v>2188</v>
      </c>
      <c r="C872" s="58" t="s">
        <v>5795</v>
      </c>
    </row>
    <row r="873" spans="1:3" ht="15" x14ac:dyDescent="0.25">
      <c r="A873" s="58" t="s">
        <v>2189</v>
      </c>
      <c r="B873" s="58" t="s">
        <v>1439</v>
      </c>
      <c r="C873" s="58" t="s">
        <v>5796</v>
      </c>
    </row>
    <row r="874" spans="1:3" ht="15" x14ac:dyDescent="0.25">
      <c r="A874" s="58" t="s">
        <v>2190</v>
      </c>
      <c r="B874" s="58" t="s">
        <v>1159</v>
      </c>
      <c r="C874" s="58" t="s">
        <v>5797</v>
      </c>
    </row>
    <row r="875" spans="1:3" ht="15" x14ac:dyDescent="0.25">
      <c r="A875" s="58" t="s">
        <v>2191</v>
      </c>
      <c r="B875" s="58" t="s">
        <v>2192</v>
      </c>
      <c r="C875" s="58" t="s">
        <v>5798</v>
      </c>
    </row>
    <row r="876" spans="1:3" ht="15" x14ac:dyDescent="0.25">
      <c r="A876" s="58" t="s">
        <v>2193</v>
      </c>
      <c r="B876" s="58" t="s">
        <v>1870</v>
      </c>
      <c r="C876" s="58" t="s">
        <v>5799</v>
      </c>
    </row>
    <row r="877" spans="1:3" ht="15" x14ac:dyDescent="0.25">
      <c r="A877" s="58" t="s">
        <v>2194</v>
      </c>
      <c r="B877" s="58" t="s">
        <v>1387</v>
      </c>
      <c r="C877" s="58" t="s">
        <v>5800</v>
      </c>
    </row>
    <row r="878" spans="1:3" ht="15" x14ac:dyDescent="0.25">
      <c r="A878" s="58" t="s">
        <v>2195</v>
      </c>
      <c r="B878" s="58" t="s">
        <v>2196</v>
      </c>
      <c r="C878" s="58" t="s">
        <v>5801</v>
      </c>
    </row>
    <row r="879" spans="1:3" ht="15" x14ac:dyDescent="0.25">
      <c r="A879" s="58" t="s">
        <v>2197</v>
      </c>
      <c r="B879" s="58" t="s">
        <v>1348</v>
      </c>
      <c r="C879" s="58" t="s">
        <v>5802</v>
      </c>
    </row>
    <row r="880" spans="1:3" ht="15" x14ac:dyDescent="0.25">
      <c r="A880" s="58" t="s">
        <v>2198</v>
      </c>
      <c r="B880" s="58" t="s">
        <v>2199</v>
      </c>
      <c r="C880" s="58" t="s">
        <v>5803</v>
      </c>
    </row>
    <row r="881" spans="1:3" ht="15" x14ac:dyDescent="0.25">
      <c r="A881" s="58" t="s">
        <v>2200</v>
      </c>
      <c r="B881" s="58" t="s">
        <v>2201</v>
      </c>
      <c r="C881" s="58" t="s">
        <v>5804</v>
      </c>
    </row>
    <row r="882" spans="1:3" ht="15" x14ac:dyDescent="0.25">
      <c r="A882" s="58" t="s">
        <v>2200</v>
      </c>
      <c r="B882" s="58" t="s">
        <v>2202</v>
      </c>
      <c r="C882" s="58" t="s">
        <v>5805</v>
      </c>
    </row>
    <row r="883" spans="1:3" ht="15" x14ac:dyDescent="0.25">
      <c r="A883" s="58" t="s">
        <v>2203</v>
      </c>
      <c r="B883" s="58" t="s">
        <v>2204</v>
      </c>
      <c r="C883" s="58" t="s">
        <v>5806</v>
      </c>
    </row>
    <row r="884" spans="1:3" ht="15" x14ac:dyDescent="0.25">
      <c r="A884" s="58" t="s">
        <v>2205</v>
      </c>
      <c r="B884" s="58" t="s">
        <v>2206</v>
      </c>
      <c r="C884" s="58" t="s">
        <v>5807</v>
      </c>
    </row>
    <row r="885" spans="1:3" ht="15" x14ac:dyDescent="0.25">
      <c r="A885" s="58" t="s">
        <v>2207</v>
      </c>
      <c r="B885" s="58" t="s">
        <v>1888</v>
      </c>
      <c r="C885" s="58" t="s">
        <v>5808</v>
      </c>
    </row>
    <row r="886" spans="1:3" ht="15" x14ac:dyDescent="0.25">
      <c r="A886" s="58" t="s">
        <v>2208</v>
      </c>
      <c r="B886" s="58" t="s">
        <v>2209</v>
      </c>
      <c r="C886" s="58" t="s">
        <v>5809</v>
      </c>
    </row>
    <row r="887" spans="1:3" ht="15" x14ac:dyDescent="0.25">
      <c r="A887" s="58" t="s">
        <v>2210</v>
      </c>
      <c r="B887" s="58" t="s">
        <v>2211</v>
      </c>
      <c r="C887" s="58" t="s">
        <v>5810</v>
      </c>
    </row>
    <row r="888" spans="1:3" ht="15" x14ac:dyDescent="0.25">
      <c r="A888" s="58" t="s">
        <v>2212</v>
      </c>
      <c r="B888" s="58" t="s">
        <v>2213</v>
      </c>
      <c r="C888" s="58" t="s">
        <v>5811</v>
      </c>
    </row>
    <row r="889" spans="1:3" ht="15" x14ac:dyDescent="0.25">
      <c r="A889" s="58" t="s">
        <v>2214</v>
      </c>
      <c r="B889" s="58" t="s">
        <v>2215</v>
      </c>
      <c r="C889" s="58" t="s">
        <v>5812</v>
      </c>
    </row>
    <row r="890" spans="1:3" ht="15" x14ac:dyDescent="0.25">
      <c r="A890" s="58" t="s">
        <v>2216</v>
      </c>
      <c r="B890" s="58" t="s">
        <v>2217</v>
      </c>
      <c r="C890" s="58" t="s">
        <v>5813</v>
      </c>
    </row>
    <row r="891" spans="1:3" ht="15" x14ac:dyDescent="0.25">
      <c r="A891" s="58" t="s">
        <v>2218</v>
      </c>
      <c r="B891" s="58" t="s">
        <v>2219</v>
      </c>
      <c r="C891" s="58" t="s">
        <v>5814</v>
      </c>
    </row>
    <row r="892" spans="1:3" ht="15" x14ac:dyDescent="0.25">
      <c r="A892" s="58" t="s">
        <v>2220</v>
      </c>
      <c r="B892" s="58" t="s">
        <v>2221</v>
      </c>
      <c r="C892" s="58" t="s">
        <v>5815</v>
      </c>
    </row>
    <row r="893" spans="1:3" ht="15" x14ac:dyDescent="0.25">
      <c r="A893" s="58" t="s">
        <v>2222</v>
      </c>
      <c r="B893" s="58" t="s">
        <v>1439</v>
      </c>
      <c r="C893" s="58" t="s">
        <v>5816</v>
      </c>
    </row>
    <row r="894" spans="1:3" ht="15" x14ac:dyDescent="0.25">
      <c r="A894" s="58" t="s">
        <v>2222</v>
      </c>
      <c r="B894" s="58" t="s">
        <v>2223</v>
      </c>
      <c r="C894" s="58" t="s">
        <v>5817</v>
      </c>
    </row>
    <row r="895" spans="1:3" ht="15" x14ac:dyDescent="0.25">
      <c r="A895" s="58" t="s">
        <v>2224</v>
      </c>
      <c r="B895" s="58" t="s">
        <v>2225</v>
      </c>
      <c r="C895" s="58" t="s">
        <v>5818</v>
      </c>
    </row>
    <row r="896" spans="1:3" ht="15" x14ac:dyDescent="0.25">
      <c r="A896" s="58" t="s">
        <v>2226</v>
      </c>
      <c r="B896" s="58" t="s">
        <v>1970</v>
      </c>
      <c r="C896" s="58" t="s">
        <v>5819</v>
      </c>
    </row>
    <row r="897" spans="1:3" ht="15" x14ac:dyDescent="0.25">
      <c r="A897" s="58" t="s">
        <v>2226</v>
      </c>
      <c r="B897" s="58" t="s">
        <v>2227</v>
      </c>
      <c r="C897" s="58" t="s">
        <v>5820</v>
      </c>
    </row>
    <row r="898" spans="1:3" ht="15" x14ac:dyDescent="0.25">
      <c r="A898" s="58" t="s">
        <v>2226</v>
      </c>
      <c r="B898" s="58" t="s">
        <v>2030</v>
      </c>
      <c r="C898" s="58" t="s">
        <v>5821</v>
      </c>
    </row>
    <row r="899" spans="1:3" ht="15" x14ac:dyDescent="0.25">
      <c r="A899" s="58" t="s">
        <v>2226</v>
      </c>
      <c r="B899" s="58" t="s">
        <v>2047</v>
      </c>
      <c r="C899" s="58" t="s">
        <v>5822</v>
      </c>
    </row>
    <row r="900" spans="1:3" ht="15" x14ac:dyDescent="0.25">
      <c r="A900" s="58" t="s">
        <v>2226</v>
      </c>
      <c r="B900" s="58" t="s">
        <v>2228</v>
      </c>
      <c r="C900" s="58" t="s">
        <v>5823</v>
      </c>
    </row>
    <row r="901" spans="1:3" ht="15" x14ac:dyDescent="0.25">
      <c r="A901" s="58" t="s">
        <v>2226</v>
      </c>
      <c r="B901" s="58" t="s">
        <v>2022</v>
      </c>
      <c r="C901" s="58" t="s">
        <v>5824</v>
      </c>
    </row>
    <row r="902" spans="1:3" ht="15" x14ac:dyDescent="0.25">
      <c r="A902" s="58" t="s">
        <v>2229</v>
      </c>
      <c r="B902" s="58" t="s">
        <v>1136</v>
      </c>
      <c r="C902" s="58" t="s">
        <v>5825</v>
      </c>
    </row>
    <row r="903" spans="1:3" ht="15" x14ac:dyDescent="0.25">
      <c r="A903" s="58" t="s">
        <v>2230</v>
      </c>
      <c r="B903" s="58" t="s">
        <v>2231</v>
      </c>
      <c r="C903" s="58" t="s">
        <v>5826</v>
      </c>
    </row>
    <row r="904" spans="1:3" ht="15" x14ac:dyDescent="0.25">
      <c r="A904" s="58" t="s">
        <v>2230</v>
      </c>
      <c r="B904" s="58" t="s">
        <v>2232</v>
      </c>
      <c r="C904" s="58" t="s">
        <v>5827</v>
      </c>
    </row>
    <row r="905" spans="1:3" ht="15" x14ac:dyDescent="0.25">
      <c r="A905" s="58" t="s">
        <v>2233</v>
      </c>
      <c r="B905" s="58" t="s">
        <v>2171</v>
      </c>
      <c r="C905" s="58" t="s">
        <v>5828</v>
      </c>
    </row>
    <row r="906" spans="1:3" ht="15" x14ac:dyDescent="0.25">
      <c r="A906" s="58" t="s">
        <v>2234</v>
      </c>
      <c r="B906" s="58" t="s">
        <v>1862</v>
      </c>
      <c r="C906" s="58" t="s">
        <v>5829</v>
      </c>
    </row>
    <row r="907" spans="1:3" ht="15" x14ac:dyDescent="0.25">
      <c r="A907" s="58" t="s">
        <v>2235</v>
      </c>
      <c r="B907" s="58" t="s">
        <v>2236</v>
      </c>
      <c r="C907" s="58" t="s">
        <v>5830</v>
      </c>
    </row>
    <row r="908" spans="1:3" ht="15" x14ac:dyDescent="0.25">
      <c r="A908" s="58" t="s">
        <v>2237</v>
      </c>
      <c r="B908" s="58" t="s">
        <v>2238</v>
      </c>
      <c r="C908" s="58" t="s">
        <v>5831</v>
      </c>
    </row>
    <row r="909" spans="1:3" ht="15" x14ac:dyDescent="0.25">
      <c r="A909" s="58" t="s">
        <v>2239</v>
      </c>
      <c r="B909" s="58" t="s">
        <v>1094</v>
      </c>
      <c r="C909" s="58" t="s">
        <v>5832</v>
      </c>
    </row>
    <row r="910" spans="1:3" ht="15" x14ac:dyDescent="0.25">
      <c r="A910" s="58" t="s">
        <v>2240</v>
      </c>
      <c r="B910" s="58" t="s">
        <v>1988</v>
      </c>
      <c r="C910" s="58" t="s">
        <v>5833</v>
      </c>
    </row>
    <row r="911" spans="1:3" ht="15" x14ac:dyDescent="0.25">
      <c r="A911" s="58" t="s">
        <v>2241</v>
      </c>
      <c r="B911" s="58" t="s">
        <v>2242</v>
      </c>
      <c r="C911" s="58" t="s">
        <v>5834</v>
      </c>
    </row>
    <row r="912" spans="1:3" ht="15" x14ac:dyDescent="0.25">
      <c r="A912" s="58" t="s">
        <v>2243</v>
      </c>
      <c r="B912" s="58" t="s">
        <v>2244</v>
      </c>
      <c r="C912" s="58" t="s">
        <v>5835</v>
      </c>
    </row>
    <row r="913" spans="1:3" ht="15" x14ac:dyDescent="0.25">
      <c r="A913" s="58" t="s">
        <v>2243</v>
      </c>
      <c r="B913" s="58" t="s">
        <v>2245</v>
      </c>
      <c r="C913" s="58" t="s">
        <v>5836</v>
      </c>
    </row>
    <row r="914" spans="1:3" ht="15" x14ac:dyDescent="0.25">
      <c r="A914" s="58" t="s">
        <v>2246</v>
      </c>
      <c r="B914" s="58" t="s">
        <v>2247</v>
      </c>
      <c r="C914" s="58" t="s">
        <v>5837</v>
      </c>
    </row>
    <row r="915" spans="1:3" ht="15" x14ac:dyDescent="0.25">
      <c r="A915" s="58" t="s">
        <v>2248</v>
      </c>
      <c r="B915" s="58" t="s">
        <v>2249</v>
      </c>
      <c r="C915" s="58" t="s">
        <v>5838</v>
      </c>
    </row>
    <row r="916" spans="1:3" ht="15" x14ac:dyDescent="0.25">
      <c r="A916" s="58" t="s">
        <v>2250</v>
      </c>
      <c r="B916" s="58" t="s">
        <v>2251</v>
      </c>
      <c r="C916" s="58" t="s">
        <v>5839</v>
      </c>
    </row>
    <row r="917" spans="1:3" ht="15" x14ac:dyDescent="0.25">
      <c r="A917" s="58" t="s">
        <v>2252</v>
      </c>
      <c r="B917" s="58" t="s">
        <v>2253</v>
      </c>
      <c r="C917" s="58" t="s">
        <v>5840</v>
      </c>
    </row>
    <row r="918" spans="1:3" ht="15" x14ac:dyDescent="0.25">
      <c r="A918" s="58" t="s">
        <v>2254</v>
      </c>
      <c r="B918" s="58" t="s">
        <v>2255</v>
      </c>
      <c r="C918" s="58" t="s">
        <v>5841</v>
      </c>
    </row>
    <row r="919" spans="1:3" ht="15" x14ac:dyDescent="0.25">
      <c r="A919" s="58" t="s">
        <v>2256</v>
      </c>
      <c r="B919" s="58" t="s">
        <v>2257</v>
      </c>
      <c r="C919" s="58" t="s">
        <v>5842</v>
      </c>
    </row>
    <row r="920" spans="1:3" ht="15" x14ac:dyDescent="0.25">
      <c r="A920" s="58" t="s">
        <v>2256</v>
      </c>
      <c r="B920" s="58" t="s">
        <v>2258</v>
      </c>
      <c r="C920" s="58" t="s">
        <v>5843</v>
      </c>
    </row>
    <row r="921" spans="1:3" ht="15" x14ac:dyDescent="0.25">
      <c r="A921" s="58" t="s">
        <v>2256</v>
      </c>
      <c r="B921" s="58" t="s">
        <v>2259</v>
      </c>
      <c r="C921" s="58" t="s">
        <v>5844</v>
      </c>
    </row>
    <row r="922" spans="1:3" ht="15" x14ac:dyDescent="0.25">
      <c r="A922" s="58" t="s">
        <v>2256</v>
      </c>
      <c r="B922" s="58" t="s">
        <v>2260</v>
      </c>
      <c r="C922" s="58" t="s">
        <v>5845</v>
      </c>
    </row>
    <row r="923" spans="1:3" ht="15" x14ac:dyDescent="0.25">
      <c r="A923" s="58" t="s">
        <v>2261</v>
      </c>
      <c r="B923" s="58" t="s">
        <v>1632</v>
      </c>
      <c r="C923" s="58" t="s">
        <v>5846</v>
      </c>
    </row>
    <row r="924" spans="1:3" ht="15" x14ac:dyDescent="0.25">
      <c r="A924" s="58" t="s">
        <v>2261</v>
      </c>
      <c r="B924" s="58" t="s">
        <v>2262</v>
      </c>
      <c r="C924" s="58" t="s">
        <v>5847</v>
      </c>
    </row>
    <row r="925" spans="1:3" ht="15" x14ac:dyDescent="0.25">
      <c r="A925" s="58" t="s">
        <v>2263</v>
      </c>
      <c r="B925" s="58" t="s">
        <v>2264</v>
      </c>
      <c r="C925" s="58" t="s">
        <v>5848</v>
      </c>
    </row>
    <row r="926" spans="1:3" ht="15" x14ac:dyDescent="0.25">
      <c r="A926" s="58" t="s">
        <v>2265</v>
      </c>
      <c r="B926" s="58" t="s">
        <v>2266</v>
      </c>
      <c r="C926" s="58" t="s">
        <v>5849</v>
      </c>
    </row>
    <row r="927" spans="1:3" ht="15" x14ac:dyDescent="0.25">
      <c r="A927" s="58" t="s">
        <v>2265</v>
      </c>
      <c r="B927" s="58" t="s">
        <v>2267</v>
      </c>
      <c r="C927" s="58" t="s">
        <v>5850</v>
      </c>
    </row>
    <row r="928" spans="1:3" ht="15" x14ac:dyDescent="0.25">
      <c r="A928" s="58" t="s">
        <v>2268</v>
      </c>
      <c r="B928" s="58" t="s">
        <v>2269</v>
      </c>
      <c r="C928" s="58" t="s">
        <v>5851</v>
      </c>
    </row>
    <row r="929" spans="1:3" ht="15" x14ac:dyDescent="0.25">
      <c r="A929" s="58" t="s">
        <v>2270</v>
      </c>
      <c r="B929" s="58" t="s">
        <v>2271</v>
      </c>
      <c r="C929" s="58" t="s">
        <v>5852</v>
      </c>
    </row>
    <row r="930" spans="1:3" ht="15" x14ac:dyDescent="0.25">
      <c r="A930" s="58" t="s">
        <v>2272</v>
      </c>
      <c r="B930" s="58" t="s">
        <v>2273</v>
      </c>
      <c r="C930" s="58" t="s">
        <v>5853</v>
      </c>
    </row>
    <row r="931" spans="1:3" ht="15" x14ac:dyDescent="0.25">
      <c r="A931" s="58" t="s">
        <v>2274</v>
      </c>
      <c r="B931" s="58" t="s">
        <v>2275</v>
      </c>
      <c r="C931" s="58" t="s">
        <v>5854</v>
      </c>
    </row>
    <row r="932" spans="1:3" ht="15" x14ac:dyDescent="0.25">
      <c r="A932" s="58" t="s">
        <v>2276</v>
      </c>
      <c r="B932" s="58" t="s">
        <v>2277</v>
      </c>
      <c r="C932" s="58" t="s">
        <v>5855</v>
      </c>
    </row>
    <row r="933" spans="1:3" ht="15" x14ac:dyDescent="0.25">
      <c r="A933" s="58" t="s">
        <v>2276</v>
      </c>
      <c r="B933" s="58" t="s">
        <v>2278</v>
      </c>
      <c r="C933" s="58" t="s">
        <v>5856</v>
      </c>
    </row>
    <row r="934" spans="1:3" ht="15" x14ac:dyDescent="0.25">
      <c r="A934" s="58" t="s">
        <v>2279</v>
      </c>
      <c r="B934" s="58" t="s">
        <v>2280</v>
      </c>
      <c r="C934" s="58" t="s">
        <v>5857</v>
      </c>
    </row>
    <row r="935" spans="1:3" ht="15" x14ac:dyDescent="0.25">
      <c r="A935" s="58" t="s">
        <v>2281</v>
      </c>
      <c r="B935" s="58" t="s">
        <v>2282</v>
      </c>
      <c r="C935" s="58" t="s">
        <v>5858</v>
      </c>
    </row>
    <row r="936" spans="1:3" ht="15" x14ac:dyDescent="0.25">
      <c r="A936" s="58" t="s">
        <v>2283</v>
      </c>
      <c r="B936" s="58" t="s">
        <v>2284</v>
      </c>
      <c r="C936" s="58" t="s">
        <v>5859</v>
      </c>
    </row>
    <row r="937" spans="1:3" ht="15" x14ac:dyDescent="0.25">
      <c r="A937" s="58" t="s">
        <v>2283</v>
      </c>
      <c r="B937" s="58" t="s">
        <v>2285</v>
      </c>
      <c r="C937" s="58" t="s">
        <v>5860</v>
      </c>
    </row>
    <row r="938" spans="1:3" ht="15" x14ac:dyDescent="0.25">
      <c r="A938" s="58" t="s">
        <v>2283</v>
      </c>
      <c r="B938" s="58" t="s">
        <v>2083</v>
      </c>
      <c r="C938" s="58" t="s">
        <v>5861</v>
      </c>
    </row>
    <row r="939" spans="1:3" ht="15" x14ac:dyDescent="0.25">
      <c r="A939" s="58" t="s">
        <v>2283</v>
      </c>
      <c r="B939" s="58" t="s">
        <v>2286</v>
      </c>
      <c r="C939" s="58" t="s">
        <v>5862</v>
      </c>
    </row>
    <row r="940" spans="1:3" ht="15" x14ac:dyDescent="0.25">
      <c r="A940" s="58" t="s">
        <v>2283</v>
      </c>
      <c r="B940" s="58" t="s">
        <v>1302</v>
      </c>
      <c r="C940" s="58" t="s">
        <v>5863</v>
      </c>
    </row>
    <row r="941" spans="1:3" ht="15" x14ac:dyDescent="0.25">
      <c r="A941" s="58" t="s">
        <v>2287</v>
      </c>
      <c r="B941" s="58" t="s">
        <v>1237</v>
      </c>
      <c r="C941" s="58" t="s">
        <v>5864</v>
      </c>
    </row>
    <row r="942" spans="1:3" ht="15" x14ac:dyDescent="0.25">
      <c r="A942" s="58" t="s">
        <v>2288</v>
      </c>
      <c r="B942" s="58" t="s">
        <v>2289</v>
      </c>
      <c r="C942" s="58" t="s">
        <v>5865</v>
      </c>
    </row>
    <row r="943" spans="1:3" ht="15" x14ac:dyDescent="0.25">
      <c r="A943" s="58" t="s">
        <v>2290</v>
      </c>
      <c r="B943" s="58" t="s">
        <v>1320</v>
      </c>
      <c r="C943" s="58" t="s">
        <v>5866</v>
      </c>
    </row>
    <row r="944" spans="1:3" ht="15" x14ac:dyDescent="0.25">
      <c r="A944" s="58" t="s">
        <v>2291</v>
      </c>
      <c r="B944" s="58" t="s">
        <v>2025</v>
      </c>
      <c r="C944" s="58" t="s">
        <v>5867</v>
      </c>
    </row>
    <row r="945" spans="1:3" ht="15" x14ac:dyDescent="0.25">
      <c r="A945" s="58" t="s">
        <v>2291</v>
      </c>
      <c r="B945" s="58" t="s">
        <v>2292</v>
      </c>
      <c r="C945" s="58" t="s">
        <v>5868</v>
      </c>
    </row>
    <row r="946" spans="1:3" ht="15" x14ac:dyDescent="0.25">
      <c r="A946" s="58" t="s">
        <v>2293</v>
      </c>
      <c r="B946" s="58" t="s">
        <v>2294</v>
      </c>
      <c r="C946" s="58" t="s">
        <v>5869</v>
      </c>
    </row>
    <row r="947" spans="1:3" ht="15" x14ac:dyDescent="0.25">
      <c r="A947" s="58" t="s">
        <v>2295</v>
      </c>
      <c r="B947" s="58" t="s">
        <v>1241</v>
      </c>
      <c r="C947" s="58" t="s">
        <v>5870</v>
      </c>
    </row>
    <row r="948" spans="1:3" ht="15" x14ac:dyDescent="0.25">
      <c r="A948" s="58" t="s">
        <v>2295</v>
      </c>
      <c r="B948" s="58" t="s">
        <v>2296</v>
      </c>
      <c r="C948" s="58" t="s">
        <v>5871</v>
      </c>
    </row>
    <row r="949" spans="1:3" ht="15" x14ac:dyDescent="0.25">
      <c r="A949" s="58" t="s">
        <v>2295</v>
      </c>
      <c r="B949" s="58" t="s">
        <v>1049</v>
      </c>
      <c r="C949" s="58" t="s">
        <v>5872</v>
      </c>
    </row>
    <row r="950" spans="1:3" ht="15" x14ac:dyDescent="0.25">
      <c r="A950" s="58" t="s">
        <v>2295</v>
      </c>
      <c r="B950" s="58" t="s">
        <v>1206</v>
      </c>
      <c r="C950" s="58" t="s">
        <v>5873</v>
      </c>
    </row>
    <row r="951" spans="1:3" ht="15" x14ac:dyDescent="0.25">
      <c r="A951" s="58" t="s">
        <v>2297</v>
      </c>
      <c r="B951" s="58" t="s">
        <v>2298</v>
      </c>
      <c r="C951" s="58" t="s">
        <v>5874</v>
      </c>
    </row>
    <row r="952" spans="1:3" ht="15" x14ac:dyDescent="0.25">
      <c r="A952" s="58" t="s">
        <v>2297</v>
      </c>
      <c r="B952" s="58" t="s">
        <v>2299</v>
      </c>
      <c r="C952" s="58" t="s">
        <v>5875</v>
      </c>
    </row>
    <row r="953" spans="1:3" ht="15" x14ac:dyDescent="0.25">
      <c r="A953" s="58" t="s">
        <v>2300</v>
      </c>
      <c r="B953" s="58" t="s">
        <v>2301</v>
      </c>
      <c r="C953" s="58" t="s">
        <v>5876</v>
      </c>
    </row>
    <row r="954" spans="1:3" ht="15" x14ac:dyDescent="0.25">
      <c r="A954" s="58" t="s">
        <v>2302</v>
      </c>
      <c r="B954" s="58" t="s">
        <v>2167</v>
      </c>
      <c r="C954" s="58" t="s">
        <v>5877</v>
      </c>
    </row>
    <row r="955" spans="1:3" ht="15" x14ac:dyDescent="0.25">
      <c r="A955" s="58" t="s">
        <v>2303</v>
      </c>
      <c r="B955" s="58" t="s">
        <v>2304</v>
      </c>
      <c r="C955" s="58" t="s">
        <v>5878</v>
      </c>
    </row>
    <row r="956" spans="1:3" ht="15" x14ac:dyDescent="0.25">
      <c r="A956" s="58" t="s">
        <v>2305</v>
      </c>
      <c r="B956" s="58" t="s">
        <v>2306</v>
      </c>
      <c r="C956" s="58" t="s">
        <v>5879</v>
      </c>
    </row>
    <row r="957" spans="1:3" ht="15" x14ac:dyDescent="0.25">
      <c r="A957" s="58" t="s">
        <v>2307</v>
      </c>
      <c r="B957" s="58" t="s">
        <v>2308</v>
      </c>
      <c r="C957" s="58" t="s">
        <v>5880</v>
      </c>
    </row>
    <row r="958" spans="1:3" ht="15" x14ac:dyDescent="0.25">
      <c r="A958" s="58" t="s">
        <v>2309</v>
      </c>
      <c r="B958" s="58" t="s">
        <v>1106</v>
      </c>
      <c r="C958" s="58" t="s">
        <v>5881</v>
      </c>
    </row>
    <row r="959" spans="1:3" ht="15" x14ac:dyDescent="0.25">
      <c r="A959" s="58" t="s">
        <v>2310</v>
      </c>
      <c r="B959" s="58" t="s">
        <v>1824</v>
      </c>
      <c r="C959" s="58" t="s">
        <v>5882</v>
      </c>
    </row>
    <row r="960" spans="1:3" ht="15" x14ac:dyDescent="0.25">
      <c r="A960" s="58" t="s">
        <v>2311</v>
      </c>
      <c r="B960" s="58" t="s">
        <v>2255</v>
      </c>
      <c r="C960" s="58" t="s">
        <v>5883</v>
      </c>
    </row>
    <row r="961" spans="1:3" ht="15" x14ac:dyDescent="0.25">
      <c r="A961" s="58" t="s">
        <v>2311</v>
      </c>
      <c r="B961" s="58" t="s">
        <v>1929</v>
      </c>
      <c r="C961" s="58" t="s">
        <v>5884</v>
      </c>
    </row>
    <row r="962" spans="1:3" ht="15" x14ac:dyDescent="0.25">
      <c r="A962" s="58" t="s">
        <v>2312</v>
      </c>
      <c r="B962" s="58" t="s">
        <v>2313</v>
      </c>
      <c r="C962" s="58" t="s">
        <v>5885</v>
      </c>
    </row>
    <row r="963" spans="1:3" ht="15" x14ac:dyDescent="0.25">
      <c r="A963" s="58" t="s">
        <v>2314</v>
      </c>
      <c r="B963" s="58" t="s">
        <v>1030</v>
      </c>
      <c r="C963" s="58" t="s">
        <v>5886</v>
      </c>
    </row>
    <row r="964" spans="1:3" ht="15" x14ac:dyDescent="0.25">
      <c r="A964" s="58" t="s">
        <v>2315</v>
      </c>
      <c r="B964" s="58" t="s">
        <v>1555</v>
      </c>
      <c r="C964" s="58" t="s">
        <v>5887</v>
      </c>
    </row>
    <row r="965" spans="1:3" ht="15" x14ac:dyDescent="0.25">
      <c r="A965" s="58" t="s">
        <v>2316</v>
      </c>
      <c r="B965" s="58" t="s">
        <v>2317</v>
      </c>
      <c r="C965" s="58" t="s">
        <v>5888</v>
      </c>
    </row>
    <row r="966" spans="1:3" ht="15" x14ac:dyDescent="0.25">
      <c r="A966" s="58" t="s">
        <v>2316</v>
      </c>
      <c r="B966" s="58" t="s">
        <v>2318</v>
      </c>
      <c r="C966" s="58" t="s">
        <v>5889</v>
      </c>
    </row>
    <row r="967" spans="1:3" ht="15" x14ac:dyDescent="0.25">
      <c r="A967" s="58" t="s">
        <v>2316</v>
      </c>
      <c r="B967" s="58" t="s">
        <v>1043</v>
      </c>
      <c r="C967" s="58" t="s">
        <v>5890</v>
      </c>
    </row>
    <row r="968" spans="1:3" ht="15" x14ac:dyDescent="0.25">
      <c r="A968" s="58" t="s">
        <v>2319</v>
      </c>
      <c r="B968" s="58" t="s">
        <v>2320</v>
      </c>
      <c r="C968" s="58" t="s">
        <v>5891</v>
      </c>
    </row>
    <row r="969" spans="1:3" ht="15" x14ac:dyDescent="0.25">
      <c r="A969" s="58" t="s">
        <v>2321</v>
      </c>
      <c r="B969" s="58" t="s">
        <v>2322</v>
      </c>
      <c r="C969" s="58" t="s">
        <v>5892</v>
      </c>
    </row>
    <row r="970" spans="1:3" ht="15" x14ac:dyDescent="0.25">
      <c r="A970" s="58" t="s">
        <v>2323</v>
      </c>
      <c r="B970" s="58" t="s">
        <v>2324</v>
      </c>
      <c r="C970" s="58" t="s">
        <v>5893</v>
      </c>
    </row>
    <row r="971" spans="1:3" ht="15" x14ac:dyDescent="0.25">
      <c r="A971" s="58" t="s">
        <v>2325</v>
      </c>
      <c r="B971" s="58" t="s">
        <v>2326</v>
      </c>
      <c r="C971" s="58" t="s">
        <v>5894</v>
      </c>
    </row>
    <row r="972" spans="1:3" ht="15" x14ac:dyDescent="0.25">
      <c r="A972" s="58" t="s">
        <v>2327</v>
      </c>
      <c r="B972" s="58" t="s">
        <v>2328</v>
      </c>
      <c r="C972" s="58" t="s">
        <v>5895</v>
      </c>
    </row>
    <row r="973" spans="1:3" ht="15" x14ac:dyDescent="0.25">
      <c r="A973" s="58" t="s">
        <v>2329</v>
      </c>
      <c r="B973" s="58" t="s">
        <v>2330</v>
      </c>
      <c r="C973" s="58" t="s">
        <v>5896</v>
      </c>
    </row>
    <row r="974" spans="1:3" ht="15" x14ac:dyDescent="0.25">
      <c r="A974" s="58" t="s">
        <v>2331</v>
      </c>
      <c r="B974" s="58" t="s">
        <v>2332</v>
      </c>
      <c r="C974" s="58" t="s">
        <v>5897</v>
      </c>
    </row>
    <row r="975" spans="1:3" ht="15" x14ac:dyDescent="0.25">
      <c r="A975" s="58" t="s">
        <v>2333</v>
      </c>
      <c r="B975" s="58" t="s">
        <v>2334</v>
      </c>
      <c r="C975" s="58" t="s">
        <v>5898</v>
      </c>
    </row>
    <row r="976" spans="1:3" ht="15" x14ac:dyDescent="0.25">
      <c r="A976" s="58" t="s">
        <v>2335</v>
      </c>
      <c r="B976" s="58" t="s">
        <v>2336</v>
      </c>
      <c r="C976" s="58" t="s">
        <v>5899</v>
      </c>
    </row>
    <row r="977" spans="1:3" ht="15" x14ac:dyDescent="0.25">
      <c r="A977" s="58" t="s">
        <v>2337</v>
      </c>
      <c r="B977" s="58" t="s">
        <v>2338</v>
      </c>
      <c r="C977" s="58" t="s">
        <v>5900</v>
      </c>
    </row>
    <row r="978" spans="1:3" ht="15" x14ac:dyDescent="0.25">
      <c r="A978" s="58" t="s">
        <v>2337</v>
      </c>
      <c r="B978" s="58" t="s">
        <v>1958</v>
      </c>
      <c r="C978" s="58" t="s">
        <v>5901</v>
      </c>
    </row>
    <row r="979" spans="1:3" ht="15" x14ac:dyDescent="0.25">
      <c r="A979" s="58" t="s">
        <v>2339</v>
      </c>
      <c r="B979" s="58" t="s">
        <v>2340</v>
      </c>
      <c r="C979" s="58" t="s">
        <v>5902</v>
      </c>
    </row>
    <row r="980" spans="1:3" ht="15" x14ac:dyDescent="0.25">
      <c r="A980" s="58" t="s">
        <v>2339</v>
      </c>
      <c r="B980" s="58" t="s">
        <v>1012</v>
      </c>
      <c r="C980" s="58" t="s">
        <v>5903</v>
      </c>
    </row>
    <row r="981" spans="1:3" ht="15" x14ac:dyDescent="0.25">
      <c r="A981" s="58" t="s">
        <v>2341</v>
      </c>
      <c r="B981" s="58" t="s">
        <v>1260</v>
      </c>
      <c r="C981" s="58" t="s">
        <v>5904</v>
      </c>
    </row>
    <row r="982" spans="1:3" ht="15" x14ac:dyDescent="0.25">
      <c r="A982" s="58" t="s">
        <v>2342</v>
      </c>
      <c r="B982" s="58" t="s">
        <v>1675</v>
      </c>
      <c r="C982" s="58" t="s">
        <v>5905</v>
      </c>
    </row>
    <row r="983" spans="1:3" ht="15" x14ac:dyDescent="0.25">
      <c r="A983" s="58" t="s">
        <v>2343</v>
      </c>
      <c r="B983" s="58" t="s">
        <v>2344</v>
      </c>
      <c r="C983" s="58" t="s">
        <v>5906</v>
      </c>
    </row>
    <row r="984" spans="1:3" ht="15" x14ac:dyDescent="0.25">
      <c r="A984" s="58" t="s">
        <v>2345</v>
      </c>
      <c r="B984" s="58" t="s">
        <v>2346</v>
      </c>
      <c r="C984" s="58" t="s">
        <v>5907</v>
      </c>
    </row>
    <row r="985" spans="1:3" ht="15" x14ac:dyDescent="0.25">
      <c r="A985" s="58" t="s">
        <v>2347</v>
      </c>
      <c r="B985" s="58" t="s">
        <v>2348</v>
      </c>
      <c r="C985" s="58" t="s">
        <v>5908</v>
      </c>
    </row>
    <row r="986" spans="1:3" ht="15" x14ac:dyDescent="0.25">
      <c r="A986" s="58" t="s">
        <v>2349</v>
      </c>
      <c r="B986" s="58" t="s">
        <v>2350</v>
      </c>
      <c r="C986" s="58" t="s">
        <v>5909</v>
      </c>
    </row>
    <row r="987" spans="1:3" ht="15" x14ac:dyDescent="0.25">
      <c r="A987" s="58" t="s">
        <v>2351</v>
      </c>
      <c r="B987" s="58" t="s">
        <v>2352</v>
      </c>
      <c r="C987" s="58" t="s">
        <v>5910</v>
      </c>
    </row>
    <row r="988" spans="1:3" ht="15" x14ac:dyDescent="0.25">
      <c r="A988" s="58" t="s">
        <v>2353</v>
      </c>
      <c r="B988" s="58" t="s">
        <v>2354</v>
      </c>
      <c r="C988" s="58" t="s">
        <v>5911</v>
      </c>
    </row>
    <row r="989" spans="1:3" ht="15" x14ac:dyDescent="0.25">
      <c r="A989" s="58" t="s">
        <v>2353</v>
      </c>
      <c r="B989" s="58" t="s">
        <v>1694</v>
      </c>
      <c r="C989" s="58" t="s">
        <v>5912</v>
      </c>
    </row>
    <row r="990" spans="1:3" ht="15" x14ac:dyDescent="0.25">
      <c r="A990" s="58" t="s">
        <v>2353</v>
      </c>
      <c r="B990" s="58" t="s">
        <v>2355</v>
      </c>
      <c r="C990" s="58" t="s">
        <v>5913</v>
      </c>
    </row>
    <row r="991" spans="1:3" ht="15" x14ac:dyDescent="0.25">
      <c r="A991" s="58" t="s">
        <v>2353</v>
      </c>
      <c r="B991" s="58" t="s">
        <v>2356</v>
      </c>
      <c r="C991" s="58" t="s">
        <v>5914</v>
      </c>
    </row>
    <row r="992" spans="1:3" ht="15" x14ac:dyDescent="0.25">
      <c r="A992" s="58" t="s">
        <v>2357</v>
      </c>
      <c r="B992" s="58" t="s">
        <v>2358</v>
      </c>
      <c r="C992" s="58" t="s">
        <v>5915</v>
      </c>
    </row>
    <row r="993" spans="1:3" ht="15" x14ac:dyDescent="0.25">
      <c r="A993" s="58" t="s">
        <v>2359</v>
      </c>
      <c r="B993" s="58" t="s">
        <v>1304</v>
      </c>
      <c r="C993" s="58" t="s">
        <v>5916</v>
      </c>
    </row>
    <row r="994" spans="1:3" ht="15" x14ac:dyDescent="0.25">
      <c r="A994" s="58" t="s">
        <v>2360</v>
      </c>
      <c r="B994" s="58" t="s">
        <v>1962</v>
      </c>
      <c r="C994" s="58" t="s">
        <v>5917</v>
      </c>
    </row>
    <row r="995" spans="1:3" ht="15" x14ac:dyDescent="0.25">
      <c r="A995" s="58" t="s">
        <v>2361</v>
      </c>
      <c r="B995" s="58" t="s">
        <v>2362</v>
      </c>
      <c r="C995" s="58" t="s">
        <v>5918</v>
      </c>
    </row>
    <row r="996" spans="1:3" ht="15" x14ac:dyDescent="0.25">
      <c r="A996" s="58" t="s">
        <v>2363</v>
      </c>
      <c r="B996" s="58" t="s">
        <v>2364</v>
      </c>
      <c r="C996" s="58" t="s">
        <v>5919</v>
      </c>
    </row>
    <row r="997" spans="1:3" ht="15" x14ac:dyDescent="0.25">
      <c r="A997" s="58" t="s">
        <v>2365</v>
      </c>
      <c r="B997" s="58" t="s">
        <v>2366</v>
      </c>
      <c r="C997" s="58" t="s">
        <v>5920</v>
      </c>
    </row>
    <row r="998" spans="1:3" ht="15" x14ac:dyDescent="0.25">
      <c r="A998" s="58" t="s">
        <v>2367</v>
      </c>
      <c r="B998" s="58" t="s">
        <v>2368</v>
      </c>
      <c r="C998" s="58" t="s">
        <v>5921</v>
      </c>
    </row>
    <row r="999" spans="1:3" ht="15" x14ac:dyDescent="0.25">
      <c r="A999" s="58" t="s">
        <v>2369</v>
      </c>
      <c r="B999" s="58" t="s">
        <v>2370</v>
      </c>
      <c r="C999" s="58" t="s">
        <v>5922</v>
      </c>
    </row>
    <row r="1000" spans="1:3" ht="15" x14ac:dyDescent="0.25">
      <c r="A1000" s="58" t="s">
        <v>2371</v>
      </c>
      <c r="B1000" s="58" t="s">
        <v>1439</v>
      </c>
      <c r="C1000" s="58" t="s">
        <v>5923</v>
      </c>
    </row>
    <row r="1001" spans="1:3" ht="15" x14ac:dyDescent="0.25">
      <c r="A1001" s="58" t="s">
        <v>2372</v>
      </c>
      <c r="B1001" s="58" t="s">
        <v>1483</v>
      </c>
      <c r="C1001" s="58" t="s">
        <v>5924</v>
      </c>
    </row>
    <row r="1002" spans="1:3" ht="15" x14ac:dyDescent="0.25">
      <c r="A1002" s="58" t="s">
        <v>2373</v>
      </c>
      <c r="B1002" s="58" t="s">
        <v>1082</v>
      </c>
      <c r="C1002" s="58" t="s">
        <v>5925</v>
      </c>
    </row>
    <row r="1003" spans="1:3" ht="15" x14ac:dyDescent="0.25">
      <c r="A1003" s="58" t="s">
        <v>2374</v>
      </c>
      <c r="B1003" s="58" t="s">
        <v>2375</v>
      </c>
      <c r="C1003" s="58" t="s">
        <v>5926</v>
      </c>
    </row>
    <row r="1004" spans="1:3" ht="15" x14ac:dyDescent="0.25">
      <c r="A1004" s="58" t="s">
        <v>2376</v>
      </c>
      <c r="B1004" s="58" t="s">
        <v>2377</v>
      </c>
      <c r="C1004" s="58" t="s">
        <v>5927</v>
      </c>
    </row>
    <row r="1005" spans="1:3" ht="15" x14ac:dyDescent="0.25">
      <c r="A1005" s="58" t="s">
        <v>2378</v>
      </c>
      <c r="B1005" s="58" t="s">
        <v>2379</v>
      </c>
      <c r="C1005" s="58" t="s">
        <v>5928</v>
      </c>
    </row>
    <row r="1006" spans="1:3" ht="15" x14ac:dyDescent="0.25">
      <c r="A1006" s="58" t="s">
        <v>2378</v>
      </c>
      <c r="B1006" s="58" t="s">
        <v>1675</v>
      </c>
      <c r="C1006" s="58" t="s">
        <v>5929</v>
      </c>
    </row>
    <row r="1007" spans="1:3" ht="15" x14ac:dyDescent="0.25">
      <c r="A1007" s="58" t="s">
        <v>2378</v>
      </c>
      <c r="B1007" s="58" t="s">
        <v>1756</v>
      </c>
      <c r="C1007" s="58" t="s">
        <v>5930</v>
      </c>
    </row>
    <row r="1008" spans="1:3" ht="15" x14ac:dyDescent="0.25">
      <c r="A1008" s="58" t="s">
        <v>2380</v>
      </c>
      <c r="B1008" s="58" t="s">
        <v>1634</v>
      </c>
      <c r="C1008" s="58" t="s">
        <v>5931</v>
      </c>
    </row>
    <row r="1009" spans="1:3" ht="15" x14ac:dyDescent="0.25">
      <c r="A1009" s="58" t="s">
        <v>2381</v>
      </c>
      <c r="B1009" s="58" t="s">
        <v>2382</v>
      </c>
      <c r="C1009" s="58" t="s">
        <v>5932</v>
      </c>
    </row>
    <row r="1010" spans="1:3" ht="15" x14ac:dyDescent="0.25">
      <c r="A1010" s="58" t="s">
        <v>2383</v>
      </c>
      <c r="B1010" s="58" t="s">
        <v>2384</v>
      </c>
      <c r="C1010" s="58" t="s">
        <v>5933</v>
      </c>
    </row>
    <row r="1011" spans="1:3" ht="15" x14ac:dyDescent="0.25">
      <c r="A1011" s="58" t="s">
        <v>2385</v>
      </c>
      <c r="B1011" s="58" t="s">
        <v>2386</v>
      </c>
      <c r="C1011" s="58" t="s">
        <v>5934</v>
      </c>
    </row>
    <row r="1012" spans="1:3" ht="15" x14ac:dyDescent="0.25">
      <c r="A1012" s="58" t="s">
        <v>2387</v>
      </c>
      <c r="B1012" s="58" t="s">
        <v>1471</v>
      </c>
      <c r="C1012" s="58" t="s">
        <v>5935</v>
      </c>
    </row>
    <row r="1013" spans="1:3" ht="15" x14ac:dyDescent="0.25">
      <c r="A1013" s="58" t="s">
        <v>2388</v>
      </c>
      <c r="B1013" s="58" t="s">
        <v>2389</v>
      </c>
      <c r="C1013" s="58" t="s">
        <v>5936</v>
      </c>
    </row>
    <row r="1014" spans="1:3" ht="15" x14ac:dyDescent="0.25">
      <c r="A1014" s="58" t="s">
        <v>2390</v>
      </c>
      <c r="B1014" s="58" t="s">
        <v>2386</v>
      </c>
      <c r="C1014" s="58" t="s">
        <v>5937</v>
      </c>
    </row>
    <row r="1015" spans="1:3" ht="15" x14ac:dyDescent="0.25">
      <c r="A1015" s="58" t="s">
        <v>2391</v>
      </c>
      <c r="B1015" s="58" t="s">
        <v>2392</v>
      </c>
      <c r="C1015" s="58" t="s">
        <v>5938</v>
      </c>
    </row>
    <row r="1016" spans="1:3" ht="15" x14ac:dyDescent="0.25">
      <c r="A1016" s="58" t="s">
        <v>2393</v>
      </c>
      <c r="B1016" s="58" t="s">
        <v>1036</v>
      </c>
      <c r="C1016" s="58" t="s">
        <v>5939</v>
      </c>
    </row>
    <row r="1017" spans="1:3" ht="15" x14ac:dyDescent="0.25">
      <c r="A1017" s="58" t="s">
        <v>2394</v>
      </c>
      <c r="B1017" s="58" t="s">
        <v>2395</v>
      </c>
      <c r="C1017" s="58" t="s">
        <v>5940</v>
      </c>
    </row>
    <row r="1018" spans="1:3" ht="15" x14ac:dyDescent="0.25">
      <c r="A1018" s="58" t="s">
        <v>2396</v>
      </c>
      <c r="B1018" s="58" t="s">
        <v>2397</v>
      </c>
      <c r="C1018" s="58" t="s">
        <v>5941</v>
      </c>
    </row>
    <row r="1019" spans="1:3" ht="15" x14ac:dyDescent="0.25">
      <c r="A1019" s="58" t="s">
        <v>2398</v>
      </c>
      <c r="B1019" s="58" t="s">
        <v>2399</v>
      </c>
      <c r="C1019" s="58" t="s">
        <v>5942</v>
      </c>
    </row>
    <row r="1020" spans="1:3" ht="15" x14ac:dyDescent="0.25">
      <c r="A1020" s="58" t="s">
        <v>2400</v>
      </c>
      <c r="B1020" s="58" t="s">
        <v>2401</v>
      </c>
      <c r="C1020" s="58" t="s">
        <v>5943</v>
      </c>
    </row>
    <row r="1021" spans="1:3" ht="15" x14ac:dyDescent="0.25">
      <c r="A1021" s="58" t="s">
        <v>2402</v>
      </c>
      <c r="B1021" s="58" t="s">
        <v>2403</v>
      </c>
      <c r="C1021" s="58" t="s">
        <v>5944</v>
      </c>
    </row>
    <row r="1022" spans="1:3" ht="15" x14ac:dyDescent="0.25">
      <c r="A1022" s="58" t="s">
        <v>2404</v>
      </c>
      <c r="B1022" s="58" t="s">
        <v>1015</v>
      </c>
      <c r="C1022" s="58" t="s">
        <v>5945</v>
      </c>
    </row>
    <row r="1023" spans="1:3" ht="15" x14ac:dyDescent="0.25">
      <c r="A1023" s="58" t="s">
        <v>2404</v>
      </c>
      <c r="B1023" s="58" t="s">
        <v>1597</v>
      </c>
      <c r="C1023" s="58" t="s">
        <v>5946</v>
      </c>
    </row>
    <row r="1024" spans="1:3" ht="15" x14ac:dyDescent="0.25">
      <c r="A1024" s="58" t="s">
        <v>2404</v>
      </c>
      <c r="B1024" s="58" t="s">
        <v>2405</v>
      </c>
      <c r="C1024" s="58" t="s">
        <v>5947</v>
      </c>
    </row>
    <row r="1025" spans="1:3" ht="15" x14ac:dyDescent="0.25">
      <c r="A1025" s="58" t="s">
        <v>2404</v>
      </c>
      <c r="B1025" s="58" t="s">
        <v>2406</v>
      </c>
      <c r="C1025" s="58" t="s">
        <v>5948</v>
      </c>
    </row>
    <row r="1026" spans="1:3" ht="15" x14ac:dyDescent="0.25">
      <c r="A1026" s="58" t="s">
        <v>2404</v>
      </c>
      <c r="B1026" s="58" t="s">
        <v>1648</v>
      </c>
      <c r="C1026" s="58" t="s">
        <v>5949</v>
      </c>
    </row>
    <row r="1027" spans="1:3" ht="15" x14ac:dyDescent="0.25">
      <c r="A1027" s="58" t="s">
        <v>2404</v>
      </c>
      <c r="B1027" s="58" t="s">
        <v>1365</v>
      </c>
      <c r="C1027" s="58" t="s">
        <v>5950</v>
      </c>
    </row>
    <row r="1028" spans="1:3" ht="15" x14ac:dyDescent="0.25">
      <c r="A1028" s="58" t="s">
        <v>2404</v>
      </c>
      <c r="B1028" s="58" t="s">
        <v>1196</v>
      </c>
      <c r="C1028" s="58" t="s">
        <v>5951</v>
      </c>
    </row>
    <row r="1029" spans="1:3" ht="15" x14ac:dyDescent="0.25">
      <c r="A1029" s="58" t="s">
        <v>2404</v>
      </c>
      <c r="B1029" s="58" t="s">
        <v>2407</v>
      </c>
      <c r="C1029" s="58" t="s">
        <v>5952</v>
      </c>
    </row>
    <row r="1030" spans="1:3" ht="15" x14ac:dyDescent="0.25">
      <c r="A1030" s="58" t="s">
        <v>2404</v>
      </c>
      <c r="B1030" s="58" t="s">
        <v>2408</v>
      </c>
      <c r="C1030" s="58" t="s">
        <v>5953</v>
      </c>
    </row>
    <row r="1031" spans="1:3" ht="15" x14ac:dyDescent="0.25">
      <c r="A1031" s="58" t="s">
        <v>2409</v>
      </c>
      <c r="B1031" s="58" t="s">
        <v>2410</v>
      </c>
      <c r="C1031" s="58" t="s">
        <v>5954</v>
      </c>
    </row>
    <row r="1032" spans="1:3" ht="15" x14ac:dyDescent="0.25">
      <c r="A1032" s="58" t="s">
        <v>2409</v>
      </c>
      <c r="B1032" s="58" t="s">
        <v>1824</v>
      </c>
      <c r="C1032" s="58" t="s">
        <v>5955</v>
      </c>
    </row>
    <row r="1033" spans="1:3" ht="15" x14ac:dyDescent="0.25">
      <c r="A1033" s="58" t="s">
        <v>2409</v>
      </c>
      <c r="B1033" s="58" t="s">
        <v>2411</v>
      </c>
      <c r="C1033" s="58" t="s">
        <v>5956</v>
      </c>
    </row>
    <row r="1034" spans="1:3" ht="15" x14ac:dyDescent="0.25">
      <c r="A1034" s="58" t="s">
        <v>2409</v>
      </c>
      <c r="B1034" s="58" t="s">
        <v>2412</v>
      </c>
      <c r="C1034" s="58" t="s">
        <v>5957</v>
      </c>
    </row>
    <row r="1035" spans="1:3" ht="15" x14ac:dyDescent="0.25">
      <c r="A1035" s="58" t="s">
        <v>2409</v>
      </c>
      <c r="B1035" s="58" t="s">
        <v>1555</v>
      </c>
      <c r="C1035" s="58" t="s">
        <v>5958</v>
      </c>
    </row>
    <row r="1036" spans="1:3" ht="15" x14ac:dyDescent="0.25">
      <c r="A1036" s="58" t="s">
        <v>2413</v>
      </c>
      <c r="B1036" s="58" t="s">
        <v>2414</v>
      </c>
      <c r="C1036" s="58" t="s">
        <v>5959</v>
      </c>
    </row>
    <row r="1037" spans="1:3" ht="15" x14ac:dyDescent="0.25">
      <c r="A1037" s="58" t="s">
        <v>2413</v>
      </c>
      <c r="B1037" s="58" t="s">
        <v>1394</v>
      </c>
      <c r="C1037" s="58" t="s">
        <v>5960</v>
      </c>
    </row>
    <row r="1038" spans="1:3" ht="15" x14ac:dyDescent="0.25">
      <c r="A1038" s="58" t="s">
        <v>2413</v>
      </c>
      <c r="B1038" s="58" t="s">
        <v>1824</v>
      </c>
      <c r="C1038" s="58" t="s">
        <v>5961</v>
      </c>
    </row>
    <row r="1039" spans="1:3" ht="15" x14ac:dyDescent="0.25">
      <c r="A1039" s="58" t="s">
        <v>2413</v>
      </c>
      <c r="B1039" s="58" t="s">
        <v>2415</v>
      </c>
      <c r="C1039" s="58" t="s">
        <v>5962</v>
      </c>
    </row>
    <row r="1040" spans="1:3" ht="15" x14ac:dyDescent="0.25">
      <c r="A1040" s="58" t="s">
        <v>2413</v>
      </c>
      <c r="B1040" s="58" t="s">
        <v>1538</v>
      </c>
      <c r="C1040" s="58" t="s">
        <v>5963</v>
      </c>
    </row>
    <row r="1041" spans="1:3" ht="15" x14ac:dyDescent="0.25">
      <c r="A1041" s="58" t="s">
        <v>2413</v>
      </c>
      <c r="B1041" s="58" t="s">
        <v>2416</v>
      </c>
      <c r="C1041" s="58" t="s">
        <v>5964</v>
      </c>
    </row>
    <row r="1042" spans="1:3" ht="15" x14ac:dyDescent="0.25">
      <c r="A1042" s="58" t="s">
        <v>2413</v>
      </c>
      <c r="B1042" s="58" t="s">
        <v>2417</v>
      </c>
      <c r="C1042" s="58" t="s">
        <v>5965</v>
      </c>
    </row>
    <row r="1043" spans="1:3" ht="15" x14ac:dyDescent="0.25">
      <c r="A1043" s="58" t="s">
        <v>2413</v>
      </c>
      <c r="B1043" s="58" t="s">
        <v>2418</v>
      </c>
      <c r="C1043" s="58" t="s">
        <v>5966</v>
      </c>
    </row>
    <row r="1044" spans="1:3" ht="15" x14ac:dyDescent="0.25">
      <c r="A1044" s="58" t="s">
        <v>2413</v>
      </c>
      <c r="B1044" s="58" t="s">
        <v>2419</v>
      </c>
      <c r="C1044" s="58" t="s">
        <v>5967</v>
      </c>
    </row>
    <row r="1045" spans="1:3" ht="15" x14ac:dyDescent="0.25">
      <c r="A1045" s="58" t="s">
        <v>2413</v>
      </c>
      <c r="B1045" s="58" t="s">
        <v>2420</v>
      </c>
      <c r="C1045" s="58" t="s">
        <v>5968</v>
      </c>
    </row>
    <row r="1046" spans="1:3" ht="15" x14ac:dyDescent="0.25">
      <c r="A1046" s="58" t="s">
        <v>2413</v>
      </c>
      <c r="B1046" s="58" t="s">
        <v>2055</v>
      </c>
      <c r="C1046" s="58" t="s">
        <v>5969</v>
      </c>
    </row>
    <row r="1047" spans="1:3" ht="15" x14ac:dyDescent="0.25">
      <c r="A1047" s="58" t="s">
        <v>2413</v>
      </c>
      <c r="B1047" s="58" t="s">
        <v>2421</v>
      </c>
      <c r="C1047" s="58" t="s">
        <v>5970</v>
      </c>
    </row>
    <row r="1048" spans="1:3" ht="15" x14ac:dyDescent="0.25">
      <c r="A1048" s="58" t="s">
        <v>2413</v>
      </c>
      <c r="B1048" s="58" t="s">
        <v>2422</v>
      </c>
      <c r="C1048" s="58" t="s">
        <v>5971</v>
      </c>
    </row>
    <row r="1049" spans="1:3" ht="15" x14ac:dyDescent="0.25">
      <c r="A1049" s="58" t="s">
        <v>2413</v>
      </c>
      <c r="B1049" s="58" t="s">
        <v>2423</v>
      </c>
      <c r="C1049" s="58" t="s">
        <v>5972</v>
      </c>
    </row>
    <row r="1050" spans="1:3" ht="15" x14ac:dyDescent="0.25">
      <c r="A1050" s="58" t="s">
        <v>2413</v>
      </c>
      <c r="B1050" s="58" t="s">
        <v>1573</v>
      </c>
      <c r="C1050" s="58" t="s">
        <v>5973</v>
      </c>
    </row>
    <row r="1051" spans="1:3" ht="15" x14ac:dyDescent="0.25">
      <c r="A1051" s="58" t="s">
        <v>2424</v>
      </c>
      <c r="B1051" s="58" t="s">
        <v>2425</v>
      </c>
      <c r="C1051" s="58" t="s">
        <v>5974</v>
      </c>
    </row>
    <row r="1052" spans="1:3" ht="15" x14ac:dyDescent="0.25">
      <c r="A1052" s="58" t="s">
        <v>2426</v>
      </c>
      <c r="B1052" s="58" t="s">
        <v>2175</v>
      </c>
      <c r="C1052" s="58" t="s">
        <v>5975</v>
      </c>
    </row>
    <row r="1053" spans="1:3" ht="15" x14ac:dyDescent="0.25">
      <c r="A1053" s="58" t="s">
        <v>2426</v>
      </c>
      <c r="B1053" s="58" t="s">
        <v>1415</v>
      </c>
      <c r="C1053" s="58" t="s">
        <v>5976</v>
      </c>
    </row>
    <row r="1054" spans="1:3" ht="15" x14ac:dyDescent="0.25">
      <c r="A1054" s="58" t="s">
        <v>2427</v>
      </c>
      <c r="B1054" s="58" t="s">
        <v>1028</v>
      </c>
      <c r="C1054" s="58" t="s">
        <v>5977</v>
      </c>
    </row>
    <row r="1055" spans="1:3" ht="15" x14ac:dyDescent="0.25">
      <c r="A1055" s="58" t="s">
        <v>2427</v>
      </c>
      <c r="B1055" s="58" t="s">
        <v>1853</v>
      </c>
      <c r="C1055" s="58" t="s">
        <v>5978</v>
      </c>
    </row>
    <row r="1056" spans="1:3" ht="15" x14ac:dyDescent="0.25">
      <c r="A1056" s="58" t="s">
        <v>2428</v>
      </c>
      <c r="B1056" s="58" t="s">
        <v>2429</v>
      </c>
      <c r="C1056" s="58" t="s">
        <v>5979</v>
      </c>
    </row>
    <row r="1057" spans="1:3" ht="15" x14ac:dyDescent="0.25">
      <c r="A1057" s="58" t="s">
        <v>2428</v>
      </c>
      <c r="B1057" s="58" t="s">
        <v>2430</v>
      </c>
      <c r="C1057" s="58" t="s">
        <v>5980</v>
      </c>
    </row>
    <row r="1058" spans="1:3" ht="15" x14ac:dyDescent="0.25">
      <c r="A1058" s="58" t="s">
        <v>2428</v>
      </c>
      <c r="B1058" s="58" t="s">
        <v>2417</v>
      </c>
      <c r="C1058" s="58" t="s">
        <v>5981</v>
      </c>
    </row>
    <row r="1059" spans="1:3" ht="15" x14ac:dyDescent="0.25">
      <c r="A1059" s="58" t="s">
        <v>2431</v>
      </c>
      <c r="B1059" s="58" t="s">
        <v>2432</v>
      </c>
      <c r="C1059" s="58" t="s">
        <v>5982</v>
      </c>
    </row>
    <row r="1060" spans="1:3" ht="15" x14ac:dyDescent="0.25">
      <c r="A1060" s="58" t="s">
        <v>2433</v>
      </c>
      <c r="B1060" s="58" t="s">
        <v>2434</v>
      </c>
      <c r="C1060" s="58" t="s">
        <v>5983</v>
      </c>
    </row>
    <row r="1061" spans="1:3" ht="15" x14ac:dyDescent="0.25">
      <c r="A1061" s="58" t="s">
        <v>2433</v>
      </c>
      <c r="B1061" s="58" t="s">
        <v>2166</v>
      </c>
      <c r="C1061" s="58" t="s">
        <v>5984</v>
      </c>
    </row>
    <row r="1062" spans="1:3" ht="15" x14ac:dyDescent="0.25">
      <c r="A1062" s="58" t="s">
        <v>2433</v>
      </c>
      <c r="B1062" s="58" t="s">
        <v>2435</v>
      </c>
      <c r="C1062" s="58" t="s">
        <v>5985</v>
      </c>
    </row>
    <row r="1063" spans="1:3" ht="15" x14ac:dyDescent="0.25">
      <c r="A1063" s="58" t="s">
        <v>2436</v>
      </c>
      <c r="B1063" s="58" t="s">
        <v>2437</v>
      </c>
      <c r="C1063" s="58" t="s">
        <v>5986</v>
      </c>
    </row>
    <row r="1064" spans="1:3" ht="15" x14ac:dyDescent="0.25">
      <c r="A1064" s="58" t="s">
        <v>2438</v>
      </c>
      <c r="B1064" s="58" t="s">
        <v>2439</v>
      </c>
      <c r="C1064" s="58" t="s">
        <v>5987</v>
      </c>
    </row>
    <row r="1065" spans="1:3" ht="15" x14ac:dyDescent="0.25">
      <c r="A1065" s="58" t="s">
        <v>2438</v>
      </c>
      <c r="B1065" s="58" t="s">
        <v>2440</v>
      </c>
      <c r="C1065" s="58" t="s">
        <v>5988</v>
      </c>
    </row>
    <row r="1066" spans="1:3" ht="15" x14ac:dyDescent="0.25">
      <c r="A1066" s="58" t="s">
        <v>2441</v>
      </c>
      <c r="B1066" s="58" t="s">
        <v>2442</v>
      </c>
      <c r="C1066" s="58" t="s">
        <v>5989</v>
      </c>
    </row>
    <row r="1067" spans="1:3" ht="15" x14ac:dyDescent="0.25">
      <c r="A1067" s="58" t="s">
        <v>2443</v>
      </c>
      <c r="B1067" s="58" t="s">
        <v>2416</v>
      </c>
      <c r="C1067" s="58" t="s">
        <v>5990</v>
      </c>
    </row>
    <row r="1068" spans="1:3" ht="15" x14ac:dyDescent="0.25">
      <c r="A1068" s="58" t="s">
        <v>2444</v>
      </c>
      <c r="B1068" s="58" t="s">
        <v>2445</v>
      </c>
      <c r="C1068" s="58" t="s">
        <v>5991</v>
      </c>
    </row>
    <row r="1069" spans="1:3" ht="15" x14ac:dyDescent="0.25">
      <c r="A1069" s="58" t="s">
        <v>2446</v>
      </c>
      <c r="B1069" s="58" t="s">
        <v>1634</v>
      </c>
      <c r="C1069" s="58" t="s">
        <v>5992</v>
      </c>
    </row>
    <row r="1070" spans="1:3" ht="15" x14ac:dyDescent="0.25">
      <c r="A1070" s="58" t="s">
        <v>2447</v>
      </c>
      <c r="B1070" s="58" t="s">
        <v>2448</v>
      </c>
      <c r="C1070" s="58" t="s">
        <v>5993</v>
      </c>
    </row>
    <row r="1071" spans="1:3" ht="15" x14ac:dyDescent="0.25">
      <c r="A1071" s="58" t="s">
        <v>2447</v>
      </c>
      <c r="B1071" s="58" t="s">
        <v>2449</v>
      </c>
      <c r="C1071" s="58" t="s">
        <v>5994</v>
      </c>
    </row>
    <row r="1072" spans="1:3" ht="15" x14ac:dyDescent="0.25">
      <c r="A1072" s="58" t="s">
        <v>2447</v>
      </c>
      <c r="B1072" s="58" t="s">
        <v>2450</v>
      </c>
      <c r="C1072" s="58" t="s">
        <v>5995</v>
      </c>
    </row>
    <row r="1073" spans="1:3" ht="15" x14ac:dyDescent="0.25">
      <c r="A1073" s="58" t="s">
        <v>2447</v>
      </c>
      <c r="B1073" s="58" t="s">
        <v>1624</v>
      </c>
      <c r="C1073" s="58" t="s">
        <v>5996</v>
      </c>
    </row>
    <row r="1074" spans="1:3" ht="15" x14ac:dyDescent="0.25">
      <c r="A1074" s="58" t="s">
        <v>2451</v>
      </c>
      <c r="B1074" s="58" t="s">
        <v>1381</v>
      </c>
      <c r="C1074" s="58" t="s">
        <v>5997</v>
      </c>
    </row>
    <row r="1075" spans="1:3" ht="15" x14ac:dyDescent="0.25">
      <c r="A1075" s="58" t="s">
        <v>2452</v>
      </c>
      <c r="B1075" s="58" t="s">
        <v>1761</v>
      </c>
      <c r="C1075" s="58" t="s">
        <v>5998</v>
      </c>
    </row>
    <row r="1076" spans="1:3" ht="15" x14ac:dyDescent="0.25">
      <c r="A1076" s="58" t="s">
        <v>2453</v>
      </c>
      <c r="B1076" s="58" t="s">
        <v>2454</v>
      </c>
      <c r="C1076" s="58" t="s">
        <v>5999</v>
      </c>
    </row>
    <row r="1077" spans="1:3" ht="15" x14ac:dyDescent="0.25">
      <c r="A1077" s="58" t="s">
        <v>2455</v>
      </c>
      <c r="B1077" s="58" t="s">
        <v>1684</v>
      </c>
      <c r="C1077" s="58" t="s">
        <v>6000</v>
      </c>
    </row>
    <row r="1078" spans="1:3" ht="15" x14ac:dyDescent="0.25">
      <c r="A1078" s="58" t="s">
        <v>2456</v>
      </c>
      <c r="B1078" s="58" t="s">
        <v>1179</v>
      </c>
      <c r="C1078" s="58" t="s">
        <v>6001</v>
      </c>
    </row>
    <row r="1079" spans="1:3" ht="15" x14ac:dyDescent="0.25">
      <c r="A1079" s="58" t="s">
        <v>2457</v>
      </c>
      <c r="B1079" s="58" t="s">
        <v>2458</v>
      </c>
      <c r="C1079" s="58" t="s">
        <v>6002</v>
      </c>
    </row>
    <row r="1080" spans="1:3" ht="15" x14ac:dyDescent="0.25">
      <c r="A1080" s="58" t="s">
        <v>2459</v>
      </c>
      <c r="B1080" s="58" t="s">
        <v>1686</v>
      </c>
      <c r="C1080" s="58" t="s">
        <v>6003</v>
      </c>
    </row>
    <row r="1081" spans="1:3" ht="15" x14ac:dyDescent="0.25">
      <c r="A1081" s="58" t="s">
        <v>2460</v>
      </c>
      <c r="B1081" s="58" t="s">
        <v>2461</v>
      </c>
      <c r="C1081" s="58" t="s">
        <v>6004</v>
      </c>
    </row>
    <row r="1082" spans="1:3" ht="15" x14ac:dyDescent="0.25">
      <c r="A1082" s="58" t="s">
        <v>2462</v>
      </c>
      <c r="B1082" s="58" t="s">
        <v>1754</v>
      </c>
      <c r="C1082" s="58" t="s">
        <v>6005</v>
      </c>
    </row>
    <row r="1083" spans="1:3" ht="15" x14ac:dyDescent="0.25">
      <c r="A1083" s="58" t="s">
        <v>2463</v>
      </c>
      <c r="B1083" s="58" t="s">
        <v>1313</v>
      </c>
      <c r="C1083" s="58" t="s">
        <v>6006</v>
      </c>
    </row>
    <row r="1084" spans="1:3" ht="15" x14ac:dyDescent="0.25">
      <c r="A1084" s="58" t="s">
        <v>2463</v>
      </c>
      <c r="B1084" s="58" t="s">
        <v>1598</v>
      </c>
      <c r="C1084" s="58" t="s">
        <v>6007</v>
      </c>
    </row>
    <row r="1085" spans="1:3" ht="15" x14ac:dyDescent="0.25">
      <c r="A1085" s="58" t="s">
        <v>2463</v>
      </c>
      <c r="B1085" s="58" t="s">
        <v>2285</v>
      </c>
      <c r="C1085" s="58" t="s">
        <v>6008</v>
      </c>
    </row>
    <row r="1086" spans="1:3" ht="15" x14ac:dyDescent="0.25">
      <c r="A1086" s="58" t="s">
        <v>2463</v>
      </c>
      <c r="B1086" s="58" t="s">
        <v>2464</v>
      </c>
      <c r="C1086" s="58" t="s">
        <v>6009</v>
      </c>
    </row>
    <row r="1087" spans="1:3" ht="15" x14ac:dyDescent="0.25">
      <c r="A1087" s="58" t="s">
        <v>2463</v>
      </c>
      <c r="B1087" s="58" t="s">
        <v>2465</v>
      </c>
      <c r="C1087" s="58" t="s">
        <v>6010</v>
      </c>
    </row>
    <row r="1088" spans="1:3" ht="15" x14ac:dyDescent="0.25">
      <c r="A1088" s="58" t="s">
        <v>2463</v>
      </c>
      <c r="B1088" s="58" t="s">
        <v>2466</v>
      </c>
      <c r="C1088" s="58" t="s">
        <v>6011</v>
      </c>
    </row>
    <row r="1089" spans="1:3" ht="15" x14ac:dyDescent="0.25">
      <c r="A1089" s="58" t="s">
        <v>2463</v>
      </c>
      <c r="B1089" s="58" t="s">
        <v>2467</v>
      </c>
      <c r="C1089" s="58" t="s">
        <v>6012</v>
      </c>
    </row>
    <row r="1090" spans="1:3" ht="15" x14ac:dyDescent="0.25">
      <c r="A1090" s="58" t="s">
        <v>2463</v>
      </c>
      <c r="B1090" s="58" t="s">
        <v>1647</v>
      </c>
      <c r="C1090" s="58" t="s">
        <v>6013</v>
      </c>
    </row>
    <row r="1091" spans="1:3" ht="15" x14ac:dyDescent="0.25">
      <c r="A1091" s="58" t="s">
        <v>2463</v>
      </c>
      <c r="B1091" s="58" t="s">
        <v>1651</v>
      </c>
      <c r="C1091" s="58" t="s">
        <v>6014</v>
      </c>
    </row>
    <row r="1092" spans="1:3" ht="15" x14ac:dyDescent="0.25">
      <c r="A1092" s="58" t="s">
        <v>2463</v>
      </c>
      <c r="B1092" s="58" t="s">
        <v>2468</v>
      </c>
      <c r="C1092" s="58" t="s">
        <v>6015</v>
      </c>
    </row>
    <row r="1093" spans="1:3" ht="15" x14ac:dyDescent="0.25">
      <c r="A1093" s="58" t="s">
        <v>2469</v>
      </c>
      <c r="B1093" s="58" t="s">
        <v>2470</v>
      </c>
      <c r="C1093" s="58" t="s">
        <v>6016</v>
      </c>
    </row>
    <row r="1094" spans="1:3" ht="15" x14ac:dyDescent="0.25">
      <c r="A1094" s="58" t="s">
        <v>2471</v>
      </c>
      <c r="B1094" s="58" t="s">
        <v>2458</v>
      </c>
      <c r="C1094" s="58" t="s">
        <v>6017</v>
      </c>
    </row>
    <row r="1095" spans="1:3" ht="15" x14ac:dyDescent="0.25">
      <c r="A1095" s="58" t="s">
        <v>2471</v>
      </c>
      <c r="B1095" s="58" t="s">
        <v>2472</v>
      </c>
      <c r="C1095" s="58" t="s">
        <v>6018</v>
      </c>
    </row>
    <row r="1096" spans="1:3" ht="15" x14ac:dyDescent="0.25">
      <c r="A1096" s="58" t="s">
        <v>2473</v>
      </c>
      <c r="B1096" s="58" t="s">
        <v>1364</v>
      </c>
      <c r="C1096" s="58" t="s">
        <v>6019</v>
      </c>
    </row>
    <row r="1097" spans="1:3" ht="15" x14ac:dyDescent="0.25">
      <c r="A1097" s="58" t="s">
        <v>2474</v>
      </c>
      <c r="B1097" s="58" t="s">
        <v>1754</v>
      </c>
      <c r="C1097" s="58" t="s">
        <v>6020</v>
      </c>
    </row>
    <row r="1098" spans="1:3" ht="15" x14ac:dyDescent="0.25">
      <c r="A1098" s="58" t="s">
        <v>2475</v>
      </c>
      <c r="B1098" s="58" t="s">
        <v>2476</v>
      </c>
      <c r="C1098" s="58" t="s">
        <v>6021</v>
      </c>
    </row>
    <row r="1099" spans="1:3" ht="15" x14ac:dyDescent="0.25">
      <c r="A1099" s="58" t="s">
        <v>2475</v>
      </c>
      <c r="B1099" s="58" t="s">
        <v>1364</v>
      </c>
      <c r="C1099" s="58" t="s">
        <v>6022</v>
      </c>
    </row>
    <row r="1100" spans="1:3" ht="15" x14ac:dyDescent="0.25">
      <c r="A1100" s="58" t="s">
        <v>2475</v>
      </c>
      <c r="B1100" s="58" t="s">
        <v>1778</v>
      </c>
      <c r="C1100" s="58" t="s">
        <v>6023</v>
      </c>
    </row>
    <row r="1101" spans="1:3" ht="15" x14ac:dyDescent="0.25">
      <c r="A1101" s="58" t="s">
        <v>2477</v>
      </c>
      <c r="B1101" s="58" t="s">
        <v>2478</v>
      </c>
      <c r="C1101" s="58" t="s">
        <v>6024</v>
      </c>
    </row>
    <row r="1102" spans="1:3" ht="15" x14ac:dyDescent="0.25">
      <c r="A1102" s="58" t="s">
        <v>2479</v>
      </c>
      <c r="B1102" s="58" t="s">
        <v>1598</v>
      </c>
      <c r="C1102" s="58" t="s">
        <v>6025</v>
      </c>
    </row>
    <row r="1103" spans="1:3" ht="15" x14ac:dyDescent="0.25">
      <c r="A1103" s="58" t="s">
        <v>2479</v>
      </c>
      <c r="B1103" s="58" t="s">
        <v>2450</v>
      </c>
      <c r="C1103" s="58" t="s">
        <v>6026</v>
      </c>
    </row>
    <row r="1104" spans="1:3" ht="15" x14ac:dyDescent="0.25">
      <c r="A1104" s="58" t="s">
        <v>2479</v>
      </c>
      <c r="B1104" s="58" t="s">
        <v>1373</v>
      </c>
      <c r="C1104" s="58" t="s">
        <v>6027</v>
      </c>
    </row>
    <row r="1105" spans="1:3" ht="15" x14ac:dyDescent="0.25">
      <c r="A1105" s="58" t="s">
        <v>2479</v>
      </c>
      <c r="B1105" s="58" t="s">
        <v>2419</v>
      </c>
      <c r="C1105" s="58" t="s">
        <v>6028</v>
      </c>
    </row>
    <row r="1106" spans="1:3" ht="15" x14ac:dyDescent="0.25">
      <c r="A1106" s="58" t="s">
        <v>2480</v>
      </c>
      <c r="B1106" s="58" t="s">
        <v>2481</v>
      </c>
      <c r="C1106" s="58" t="s">
        <v>6029</v>
      </c>
    </row>
    <row r="1107" spans="1:3" ht="15" x14ac:dyDescent="0.25">
      <c r="A1107" s="58" t="s">
        <v>2482</v>
      </c>
      <c r="B1107" s="58" t="s">
        <v>2483</v>
      </c>
      <c r="C1107" s="58" t="s">
        <v>6030</v>
      </c>
    </row>
    <row r="1108" spans="1:3" ht="15" x14ac:dyDescent="0.25">
      <c r="A1108" s="58" t="s">
        <v>2484</v>
      </c>
      <c r="B1108" s="58" t="s">
        <v>2485</v>
      </c>
      <c r="C1108" s="58" t="s">
        <v>6031</v>
      </c>
    </row>
    <row r="1109" spans="1:3" ht="15" x14ac:dyDescent="0.25">
      <c r="A1109" s="58" t="s">
        <v>2486</v>
      </c>
      <c r="B1109" s="58" t="s">
        <v>2487</v>
      </c>
      <c r="C1109" s="58" t="s">
        <v>6032</v>
      </c>
    </row>
    <row r="1110" spans="1:3" ht="15" x14ac:dyDescent="0.25">
      <c r="A1110" s="58" t="s">
        <v>2488</v>
      </c>
      <c r="B1110" s="58" t="s">
        <v>1530</v>
      </c>
      <c r="C1110" s="58" t="s">
        <v>6033</v>
      </c>
    </row>
    <row r="1111" spans="1:3" ht="15" x14ac:dyDescent="0.25">
      <c r="A1111" s="58" t="s">
        <v>2489</v>
      </c>
      <c r="B1111" s="58" t="s">
        <v>1316</v>
      </c>
      <c r="C1111" s="58" t="s">
        <v>6034</v>
      </c>
    </row>
    <row r="1112" spans="1:3" ht="15" x14ac:dyDescent="0.25">
      <c r="A1112" s="58" t="s">
        <v>2490</v>
      </c>
      <c r="B1112" s="58" t="s">
        <v>1661</v>
      </c>
      <c r="C1112" s="58" t="s">
        <v>6035</v>
      </c>
    </row>
    <row r="1113" spans="1:3" ht="15" x14ac:dyDescent="0.25">
      <c r="A1113" s="58" t="s">
        <v>2490</v>
      </c>
      <c r="B1113" s="58" t="s">
        <v>2299</v>
      </c>
      <c r="C1113" s="58" t="s">
        <v>6036</v>
      </c>
    </row>
    <row r="1114" spans="1:3" ht="15" x14ac:dyDescent="0.25">
      <c r="A1114" s="58" t="s">
        <v>2490</v>
      </c>
      <c r="B1114" s="58" t="s">
        <v>2458</v>
      </c>
      <c r="C1114" s="58" t="s">
        <v>6037</v>
      </c>
    </row>
    <row r="1115" spans="1:3" ht="15" x14ac:dyDescent="0.25">
      <c r="A1115" s="58" t="s">
        <v>2490</v>
      </c>
      <c r="B1115" s="58" t="s">
        <v>2491</v>
      </c>
      <c r="C1115" s="58" t="s">
        <v>6038</v>
      </c>
    </row>
    <row r="1116" spans="1:3" ht="15" x14ac:dyDescent="0.25">
      <c r="A1116" s="58" t="s">
        <v>2492</v>
      </c>
      <c r="B1116" s="58" t="s">
        <v>1939</v>
      </c>
      <c r="C1116" s="58" t="s">
        <v>6039</v>
      </c>
    </row>
    <row r="1117" spans="1:3" ht="15" x14ac:dyDescent="0.25">
      <c r="A1117" s="58" t="s">
        <v>2492</v>
      </c>
      <c r="B1117" s="58" t="s">
        <v>2493</v>
      </c>
      <c r="C1117" s="58" t="s">
        <v>6040</v>
      </c>
    </row>
    <row r="1118" spans="1:3" ht="15" x14ac:dyDescent="0.25">
      <c r="A1118" s="58" t="s">
        <v>2494</v>
      </c>
      <c r="B1118" s="58" t="s">
        <v>2495</v>
      </c>
      <c r="C1118" s="58" t="s">
        <v>6041</v>
      </c>
    </row>
    <row r="1119" spans="1:3" ht="15" x14ac:dyDescent="0.25">
      <c r="A1119" s="58" t="s">
        <v>2496</v>
      </c>
      <c r="B1119" s="58" t="s">
        <v>1117</v>
      </c>
      <c r="C1119" s="58" t="s">
        <v>6042</v>
      </c>
    </row>
    <row r="1120" spans="1:3" ht="15" x14ac:dyDescent="0.25">
      <c r="A1120" s="58" t="s">
        <v>2497</v>
      </c>
      <c r="B1120" s="58" t="s">
        <v>1283</v>
      </c>
      <c r="C1120" s="58" t="s">
        <v>6043</v>
      </c>
    </row>
    <row r="1121" spans="1:3" ht="15" x14ac:dyDescent="0.25">
      <c r="A1121" s="58" t="s">
        <v>2498</v>
      </c>
      <c r="B1121" s="58" t="s">
        <v>2435</v>
      </c>
      <c r="C1121" s="58" t="s">
        <v>6044</v>
      </c>
    </row>
    <row r="1122" spans="1:3" ht="15" x14ac:dyDescent="0.25">
      <c r="A1122" s="58" t="s">
        <v>2499</v>
      </c>
      <c r="B1122" s="58" t="s">
        <v>1874</v>
      </c>
      <c r="C1122" s="58" t="s">
        <v>6045</v>
      </c>
    </row>
    <row r="1123" spans="1:3" ht="15" x14ac:dyDescent="0.25">
      <c r="A1123" s="58" t="s">
        <v>2500</v>
      </c>
      <c r="B1123" s="58" t="s">
        <v>2501</v>
      </c>
      <c r="C1123" s="58" t="s">
        <v>6046</v>
      </c>
    </row>
    <row r="1124" spans="1:3" ht="15" x14ac:dyDescent="0.25">
      <c r="A1124" s="58" t="s">
        <v>2502</v>
      </c>
      <c r="B1124" s="58" t="s">
        <v>1763</v>
      </c>
      <c r="C1124" s="58" t="s">
        <v>6047</v>
      </c>
    </row>
    <row r="1125" spans="1:3" ht="15" x14ac:dyDescent="0.25">
      <c r="A1125" s="58" t="s">
        <v>2502</v>
      </c>
      <c r="B1125" s="58" t="s">
        <v>2503</v>
      </c>
      <c r="C1125" s="58" t="s">
        <v>6048</v>
      </c>
    </row>
    <row r="1126" spans="1:3" ht="15" x14ac:dyDescent="0.25">
      <c r="A1126" s="58" t="s">
        <v>2502</v>
      </c>
      <c r="B1126" s="58" t="s">
        <v>1811</v>
      </c>
      <c r="C1126" s="58" t="s">
        <v>6049</v>
      </c>
    </row>
    <row r="1127" spans="1:3" ht="15" x14ac:dyDescent="0.25">
      <c r="A1127" s="58" t="s">
        <v>2502</v>
      </c>
      <c r="B1127" s="58" t="s">
        <v>2504</v>
      </c>
      <c r="C1127" s="58" t="s">
        <v>6050</v>
      </c>
    </row>
    <row r="1128" spans="1:3" ht="15" x14ac:dyDescent="0.25">
      <c r="A1128" s="58" t="s">
        <v>2505</v>
      </c>
      <c r="B1128" s="58" t="s">
        <v>2506</v>
      </c>
      <c r="C1128" s="58" t="s">
        <v>6051</v>
      </c>
    </row>
    <row r="1129" spans="1:3" ht="15" x14ac:dyDescent="0.25">
      <c r="A1129" s="58" t="s">
        <v>2507</v>
      </c>
      <c r="B1129" s="58" t="s">
        <v>1354</v>
      </c>
      <c r="C1129" s="58" t="s">
        <v>6052</v>
      </c>
    </row>
    <row r="1130" spans="1:3" ht="15" x14ac:dyDescent="0.25">
      <c r="A1130" s="58" t="s">
        <v>2507</v>
      </c>
      <c r="B1130" s="58" t="s">
        <v>2508</v>
      </c>
      <c r="C1130" s="58" t="s">
        <v>6053</v>
      </c>
    </row>
    <row r="1131" spans="1:3" ht="15" x14ac:dyDescent="0.25">
      <c r="A1131" s="58" t="s">
        <v>2509</v>
      </c>
      <c r="B1131" s="58" t="s">
        <v>2510</v>
      </c>
      <c r="C1131" s="58" t="s">
        <v>6054</v>
      </c>
    </row>
    <row r="1132" spans="1:3" ht="15" x14ac:dyDescent="0.25">
      <c r="A1132" s="58" t="s">
        <v>2511</v>
      </c>
      <c r="B1132" s="58" t="s">
        <v>2512</v>
      </c>
      <c r="C1132" s="58" t="s">
        <v>6055</v>
      </c>
    </row>
    <row r="1133" spans="1:3" ht="15" x14ac:dyDescent="0.25">
      <c r="A1133" s="58" t="s">
        <v>2513</v>
      </c>
      <c r="B1133" s="58" t="s">
        <v>2514</v>
      </c>
      <c r="C1133" s="58" t="s">
        <v>6056</v>
      </c>
    </row>
    <row r="1134" spans="1:3" ht="15" x14ac:dyDescent="0.25">
      <c r="A1134" s="58" t="s">
        <v>2515</v>
      </c>
      <c r="B1134" s="58" t="s">
        <v>1622</v>
      </c>
      <c r="C1134" s="58" t="s">
        <v>6057</v>
      </c>
    </row>
    <row r="1135" spans="1:3" ht="15" x14ac:dyDescent="0.25">
      <c r="A1135" s="58" t="s">
        <v>2516</v>
      </c>
      <c r="B1135" s="58" t="s">
        <v>2517</v>
      </c>
      <c r="C1135" s="58" t="s">
        <v>6058</v>
      </c>
    </row>
    <row r="1136" spans="1:3" ht="15" x14ac:dyDescent="0.25">
      <c r="A1136" s="58" t="s">
        <v>2518</v>
      </c>
      <c r="B1136" s="58" t="s">
        <v>2519</v>
      </c>
      <c r="C1136" s="58" t="s">
        <v>6059</v>
      </c>
    </row>
    <row r="1137" spans="1:3" ht="15" x14ac:dyDescent="0.25">
      <c r="A1137" s="58" t="s">
        <v>2518</v>
      </c>
      <c r="B1137" s="58" t="s">
        <v>2520</v>
      </c>
      <c r="C1137" s="58" t="s">
        <v>6060</v>
      </c>
    </row>
    <row r="1138" spans="1:3" ht="15" x14ac:dyDescent="0.25">
      <c r="A1138" s="58" t="s">
        <v>2521</v>
      </c>
      <c r="B1138" s="58" t="s">
        <v>2522</v>
      </c>
      <c r="C1138" s="58" t="s">
        <v>6061</v>
      </c>
    </row>
    <row r="1139" spans="1:3" ht="15" x14ac:dyDescent="0.25">
      <c r="A1139" s="58" t="s">
        <v>2523</v>
      </c>
      <c r="B1139" s="58" t="s">
        <v>1143</v>
      </c>
      <c r="C1139" s="58" t="s">
        <v>6062</v>
      </c>
    </row>
    <row r="1140" spans="1:3" ht="15" x14ac:dyDescent="0.25">
      <c r="A1140" s="58" t="s">
        <v>2524</v>
      </c>
      <c r="B1140" s="58" t="s">
        <v>2044</v>
      </c>
      <c r="C1140" s="58" t="s">
        <v>6063</v>
      </c>
    </row>
    <row r="1141" spans="1:3" ht="15" x14ac:dyDescent="0.25">
      <c r="A1141" s="58" t="s">
        <v>2525</v>
      </c>
      <c r="B1141" s="58" t="s">
        <v>2526</v>
      </c>
      <c r="C1141" s="58" t="s">
        <v>6064</v>
      </c>
    </row>
    <row r="1142" spans="1:3" ht="15" x14ac:dyDescent="0.25">
      <c r="A1142" s="58" t="s">
        <v>2527</v>
      </c>
      <c r="B1142" s="58" t="s">
        <v>2201</v>
      </c>
      <c r="C1142" s="58" t="s">
        <v>6065</v>
      </c>
    </row>
    <row r="1143" spans="1:3" ht="15" x14ac:dyDescent="0.25">
      <c r="A1143" s="58" t="s">
        <v>2527</v>
      </c>
      <c r="B1143" s="58" t="s">
        <v>1841</v>
      </c>
      <c r="C1143" s="58" t="s">
        <v>6066</v>
      </c>
    </row>
    <row r="1144" spans="1:3" ht="15" x14ac:dyDescent="0.25">
      <c r="A1144" s="58" t="s">
        <v>2527</v>
      </c>
      <c r="B1144" s="58" t="s">
        <v>2528</v>
      </c>
      <c r="C1144" s="58" t="s">
        <v>6067</v>
      </c>
    </row>
    <row r="1145" spans="1:3" ht="15" x14ac:dyDescent="0.25">
      <c r="A1145" s="58" t="s">
        <v>2529</v>
      </c>
      <c r="B1145" s="58" t="s">
        <v>1870</v>
      </c>
      <c r="C1145" s="58" t="s">
        <v>6068</v>
      </c>
    </row>
    <row r="1146" spans="1:3" ht="15" x14ac:dyDescent="0.25">
      <c r="A1146" s="58" t="s">
        <v>2530</v>
      </c>
      <c r="B1146" s="58" t="s">
        <v>2531</v>
      </c>
      <c r="C1146" s="58" t="s">
        <v>6069</v>
      </c>
    </row>
    <row r="1147" spans="1:3" ht="15" x14ac:dyDescent="0.25">
      <c r="A1147" s="58" t="s">
        <v>2530</v>
      </c>
      <c r="B1147" s="58" t="s">
        <v>1682</v>
      </c>
      <c r="C1147" s="58" t="s">
        <v>6070</v>
      </c>
    </row>
    <row r="1148" spans="1:3" ht="15" x14ac:dyDescent="0.25">
      <c r="A1148" s="58" t="s">
        <v>2530</v>
      </c>
      <c r="B1148" s="58" t="s">
        <v>1804</v>
      </c>
      <c r="C1148" s="58" t="s">
        <v>6071</v>
      </c>
    </row>
    <row r="1149" spans="1:3" ht="15" x14ac:dyDescent="0.25">
      <c r="A1149" s="58" t="s">
        <v>2532</v>
      </c>
      <c r="B1149" s="58" t="s">
        <v>2533</v>
      </c>
      <c r="C1149" s="58" t="s">
        <v>6072</v>
      </c>
    </row>
    <row r="1150" spans="1:3" ht="15" x14ac:dyDescent="0.25">
      <c r="A1150" s="58" t="s">
        <v>2532</v>
      </c>
      <c r="B1150" s="58" t="s">
        <v>1260</v>
      </c>
      <c r="C1150" s="58" t="s">
        <v>6073</v>
      </c>
    </row>
    <row r="1151" spans="1:3" ht="15" x14ac:dyDescent="0.25">
      <c r="A1151" s="58" t="s">
        <v>2532</v>
      </c>
      <c r="B1151" s="58" t="s">
        <v>1212</v>
      </c>
      <c r="C1151" s="58" t="s">
        <v>6074</v>
      </c>
    </row>
    <row r="1152" spans="1:3" ht="15" x14ac:dyDescent="0.25">
      <c r="A1152" s="58" t="s">
        <v>2534</v>
      </c>
      <c r="B1152" s="58" t="s">
        <v>2535</v>
      </c>
      <c r="C1152" s="58" t="s">
        <v>6075</v>
      </c>
    </row>
    <row r="1153" spans="1:3" ht="15" x14ac:dyDescent="0.25">
      <c r="A1153" s="58" t="s">
        <v>2536</v>
      </c>
      <c r="B1153" s="58" t="s">
        <v>1632</v>
      </c>
      <c r="C1153" s="58" t="s">
        <v>6076</v>
      </c>
    </row>
    <row r="1154" spans="1:3" ht="15" x14ac:dyDescent="0.25">
      <c r="A1154" s="58" t="s">
        <v>2537</v>
      </c>
      <c r="B1154" s="58" t="s">
        <v>2538</v>
      </c>
      <c r="C1154" s="58" t="s">
        <v>6077</v>
      </c>
    </row>
    <row r="1155" spans="1:3" ht="15" x14ac:dyDescent="0.25">
      <c r="A1155" s="58" t="s">
        <v>2539</v>
      </c>
      <c r="B1155" s="58" t="s">
        <v>2540</v>
      </c>
      <c r="C1155" s="58" t="s">
        <v>6078</v>
      </c>
    </row>
    <row r="1156" spans="1:3" ht="15" x14ac:dyDescent="0.25">
      <c r="A1156" s="58" t="s">
        <v>2541</v>
      </c>
      <c r="B1156" s="58" t="s">
        <v>2542</v>
      </c>
      <c r="C1156" s="58" t="s">
        <v>6079</v>
      </c>
    </row>
    <row r="1157" spans="1:3" ht="15" x14ac:dyDescent="0.25">
      <c r="A1157" s="58" t="s">
        <v>2543</v>
      </c>
      <c r="B1157" s="58" t="s">
        <v>2544</v>
      </c>
      <c r="C1157" s="58" t="s">
        <v>6080</v>
      </c>
    </row>
    <row r="1158" spans="1:3" ht="15" x14ac:dyDescent="0.25">
      <c r="A1158" s="58" t="s">
        <v>2543</v>
      </c>
      <c r="B1158" s="58" t="s">
        <v>2545</v>
      </c>
      <c r="C1158" s="58" t="s">
        <v>6081</v>
      </c>
    </row>
    <row r="1159" spans="1:3" ht="15" x14ac:dyDescent="0.25">
      <c r="A1159" s="58" t="s">
        <v>2543</v>
      </c>
      <c r="B1159" s="58" t="s">
        <v>2546</v>
      </c>
      <c r="C1159" s="58" t="s">
        <v>6082</v>
      </c>
    </row>
    <row r="1160" spans="1:3" ht="15" x14ac:dyDescent="0.25">
      <c r="A1160" s="58" t="s">
        <v>2547</v>
      </c>
      <c r="B1160" s="58" t="s">
        <v>2548</v>
      </c>
      <c r="C1160" s="58" t="s">
        <v>6083</v>
      </c>
    </row>
    <row r="1161" spans="1:3" ht="15" x14ac:dyDescent="0.25">
      <c r="A1161" s="58" t="s">
        <v>2549</v>
      </c>
      <c r="B1161" s="58" t="s">
        <v>2550</v>
      </c>
      <c r="C1161" s="58" t="s">
        <v>6084</v>
      </c>
    </row>
    <row r="1162" spans="1:3" ht="15" x14ac:dyDescent="0.25">
      <c r="A1162" s="58" t="s">
        <v>2551</v>
      </c>
      <c r="B1162" s="58" t="s">
        <v>1727</v>
      </c>
      <c r="C1162" s="58" t="s">
        <v>6085</v>
      </c>
    </row>
    <row r="1163" spans="1:3" ht="15" x14ac:dyDescent="0.25">
      <c r="A1163" s="58" t="s">
        <v>2552</v>
      </c>
      <c r="B1163" s="58" t="s">
        <v>2553</v>
      </c>
      <c r="C1163" s="58" t="s">
        <v>6086</v>
      </c>
    </row>
    <row r="1164" spans="1:3" ht="15" x14ac:dyDescent="0.25">
      <c r="A1164" s="58" t="s">
        <v>2554</v>
      </c>
      <c r="B1164" s="58" t="s">
        <v>2555</v>
      </c>
      <c r="C1164" s="58" t="s">
        <v>6087</v>
      </c>
    </row>
    <row r="1165" spans="1:3" ht="15" x14ac:dyDescent="0.25">
      <c r="A1165" s="58" t="s">
        <v>2554</v>
      </c>
      <c r="B1165" s="58" t="s">
        <v>1529</v>
      </c>
      <c r="C1165" s="58" t="s">
        <v>6088</v>
      </c>
    </row>
    <row r="1166" spans="1:3" ht="15" x14ac:dyDescent="0.25">
      <c r="A1166" s="58" t="s">
        <v>2554</v>
      </c>
      <c r="B1166" s="58" t="s">
        <v>1531</v>
      </c>
      <c r="C1166" s="58" t="s">
        <v>6089</v>
      </c>
    </row>
    <row r="1167" spans="1:3" ht="15" x14ac:dyDescent="0.25">
      <c r="A1167" s="58" t="s">
        <v>2554</v>
      </c>
      <c r="B1167" s="58" t="s">
        <v>1302</v>
      </c>
      <c r="C1167" s="58" t="s">
        <v>6090</v>
      </c>
    </row>
    <row r="1168" spans="1:3" ht="15" x14ac:dyDescent="0.25">
      <c r="A1168" s="58" t="s">
        <v>2556</v>
      </c>
      <c r="B1168" s="58" t="s">
        <v>2557</v>
      </c>
      <c r="C1168" s="58" t="s">
        <v>6091</v>
      </c>
    </row>
    <row r="1169" spans="1:3" ht="15" x14ac:dyDescent="0.25">
      <c r="A1169" s="58" t="s">
        <v>2558</v>
      </c>
      <c r="B1169" s="58" t="s">
        <v>2432</v>
      </c>
      <c r="C1169" s="58" t="s">
        <v>6092</v>
      </c>
    </row>
    <row r="1170" spans="1:3" ht="15" x14ac:dyDescent="0.25">
      <c r="A1170" s="58" t="s">
        <v>2558</v>
      </c>
      <c r="B1170" s="58" t="s">
        <v>2559</v>
      </c>
      <c r="C1170" s="58" t="s">
        <v>6093</v>
      </c>
    </row>
    <row r="1171" spans="1:3" ht="15" x14ac:dyDescent="0.25">
      <c r="A1171" s="58" t="s">
        <v>2560</v>
      </c>
      <c r="B1171" s="58" t="s">
        <v>2561</v>
      </c>
      <c r="C1171" s="58" t="s">
        <v>6094</v>
      </c>
    </row>
    <row r="1172" spans="1:3" ht="15" x14ac:dyDescent="0.25">
      <c r="A1172" s="58" t="s">
        <v>2562</v>
      </c>
      <c r="B1172" s="58" t="s">
        <v>1853</v>
      </c>
      <c r="C1172" s="58" t="s">
        <v>6095</v>
      </c>
    </row>
    <row r="1173" spans="1:3" ht="15" x14ac:dyDescent="0.25">
      <c r="A1173" s="58" t="s">
        <v>2562</v>
      </c>
      <c r="B1173" s="58" t="s">
        <v>2563</v>
      </c>
      <c r="C1173" s="58" t="s">
        <v>6096</v>
      </c>
    </row>
    <row r="1174" spans="1:3" ht="15" x14ac:dyDescent="0.25">
      <c r="A1174" s="58" t="s">
        <v>2564</v>
      </c>
      <c r="B1174" s="58" t="s">
        <v>1733</v>
      </c>
      <c r="C1174" s="58" t="s">
        <v>6097</v>
      </c>
    </row>
    <row r="1175" spans="1:3" ht="15" x14ac:dyDescent="0.25">
      <c r="A1175" s="58" t="s">
        <v>2565</v>
      </c>
      <c r="B1175" s="58" t="s">
        <v>1071</v>
      </c>
      <c r="C1175" s="58" t="s">
        <v>6098</v>
      </c>
    </row>
    <row r="1176" spans="1:3" ht="15" x14ac:dyDescent="0.25">
      <c r="A1176" s="58" t="s">
        <v>2566</v>
      </c>
      <c r="B1176" s="58" t="s">
        <v>1487</v>
      </c>
      <c r="C1176" s="58" t="s">
        <v>6099</v>
      </c>
    </row>
    <row r="1177" spans="1:3" ht="15" x14ac:dyDescent="0.25">
      <c r="A1177" s="58" t="s">
        <v>2566</v>
      </c>
      <c r="B1177" s="58" t="s">
        <v>2567</v>
      </c>
      <c r="C1177" s="58" t="s">
        <v>6100</v>
      </c>
    </row>
    <row r="1178" spans="1:3" ht="15" x14ac:dyDescent="0.25">
      <c r="A1178" s="58" t="s">
        <v>2566</v>
      </c>
      <c r="B1178" s="58" t="s">
        <v>1313</v>
      </c>
      <c r="C1178" s="58" t="s">
        <v>6101</v>
      </c>
    </row>
    <row r="1179" spans="1:3" ht="15" x14ac:dyDescent="0.25">
      <c r="A1179" s="58" t="s">
        <v>2566</v>
      </c>
      <c r="B1179" s="58" t="s">
        <v>2568</v>
      </c>
      <c r="C1179" s="58" t="s">
        <v>6102</v>
      </c>
    </row>
    <row r="1180" spans="1:3" ht="15" x14ac:dyDescent="0.25">
      <c r="A1180" s="58" t="s">
        <v>2566</v>
      </c>
      <c r="B1180" s="58" t="s">
        <v>1364</v>
      </c>
      <c r="C1180" s="58" t="s">
        <v>6103</v>
      </c>
    </row>
    <row r="1181" spans="1:3" ht="15" x14ac:dyDescent="0.25">
      <c r="A1181" s="58" t="s">
        <v>2566</v>
      </c>
      <c r="B1181" s="58" t="s">
        <v>1341</v>
      </c>
      <c r="C1181" s="58" t="s">
        <v>6104</v>
      </c>
    </row>
    <row r="1182" spans="1:3" ht="15" x14ac:dyDescent="0.25">
      <c r="A1182" s="58" t="s">
        <v>2566</v>
      </c>
      <c r="B1182" s="58" t="s">
        <v>2569</v>
      </c>
      <c r="C1182" s="58" t="s">
        <v>6105</v>
      </c>
    </row>
    <row r="1183" spans="1:3" ht="15" x14ac:dyDescent="0.25">
      <c r="A1183" s="58" t="s">
        <v>2570</v>
      </c>
      <c r="B1183" s="58" t="s">
        <v>1014</v>
      </c>
      <c r="C1183" s="58" t="s">
        <v>6106</v>
      </c>
    </row>
    <row r="1184" spans="1:3" ht="15" x14ac:dyDescent="0.25">
      <c r="A1184" s="58" t="s">
        <v>2571</v>
      </c>
      <c r="B1184" s="58" t="s">
        <v>2572</v>
      </c>
      <c r="C1184" s="58" t="s">
        <v>6107</v>
      </c>
    </row>
    <row r="1185" spans="1:3" ht="15" x14ac:dyDescent="0.25">
      <c r="A1185" s="58" t="s">
        <v>2573</v>
      </c>
      <c r="B1185" s="58" t="s">
        <v>2574</v>
      </c>
      <c r="C1185" s="58" t="s">
        <v>6108</v>
      </c>
    </row>
    <row r="1186" spans="1:3" ht="15" x14ac:dyDescent="0.25">
      <c r="A1186" s="58" t="s">
        <v>2573</v>
      </c>
      <c r="B1186" s="58" t="s">
        <v>2575</v>
      </c>
      <c r="C1186" s="58" t="s">
        <v>6109</v>
      </c>
    </row>
    <row r="1187" spans="1:3" ht="15" x14ac:dyDescent="0.25">
      <c r="A1187" s="58" t="s">
        <v>2576</v>
      </c>
      <c r="B1187" s="58" t="s">
        <v>2577</v>
      </c>
      <c r="C1187" s="58" t="s">
        <v>6110</v>
      </c>
    </row>
    <row r="1188" spans="1:3" ht="15" x14ac:dyDescent="0.25">
      <c r="A1188" s="58" t="s">
        <v>2578</v>
      </c>
      <c r="B1188" s="58" t="s">
        <v>2504</v>
      </c>
      <c r="C1188" s="58" t="s">
        <v>6111</v>
      </c>
    </row>
    <row r="1189" spans="1:3" ht="15" x14ac:dyDescent="0.25">
      <c r="A1189" s="58" t="s">
        <v>2579</v>
      </c>
      <c r="B1189" s="58" t="s">
        <v>1596</v>
      </c>
      <c r="C1189" s="58" t="s">
        <v>6112</v>
      </c>
    </row>
    <row r="1190" spans="1:3" ht="15" x14ac:dyDescent="0.25">
      <c r="A1190" s="58" t="s">
        <v>2580</v>
      </c>
      <c r="B1190" s="58" t="s">
        <v>2581</v>
      </c>
      <c r="C1190" s="58" t="s">
        <v>6113</v>
      </c>
    </row>
    <row r="1191" spans="1:3" ht="15" x14ac:dyDescent="0.25">
      <c r="A1191" s="58" t="s">
        <v>2582</v>
      </c>
      <c r="B1191" s="58" t="s">
        <v>1700</v>
      </c>
      <c r="C1191" s="58" t="s">
        <v>6114</v>
      </c>
    </row>
    <row r="1192" spans="1:3" ht="15" x14ac:dyDescent="0.25">
      <c r="A1192" s="58" t="s">
        <v>2583</v>
      </c>
      <c r="B1192" s="58" t="s">
        <v>1269</v>
      </c>
      <c r="C1192" s="58" t="s">
        <v>6115</v>
      </c>
    </row>
    <row r="1193" spans="1:3" ht="15" x14ac:dyDescent="0.25">
      <c r="A1193" s="58" t="s">
        <v>2583</v>
      </c>
      <c r="B1193" s="58" t="s">
        <v>1593</v>
      </c>
      <c r="C1193" s="58" t="s">
        <v>6116</v>
      </c>
    </row>
    <row r="1194" spans="1:3" ht="15" x14ac:dyDescent="0.25">
      <c r="A1194" s="58" t="s">
        <v>2583</v>
      </c>
      <c r="B1194" s="58" t="s">
        <v>2584</v>
      </c>
      <c r="C1194" s="58" t="s">
        <v>6117</v>
      </c>
    </row>
    <row r="1195" spans="1:3" ht="15" x14ac:dyDescent="0.25">
      <c r="A1195" s="58" t="s">
        <v>2583</v>
      </c>
      <c r="B1195" s="58" t="s">
        <v>2585</v>
      </c>
      <c r="C1195" s="58" t="s">
        <v>6118</v>
      </c>
    </row>
    <row r="1196" spans="1:3" ht="15" x14ac:dyDescent="0.25">
      <c r="A1196" s="58" t="s">
        <v>2586</v>
      </c>
      <c r="B1196" s="58" t="s">
        <v>2587</v>
      </c>
      <c r="C1196" s="58" t="s">
        <v>6119</v>
      </c>
    </row>
    <row r="1197" spans="1:3" ht="15" x14ac:dyDescent="0.25">
      <c r="A1197" s="58" t="s">
        <v>2588</v>
      </c>
      <c r="B1197" s="58" t="s">
        <v>2273</v>
      </c>
      <c r="C1197" s="58" t="s">
        <v>6120</v>
      </c>
    </row>
    <row r="1198" spans="1:3" ht="15" x14ac:dyDescent="0.25">
      <c r="A1198" s="58" t="s">
        <v>2588</v>
      </c>
      <c r="B1198" s="58" t="s">
        <v>2589</v>
      </c>
      <c r="C1198" s="58" t="s">
        <v>6121</v>
      </c>
    </row>
    <row r="1199" spans="1:3" ht="15" x14ac:dyDescent="0.25">
      <c r="A1199" s="58" t="s">
        <v>2588</v>
      </c>
      <c r="B1199" s="58" t="s">
        <v>1741</v>
      </c>
      <c r="C1199" s="58" t="s">
        <v>6122</v>
      </c>
    </row>
    <row r="1200" spans="1:3" ht="15" x14ac:dyDescent="0.25">
      <c r="A1200" s="58" t="s">
        <v>2588</v>
      </c>
      <c r="B1200" s="58" t="s">
        <v>1778</v>
      </c>
      <c r="C1200" s="58" t="s">
        <v>6123</v>
      </c>
    </row>
    <row r="1201" spans="1:3" ht="15" x14ac:dyDescent="0.25">
      <c r="A1201" s="58" t="s">
        <v>2590</v>
      </c>
      <c r="B1201" s="58" t="s">
        <v>2591</v>
      </c>
      <c r="C1201" s="58" t="s">
        <v>6124</v>
      </c>
    </row>
    <row r="1202" spans="1:3" ht="15" x14ac:dyDescent="0.25">
      <c r="A1202" s="58" t="s">
        <v>2592</v>
      </c>
      <c r="B1202" s="58" t="s">
        <v>1934</v>
      </c>
      <c r="C1202" s="58" t="s">
        <v>6125</v>
      </c>
    </row>
    <row r="1203" spans="1:3" ht="15" x14ac:dyDescent="0.25">
      <c r="A1203" s="58" t="s">
        <v>2593</v>
      </c>
      <c r="B1203" s="58" t="s">
        <v>2594</v>
      </c>
      <c r="C1203" s="58" t="s">
        <v>6126</v>
      </c>
    </row>
    <row r="1204" spans="1:3" ht="15" x14ac:dyDescent="0.25">
      <c r="A1204" s="58" t="s">
        <v>2595</v>
      </c>
      <c r="B1204" s="58" t="s">
        <v>2596</v>
      </c>
      <c r="C1204" s="58" t="s">
        <v>6127</v>
      </c>
    </row>
    <row r="1205" spans="1:3" ht="15" x14ac:dyDescent="0.25">
      <c r="A1205" s="58" t="s">
        <v>2597</v>
      </c>
      <c r="B1205" s="58" t="s">
        <v>2598</v>
      </c>
      <c r="C1205" s="58" t="s">
        <v>6128</v>
      </c>
    </row>
    <row r="1206" spans="1:3" ht="15" x14ac:dyDescent="0.25">
      <c r="A1206" s="58" t="s">
        <v>2599</v>
      </c>
      <c r="B1206" s="58" t="s">
        <v>2600</v>
      </c>
      <c r="C1206" s="58" t="s">
        <v>6129</v>
      </c>
    </row>
    <row r="1207" spans="1:3" ht="15" x14ac:dyDescent="0.25">
      <c r="A1207" s="58" t="s">
        <v>2599</v>
      </c>
      <c r="B1207" s="58" t="s">
        <v>2601</v>
      </c>
      <c r="C1207" s="58" t="s">
        <v>6130</v>
      </c>
    </row>
    <row r="1208" spans="1:3" ht="15" x14ac:dyDescent="0.25">
      <c r="A1208" s="58" t="s">
        <v>2602</v>
      </c>
      <c r="B1208" s="58" t="s">
        <v>2603</v>
      </c>
      <c r="C1208" s="58" t="s">
        <v>6131</v>
      </c>
    </row>
    <row r="1209" spans="1:3" ht="15" x14ac:dyDescent="0.25">
      <c r="A1209" s="58" t="s">
        <v>2604</v>
      </c>
      <c r="B1209" s="58" t="s">
        <v>2605</v>
      </c>
      <c r="C1209" s="58" t="s">
        <v>6132</v>
      </c>
    </row>
    <row r="1210" spans="1:3" ht="15" x14ac:dyDescent="0.25">
      <c r="A1210" s="58" t="s">
        <v>656</v>
      </c>
      <c r="B1210" s="58" t="s">
        <v>2606</v>
      </c>
      <c r="C1210" s="58" t="s">
        <v>6133</v>
      </c>
    </row>
    <row r="1211" spans="1:3" ht="15" x14ac:dyDescent="0.25">
      <c r="A1211" s="58" t="s">
        <v>2607</v>
      </c>
      <c r="B1211" s="58" t="s">
        <v>2608</v>
      </c>
      <c r="C1211" s="58" t="s">
        <v>6134</v>
      </c>
    </row>
    <row r="1212" spans="1:3" ht="15" x14ac:dyDescent="0.25">
      <c r="A1212" s="58" t="s">
        <v>2607</v>
      </c>
      <c r="B1212" s="58" t="s">
        <v>2609</v>
      </c>
      <c r="C1212" s="58" t="s">
        <v>6135</v>
      </c>
    </row>
    <row r="1213" spans="1:3" ht="15" x14ac:dyDescent="0.25">
      <c r="A1213" s="58" t="s">
        <v>2610</v>
      </c>
      <c r="B1213" s="58" t="s">
        <v>2611</v>
      </c>
      <c r="C1213" s="58" t="s">
        <v>6136</v>
      </c>
    </row>
    <row r="1214" spans="1:3" ht="15" x14ac:dyDescent="0.25">
      <c r="A1214" s="58" t="s">
        <v>2612</v>
      </c>
      <c r="B1214" s="58" t="s">
        <v>2016</v>
      </c>
      <c r="C1214" s="58" t="s">
        <v>6137</v>
      </c>
    </row>
    <row r="1215" spans="1:3" ht="15" x14ac:dyDescent="0.25">
      <c r="A1215" s="58" t="s">
        <v>2612</v>
      </c>
      <c r="B1215" s="58" t="s">
        <v>1579</v>
      </c>
      <c r="C1215" s="58" t="s">
        <v>6138</v>
      </c>
    </row>
    <row r="1216" spans="1:3" ht="15" x14ac:dyDescent="0.25">
      <c r="A1216" s="58" t="s">
        <v>2612</v>
      </c>
      <c r="B1216" s="58" t="s">
        <v>2419</v>
      </c>
      <c r="C1216" s="58" t="s">
        <v>6139</v>
      </c>
    </row>
    <row r="1217" spans="1:3" ht="15" x14ac:dyDescent="0.25">
      <c r="A1217" s="58" t="s">
        <v>2613</v>
      </c>
      <c r="B1217" s="58" t="s">
        <v>2614</v>
      </c>
      <c r="C1217" s="58" t="s">
        <v>6140</v>
      </c>
    </row>
    <row r="1218" spans="1:3" ht="15" x14ac:dyDescent="0.25">
      <c r="A1218" s="58" t="s">
        <v>2613</v>
      </c>
      <c r="B1218" s="58" t="s">
        <v>2615</v>
      </c>
      <c r="C1218" s="58" t="s">
        <v>6141</v>
      </c>
    </row>
    <row r="1219" spans="1:3" ht="15" x14ac:dyDescent="0.25">
      <c r="A1219" s="58" t="s">
        <v>2616</v>
      </c>
      <c r="B1219" s="58" t="s">
        <v>1824</v>
      </c>
      <c r="C1219" s="58" t="s">
        <v>6142</v>
      </c>
    </row>
    <row r="1220" spans="1:3" ht="15" x14ac:dyDescent="0.25">
      <c r="A1220" s="58" t="s">
        <v>2617</v>
      </c>
      <c r="B1220" s="58" t="s">
        <v>2306</v>
      </c>
      <c r="C1220" s="58" t="s">
        <v>6143</v>
      </c>
    </row>
    <row r="1221" spans="1:3" ht="15" x14ac:dyDescent="0.25">
      <c r="A1221" s="58" t="s">
        <v>2618</v>
      </c>
      <c r="B1221" s="58" t="s">
        <v>2445</v>
      </c>
      <c r="C1221" s="58" t="s">
        <v>6144</v>
      </c>
    </row>
    <row r="1222" spans="1:3" ht="15" x14ac:dyDescent="0.25">
      <c r="A1222" s="58" t="s">
        <v>2619</v>
      </c>
      <c r="B1222" s="58" t="s">
        <v>2620</v>
      </c>
      <c r="C1222" s="58" t="s">
        <v>6145</v>
      </c>
    </row>
    <row r="1223" spans="1:3" ht="15" x14ac:dyDescent="0.25">
      <c r="A1223" s="58" t="s">
        <v>2621</v>
      </c>
      <c r="B1223" s="58" t="s">
        <v>1241</v>
      </c>
      <c r="C1223" s="58" t="s">
        <v>6146</v>
      </c>
    </row>
    <row r="1224" spans="1:3" ht="15" x14ac:dyDescent="0.25">
      <c r="A1224" s="58" t="s">
        <v>2621</v>
      </c>
      <c r="B1224" s="58" t="s">
        <v>2622</v>
      </c>
      <c r="C1224" s="58" t="s">
        <v>6147</v>
      </c>
    </row>
    <row r="1225" spans="1:3" ht="15" x14ac:dyDescent="0.25">
      <c r="A1225" s="58" t="s">
        <v>2623</v>
      </c>
      <c r="B1225" s="58" t="s">
        <v>2624</v>
      </c>
      <c r="C1225" s="58" t="s">
        <v>6148</v>
      </c>
    </row>
    <row r="1226" spans="1:3" ht="15" x14ac:dyDescent="0.25">
      <c r="A1226" s="58" t="s">
        <v>2623</v>
      </c>
      <c r="B1226" s="58" t="s">
        <v>2217</v>
      </c>
      <c r="C1226" s="58" t="s">
        <v>6149</v>
      </c>
    </row>
    <row r="1227" spans="1:3" ht="15" x14ac:dyDescent="0.25">
      <c r="A1227" s="58" t="s">
        <v>2623</v>
      </c>
      <c r="B1227" s="58" t="s">
        <v>1729</v>
      </c>
      <c r="C1227" s="58" t="s">
        <v>6150</v>
      </c>
    </row>
    <row r="1228" spans="1:3" ht="15" x14ac:dyDescent="0.25">
      <c r="A1228" s="58" t="s">
        <v>2623</v>
      </c>
      <c r="B1228" s="58" t="s">
        <v>2625</v>
      </c>
      <c r="C1228" s="58" t="s">
        <v>6151</v>
      </c>
    </row>
    <row r="1229" spans="1:3" ht="15" x14ac:dyDescent="0.25">
      <c r="A1229" s="58" t="s">
        <v>2626</v>
      </c>
      <c r="B1229" s="58" t="s">
        <v>1043</v>
      </c>
      <c r="C1229" s="58" t="s">
        <v>6152</v>
      </c>
    </row>
    <row r="1230" spans="1:3" ht="15" x14ac:dyDescent="0.25">
      <c r="A1230" s="58" t="s">
        <v>2627</v>
      </c>
      <c r="B1230" s="58" t="s">
        <v>2227</v>
      </c>
      <c r="C1230" s="58" t="s">
        <v>6153</v>
      </c>
    </row>
    <row r="1231" spans="1:3" ht="15" x14ac:dyDescent="0.25">
      <c r="A1231" s="58" t="s">
        <v>2628</v>
      </c>
      <c r="B1231" s="58" t="s">
        <v>2629</v>
      </c>
      <c r="C1231" s="58" t="s">
        <v>6154</v>
      </c>
    </row>
    <row r="1232" spans="1:3" ht="15" x14ac:dyDescent="0.25">
      <c r="A1232" s="58" t="s">
        <v>2630</v>
      </c>
      <c r="B1232" s="58" t="s">
        <v>2631</v>
      </c>
      <c r="C1232" s="58" t="s">
        <v>6155</v>
      </c>
    </row>
    <row r="1233" spans="1:3" ht="15" x14ac:dyDescent="0.25">
      <c r="A1233" s="58" t="s">
        <v>2632</v>
      </c>
      <c r="B1233" s="58" t="s">
        <v>2633</v>
      </c>
      <c r="C1233" s="58" t="s">
        <v>6156</v>
      </c>
    </row>
    <row r="1234" spans="1:3" ht="15" x14ac:dyDescent="0.25">
      <c r="A1234" s="58" t="s">
        <v>2634</v>
      </c>
      <c r="B1234" s="58" t="s">
        <v>2635</v>
      </c>
      <c r="C1234" s="58" t="s">
        <v>6157</v>
      </c>
    </row>
    <row r="1235" spans="1:3" ht="15" x14ac:dyDescent="0.25">
      <c r="A1235" s="58" t="s">
        <v>2634</v>
      </c>
      <c r="B1235" s="58" t="s">
        <v>1192</v>
      </c>
      <c r="C1235" s="58" t="s">
        <v>6158</v>
      </c>
    </row>
    <row r="1236" spans="1:3" ht="15" x14ac:dyDescent="0.25">
      <c r="A1236" s="58" t="s">
        <v>2634</v>
      </c>
      <c r="B1236" s="58" t="s">
        <v>2636</v>
      </c>
      <c r="C1236" s="58" t="s">
        <v>6159</v>
      </c>
    </row>
    <row r="1237" spans="1:3" ht="15" x14ac:dyDescent="0.25">
      <c r="A1237" s="58" t="s">
        <v>2637</v>
      </c>
      <c r="B1237" s="58" t="s">
        <v>1279</v>
      </c>
      <c r="C1237" s="58" t="s">
        <v>6160</v>
      </c>
    </row>
    <row r="1238" spans="1:3" ht="15" x14ac:dyDescent="0.25">
      <c r="A1238" s="58" t="s">
        <v>2638</v>
      </c>
      <c r="B1238" s="58" t="s">
        <v>2120</v>
      </c>
      <c r="C1238" s="58" t="s">
        <v>6161</v>
      </c>
    </row>
    <row r="1239" spans="1:3" ht="15" x14ac:dyDescent="0.25">
      <c r="A1239" s="58" t="s">
        <v>2639</v>
      </c>
      <c r="B1239" s="58" t="s">
        <v>2018</v>
      </c>
      <c r="C1239" s="58" t="s">
        <v>6162</v>
      </c>
    </row>
    <row r="1240" spans="1:3" ht="15" x14ac:dyDescent="0.25">
      <c r="A1240" s="58" t="s">
        <v>2640</v>
      </c>
      <c r="B1240" s="58" t="s">
        <v>2018</v>
      </c>
      <c r="C1240" s="58" t="s">
        <v>6163</v>
      </c>
    </row>
    <row r="1241" spans="1:3" ht="15" x14ac:dyDescent="0.25">
      <c r="A1241" s="58" t="s">
        <v>2641</v>
      </c>
      <c r="B1241" s="58" t="s">
        <v>2642</v>
      </c>
      <c r="C1241" s="58" t="s">
        <v>6164</v>
      </c>
    </row>
    <row r="1242" spans="1:3" ht="15" x14ac:dyDescent="0.25">
      <c r="A1242" s="58" t="s">
        <v>2643</v>
      </c>
      <c r="B1242" s="58" t="s">
        <v>2644</v>
      </c>
      <c r="C1242" s="58" t="s">
        <v>6165</v>
      </c>
    </row>
    <row r="1243" spans="1:3" ht="15" x14ac:dyDescent="0.25">
      <c r="A1243" s="58" t="s">
        <v>2645</v>
      </c>
      <c r="B1243" s="58" t="s">
        <v>2646</v>
      </c>
      <c r="C1243" s="58" t="s">
        <v>6166</v>
      </c>
    </row>
    <row r="1244" spans="1:3" ht="15" x14ac:dyDescent="0.25">
      <c r="A1244" s="58" t="s">
        <v>2647</v>
      </c>
      <c r="B1244" s="58" t="s">
        <v>2648</v>
      </c>
      <c r="C1244" s="58" t="s">
        <v>6167</v>
      </c>
    </row>
    <row r="1245" spans="1:3" ht="15" x14ac:dyDescent="0.25">
      <c r="A1245" s="58" t="s">
        <v>2649</v>
      </c>
      <c r="B1245" s="58" t="s">
        <v>2501</v>
      </c>
      <c r="C1245" s="58" t="s">
        <v>6168</v>
      </c>
    </row>
    <row r="1246" spans="1:3" ht="15" x14ac:dyDescent="0.25">
      <c r="A1246" s="58" t="s">
        <v>2650</v>
      </c>
      <c r="B1246" s="58" t="s">
        <v>1231</v>
      </c>
      <c r="C1246" s="58" t="s">
        <v>6169</v>
      </c>
    </row>
    <row r="1247" spans="1:3" ht="15" x14ac:dyDescent="0.25">
      <c r="A1247" s="58" t="s">
        <v>2650</v>
      </c>
      <c r="B1247" s="58" t="s">
        <v>2651</v>
      </c>
      <c r="C1247" s="58" t="s">
        <v>6170</v>
      </c>
    </row>
    <row r="1248" spans="1:3" ht="15" x14ac:dyDescent="0.25">
      <c r="A1248" s="58" t="s">
        <v>2650</v>
      </c>
      <c r="B1248" s="58" t="s">
        <v>2652</v>
      </c>
      <c r="C1248" s="58" t="s">
        <v>6171</v>
      </c>
    </row>
    <row r="1249" spans="1:3" ht="15" x14ac:dyDescent="0.25">
      <c r="A1249" s="58" t="s">
        <v>2650</v>
      </c>
      <c r="B1249" s="58" t="s">
        <v>2653</v>
      </c>
      <c r="C1249" s="58" t="s">
        <v>6172</v>
      </c>
    </row>
    <row r="1250" spans="1:3" ht="15" x14ac:dyDescent="0.25">
      <c r="A1250" s="58" t="s">
        <v>2650</v>
      </c>
      <c r="B1250" s="58" t="s">
        <v>2654</v>
      </c>
      <c r="C1250" s="58" t="s">
        <v>6173</v>
      </c>
    </row>
    <row r="1251" spans="1:3" ht="15" x14ac:dyDescent="0.25">
      <c r="A1251" s="58" t="s">
        <v>2650</v>
      </c>
      <c r="B1251" s="58" t="s">
        <v>2655</v>
      </c>
      <c r="C1251" s="58" t="s">
        <v>6174</v>
      </c>
    </row>
    <row r="1252" spans="1:3" ht="15" x14ac:dyDescent="0.25">
      <c r="A1252" s="58" t="s">
        <v>2650</v>
      </c>
      <c r="B1252" s="58" t="s">
        <v>2656</v>
      </c>
      <c r="C1252" s="58" t="s">
        <v>6175</v>
      </c>
    </row>
    <row r="1253" spans="1:3" ht="15" x14ac:dyDescent="0.25">
      <c r="A1253" s="58" t="s">
        <v>2657</v>
      </c>
      <c r="B1253" s="58" t="s">
        <v>2658</v>
      </c>
      <c r="C1253" s="58" t="s">
        <v>6176</v>
      </c>
    </row>
    <row r="1254" spans="1:3" ht="15" x14ac:dyDescent="0.25">
      <c r="A1254" s="58" t="s">
        <v>2657</v>
      </c>
      <c r="B1254" s="58" t="s">
        <v>1644</v>
      </c>
      <c r="C1254" s="58" t="s">
        <v>6177</v>
      </c>
    </row>
    <row r="1255" spans="1:3" ht="15" x14ac:dyDescent="0.25">
      <c r="A1255" s="58" t="s">
        <v>2657</v>
      </c>
      <c r="B1255" s="58" t="s">
        <v>1661</v>
      </c>
      <c r="C1255" s="58" t="s">
        <v>6178</v>
      </c>
    </row>
    <row r="1256" spans="1:3" ht="15" x14ac:dyDescent="0.25">
      <c r="A1256" s="58" t="s">
        <v>2659</v>
      </c>
      <c r="B1256" s="58" t="s">
        <v>2408</v>
      </c>
      <c r="C1256" s="58" t="s">
        <v>6179</v>
      </c>
    </row>
    <row r="1257" spans="1:3" ht="15" x14ac:dyDescent="0.25">
      <c r="A1257" s="58" t="s">
        <v>2660</v>
      </c>
      <c r="B1257" s="58" t="s">
        <v>2519</v>
      </c>
      <c r="C1257" s="58" t="s">
        <v>6180</v>
      </c>
    </row>
    <row r="1258" spans="1:3" ht="15" x14ac:dyDescent="0.25">
      <c r="A1258" s="58" t="s">
        <v>2661</v>
      </c>
      <c r="B1258" s="58" t="s">
        <v>2662</v>
      </c>
      <c r="C1258" s="58" t="s">
        <v>6181</v>
      </c>
    </row>
    <row r="1259" spans="1:3" ht="15" x14ac:dyDescent="0.25">
      <c r="A1259" s="58" t="s">
        <v>2663</v>
      </c>
      <c r="B1259" s="58" t="s">
        <v>1113</v>
      </c>
      <c r="C1259" s="58" t="s">
        <v>6182</v>
      </c>
    </row>
    <row r="1260" spans="1:3" ht="15" x14ac:dyDescent="0.25">
      <c r="A1260" s="58" t="s">
        <v>2663</v>
      </c>
      <c r="B1260" s="58" t="s">
        <v>2664</v>
      </c>
      <c r="C1260" s="58" t="s">
        <v>6183</v>
      </c>
    </row>
    <row r="1261" spans="1:3" ht="15" x14ac:dyDescent="0.25">
      <c r="A1261" s="58" t="s">
        <v>2663</v>
      </c>
      <c r="B1261" s="58" t="s">
        <v>2665</v>
      </c>
      <c r="C1261" s="58" t="s">
        <v>6184</v>
      </c>
    </row>
    <row r="1262" spans="1:3" ht="15" x14ac:dyDescent="0.25">
      <c r="A1262" s="58" t="s">
        <v>2666</v>
      </c>
      <c r="B1262" s="58" t="s">
        <v>1291</v>
      </c>
      <c r="C1262" s="58" t="s">
        <v>6185</v>
      </c>
    </row>
    <row r="1263" spans="1:3" ht="15" x14ac:dyDescent="0.25">
      <c r="A1263" s="58" t="s">
        <v>2667</v>
      </c>
      <c r="B1263" s="58" t="s">
        <v>1763</v>
      </c>
      <c r="C1263" s="58" t="s">
        <v>6186</v>
      </c>
    </row>
    <row r="1264" spans="1:3" ht="15" x14ac:dyDescent="0.25">
      <c r="A1264" s="58" t="s">
        <v>2667</v>
      </c>
      <c r="B1264" s="58" t="s">
        <v>2668</v>
      </c>
      <c r="C1264" s="58" t="s">
        <v>6187</v>
      </c>
    </row>
    <row r="1265" spans="1:3" ht="15" x14ac:dyDescent="0.25">
      <c r="A1265" s="58" t="s">
        <v>2669</v>
      </c>
      <c r="B1265" s="58" t="s">
        <v>1761</v>
      </c>
      <c r="C1265" s="58" t="s">
        <v>6188</v>
      </c>
    </row>
    <row r="1266" spans="1:3" ht="15" x14ac:dyDescent="0.25">
      <c r="A1266" s="58" t="s">
        <v>2670</v>
      </c>
      <c r="B1266" s="58" t="s">
        <v>1328</v>
      </c>
      <c r="C1266" s="58" t="s">
        <v>6189</v>
      </c>
    </row>
    <row r="1267" spans="1:3" ht="15" x14ac:dyDescent="0.25">
      <c r="A1267" s="58" t="s">
        <v>2670</v>
      </c>
      <c r="B1267" s="58" t="s">
        <v>2671</v>
      </c>
      <c r="C1267" s="58" t="s">
        <v>6190</v>
      </c>
    </row>
    <row r="1268" spans="1:3" ht="15" x14ac:dyDescent="0.25">
      <c r="A1268" s="58" t="s">
        <v>2672</v>
      </c>
      <c r="B1268" s="58" t="s">
        <v>2673</v>
      </c>
      <c r="C1268" s="58" t="s">
        <v>6191</v>
      </c>
    </row>
    <row r="1269" spans="1:3" ht="15" x14ac:dyDescent="0.25">
      <c r="A1269" s="58" t="s">
        <v>2674</v>
      </c>
      <c r="B1269" s="58" t="s">
        <v>1192</v>
      </c>
      <c r="C1269" s="58" t="s">
        <v>6192</v>
      </c>
    </row>
    <row r="1270" spans="1:3" ht="15" x14ac:dyDescent="0.25">
      <c r="A1270" s="58" t="s">
        <v>2675</v>
      </c>
      <c r="B1270" s="58" t="s">
        <v>2676</v>
      </c>
      <c r="C1270" s="58" t="s">
        <v>6193</v>
      </c>
    </row>
    <row r="1271" spans="1:3" ht="15" x14ac:dyDescent="0.25">
      <c r="A1271" s="58" t="s">
        <v>2675</v>
      </c>
      <c r="B1271" s="58" t="s">
        <v>2519</v>
      </c>
      <c r="C1271" s="58" t="s">
        <v>6194</v>
      </c>
    </row>
    <row r="1272" spans="1:3" ht="15" x14ac:dyDescent="0.25">
      <c r="A1272" s="58" t="s">
        <v>2675</v>
      </c>
      <c r="B1272" s="58" t="s">
        <v>2271</v>
      </c>
      <c r="C1272" s="58" t="s">
        <v>6195</v>
      </c>
    </row>
    <row r="1273" spans="1:3" ht="15" x14ac:dyDescent="0.25">
      <c r="A1273" s="58" t="s">
        <v>2677</v>
      </c>
      <c r="B1273" s="58" t="s">
        <v>2678</v>
      </c>
      <c r="C1273" s="58" t="s">
        <v>6196</v>
      </c>
    </row>
    <row r="1274" spans="1:3" ht="15" x14ac:dyDescent="0.25">
      <c r="A1274" s="58" t="s">
        <v>2679</v>
      </c>
      <c r="B1274" s="58" t="s">
        <v>2680</v>
      </c>
      <c r="C1274" s="58" t="s">
        <v>6197</v>
      </c>
    </row>
    <row r="1275" spans="1:3" ht="15" x14ac:dyDescent="0.25">
      <c r="A1275" s="58" t="s">
        <v>2681</v>
      </c>
      <c r="B1275" s="58" t="s">
        <v>2223</v>
      </c>
      <c r="C1275" s="58" t="s">
        <v>6198</v>
      </c>
    </row>
    <row r="1276" spans="1:3" ht="15" x14ac:dyDescent="0.25">
      <c r="A1276" s="58" t="s">
        <v>2682</v>
      </c>
      <c r="B1276" s="58" t="s">
        <v>2683</v>
      </c>
      <c r="C1276" s="58" t="s">
        <v>6199</v>
      </c>
    </row>
    <row r="1277" spans="1:3" ht="15" x14ac:dyDescent="0.25">
      <c r="A1277" s="58" t="s">
        <v>2684</v>
      </c>
      <c r="B1277" s="58" t="s">
        <v>2017</v>
      </c>
      <c r="C1277" s="58" t="s">
        <v>6200</v>
      </c>
    </row>
    <row r="1278" spans="1:3" ht="15" x14ac:dyDescent="0.25">
      <c r="A1278" s="58" t="s">
        <v>2685</v>
      </c>
      <c r="B1278" s="58" t="s">
        <v>2686</v>
      </c>
      <c r="C1278" s="58" t="s">
        <v>6201</v>
      </c>
    </row>
    <row r="1279" spans="1:3" ht="15" x14ac:dyDescent="0.25">
      <c r="A1279" s="58" t="s">
        <v>2687</v>
      </c>
      <c r="B1279" s="58" t="s">
        <v>2688</v>
      </c>
      <c r="C1279" s="58" t="s">
        <v>6202</v>
      </c>
    </row>
    <row r="1280" spans="1:3" ht="15" x14ac:dyDescent="0.25">
      <c r="A1280" s="58" t="s">
        <v>2689</v>
      </c>
      <c r="B1280" s="58" t="s">
        <v>2690</v>
      </c>
      <c r="C1280" s="58" t="s">
        <v>6203</v>
      </c>
    </row>
    <row r="1281" spans="1:3" ht="15" x14ac:dyDescent="0.25">
      <c r="A1281" s="58" t="s">
        <v>2691</v>
      </c>
      <c r="B1281" s="58" t="s">
        <v>2692</v>
      </c>
      <c r="C1281" s="58" t="s">
        <v>6204</v>
      </c>
    </row>
    <row r="1282" spans="1:3" ht="15" x14ac:dyDescent="0.25">
      <c r="A1282" s="58" t="s">
        <v>2693</v>
      </c>
      <c r="B1282" s="58" t="s">
        <v>2171</v>
      </c>
      <c r="C1282" s="58" t="s">
        <v>6205</v>
      </c>
    </row>
    <row r="1283" spans="1:3" ht="15" x14ac:dyDescent="0.25">
      <c r="A1283" s="58" t="s">
        <v>2694</v>
      </c>
      <c r="B1283" s="58" t="s">
        <v>2695</v>
      </c>
      <c r="C1283" s="58" t="s">
        <v>6206</v>
      </c>
    </row>
    <row r="1284" spans="1:3" ht="15" x14ac:dyDescent="0.25">
      <c r="A1284" s="58" t="s">
        <v>2696</v>
      </c>
      <c r="B1284" s="58" t="s">
        <v>2697</v>
      </c>
      <c r="C1284" s="58" t="s">
        <v>6207</v>
      </c>
    </row>
    <row r="1285" spans="1:3" ht="15" x14ac:dyDescent="0.25">
      <c r="A1285" s="58" t="s">
        <v>2698</v>
      </c>
      <c r="B1285" s="58" t="s">
        <v>1036</v>
      </c>
      <c r="C1285" s="58" t="s">
        <v>6208</v>
      </c>
    </row>
    <row r="1286" spans="1:3" ht="15" x14ac:dyDescent="0.25">
      <c r="A1286" s="58" t="s">
        <v>2699</v>
      </c>
      <c r="B1286" s="58" t="s">
        <v>1253</v>
      </c>
      <c r="C1286" s="58" t="s">
        <v>6209</v>
      </c>
    </row>
    <row r="1287" spans="1:3" ht="15" x14ac:dyDescent="0.25">
      <c r="A1287" s="58" t="s">
        <v>2699</v>
      </c>
      <c r="B1287" s="58" t="s">
        <v>1339</v>
      </c>
      <c r="C1287" s="58" t="s">
        <v>6210</v>
      </c>
    </row>
    <row r="1288" spans="1:3" ht="15" x14ac:dyDescent="0.25">
      <c r="A1288" s="58" t="s">
        <v>2699</v>
      </c>
      <c r="B1288" s="58" t="s">
        <v>2700</v>
      </c>
      <c r="C1288" s="58" t="s">
        <v>6211</v>
      </c>
    </row>
    <row r="1289" spans="1:3" ht="15" x14ac:dyDescent="0.25">
      <c r="A1289" s="58" t="s">
        <v>2699</v>
      </c>
      <c r="B1289" s="58" t="s">
        <v>1593</v>
      </c>
      <c r="C1289" s="58" t="s">
        <v>6212</v>
      </c>
    </row>
    <row r="1290" spans="1:3" ht="15" x14ac:dyDescent="0.25">
      <c r="A1290" s="58" t="s">
        <v>2701</v>
      </c>
      <c r="B1290" s="58" t="s">
        <v>2501</v>
      </c>
      <c r="C1290" s="58" t="s">
        <v>6213</v>
      </c>
    </row>
    <row r="1291" spans="1:3" ht="15" x14ac:dyDescent="0.25">
      <c r="A1291" s="58" t="s">
        <v>2702</v>
      </c>
      <c r="B1291" s="58" t="s">
        <v>2703</v>
      </c>
      <c r="C1291" s="58" t="s">
        <v>6214</v>
      </c>
    </row>
    <row r="1292" spans="1:3" ht="15" x14ac:dyDescent="0.25">
      <c r="A1292" s="58" t="s">
        <v>2702</v>
      </c>
      <c r="B1292" s="58" t="s">
        <v>2704</v>
      </c>
      <c r="C1292" s="58" t="s">
        <v>6215</v>
      </c>
    </row>
    <row r="1293" spans="1:3" ht="15" x14ac:dyDescent="0.25">
      <c r="A1293" s="58" t="s">
        <v>2702</v>
      </c>
      <c r="B1293" s="58" t="s">
        <v>1597</v>
      </c>
      <c r="C1293" s="58" t="s">
        <v>6216</v>
      </c>
    </row>
    <row r="1294" spans="1:3" ht="15" x14ac:dyDescent="0.25">
      <c r="A1294" s="58" t="s">
        <v>2702</v>
      </c>
      <c r="B1294" s="58" t="s">
        <v>1297</v>
      </c>
      <c r="C1294" s="58" t="s">
        <v>6217</v>
      </c>
    </row>
    <row r="1295" spans="1:3" ht="15" x14ac:dyDescent="0.25">
      <c r="A1295" s="58" t="s">
        <v>2702</v>
      </c>
      <c r="B1295" s="58" t="s">
        <v>1114</v>
      </c>
      <c r="C1295" s="58" t="s">
        <v>6218</v>
      </c>
    </row>
    <row r="1296" spans="1:3" ht="15" x14ac:dyDescent="0.25">
      <c r="A1296" s="58" t="s">
        <v>2702</v>
      </c>
      <c r="B1296" s="58" t="s">
        <v>2024</v>
      </c>
      <c r="C1296" s="58" t="s">
        <v>6219</v>
      </c>
    </row>
    <row r="1297" spans="1:3" ht="15" x14ac:dyDescent="0.25">
      <c r="A1297" s="58" t="s">
        <v>2705</v>
      </c>
      <c r="B1297" s="58" t="s">
        <v>2706</v>
      </c>
      <c r="C1297" s="58" t="s">
        <v>6220</v>
      </c>
    </row>
    <row r="1298" spans="1:3" ht="15" x14ac:dyDescent="0.25">
      <c r="A1298" s="58" t="s">
        <v>2705</v>
      </c>
      <c r="B1298" s="58" t="s">
        <v>1594</v>
      </c>
      <c r="C1298" s="58" t="s">
        <v>6221</v>
      </c>
    </row>
    <row r="1299" spans="1:3" ht="15" x14ac:dyDescent="0.25">
      <c r="A1299" s="58" t="s">
        <v>2707</v>
      </c>
      <c r="B1299" s="58" t="s">
        <v>2708</v>
      </c>
      <c r="C1299" s="58" t="s">
        <v>6222</v>
      </c>
    </row>
    <row r="1300" spans="1:3" ht="15" x14ac:dyDescent="0.25">
      <c r="A1300" s="58" t="s">
        <v>2709</v>
      </c>
      <c r="B1300" s="58" t="s">
        <v>2710</v>
      </c>
      <c r="C1300" s="58" t="s">
        <v>6223</v>
      </c>
    </row>
    <row r="1301" spans="1:3" ht="15" x14ac:dyDescent="0.25">
      <c r="A1301" s="58" t="s">
        <v>2711</v>
      </c>
      <c r="B1301" s="58" t="s">
        <v>1996</v>
      </c>
      <c r="C1301" s="58" t="s">
        <v>6224</v>
      </c>
    </row>
    <row r="1302" spans="1:3" ht="15" x14ac:dyDescent="0.25">
      <c r="A1302" s="58" t="s">
        <v>2712</v>
      </c>
      <c r="B1302" s="58" t="s">
        <v>1763</v>
      </c>
      <c r="C1302" s="58" t="s">
        <v>6225</v>
      </c>
    </row>
    <row r="1303" spans="1:3" ht="15" x14ac:dyDescent="0.25">
      <c r="A1303" s="58" t="s">
        <v>2713</v>
      </c>
      <c r="B1303" s="58" t="s">
        <v>1763</v>
      </c>
      <c r="C1303" s="58" t="s">
        <v>6226</v>
      </c>
    </row>
    <row r="1304" spans="1:3" ht="15" x14ac:dyDescent="0.25">
      <c r="A1304" s="58" t="s">
        <v>2714</v>
      </c>
      <c r="B1304" s="58" t="s">
        <v>1479</v>
      </c>
      <c r="C1304" s="58" t="s">
        <v>6227</v>
      </c>
    </row>
    <row r="1305" spans="1:3" ht="15" x14ac:dyDescent="0.25">
      <c r="A1305" s="58" t="s">
        <v>2715</v>
      </c>
      <c r="B1305" s="58" t="s">
        <v>2716</v>
      </c>
      <c r="C1305" s="58" t="s">
        <v>6228</v>
      </c>
    </row>
    <row r="1306" spans="1:3" ht="15" x14ac:dyDescent="0.25">
      <c r="A1306" s="58" t="s">
        <v>2717</v>
      </c>
      <c r="B1306" s="58" t="s">
        <v>2718</v>
      </c>
      <c r="C1306" s="58" t="s">
        <v>6229</v>
      </c>
    </row>
    <row r="1307" spans="1:3" ht="15" x14ac:dyDescent="0.25">
      <c r="A1307" s="58" t="s">
        <v>2717</v>
      </c>
      <c r="B1307" s="58" t="s">
        <v>1322</v>
      </c>
      <c r="C1307" s="58" t="s">
        <v>6230</v>
      </c>
    </row>
    <row r="1308" spans="1:3" ht="15" x14ac:dyDescent="0.25">
      <c r="A1308" s="58" t="s">
        <v>2719</v>
      </c>
      <c r="B1308" s="58" t="s">
        <v>2720</v>
      </c>
      <c r="C1308" s="58" t="s">
        <v>6231</v>
      </c>
    </row>
    <row r="1309" spans="1:3" ht="15" x14ac:dyDescent="0.25">
      <c r="A1309" s="58" t="s">
        <v>2719</v>
      </c>
      <c r="B1309" s="58" t="s">
        <v>1552</v>
      </c>
      <c r="C1309" s="58" t="s">
        <v>6232</v>
      </c>
    </row>
    <row r="1310" spans="1:3" ht="15" x14ac:dyDescent="0.25">
      <c r="A1310" s="58" t="s">
        <v>2719</v>
      </c>
      <c r="B1310" s="58" t="s">
        <v>2721</v>
      </c>
      <c r="C1310" s="58" t="s">
        <v>6233</v>
      </c>
    </row>
    <row r="1311" spans="1:3" ht="15" x14ac:dyDescent="0.25">
      <c r="A1311" s="58" t="s">
        <v>2719</v>
      </c>
      <c r="B1311" s="58" t="s">
        <v>2722</v>
      </c>
      <c r="C1311" s="58" t="s">
        <v>6234</v>
      </c>
    </row>
    <row r="1312" spans="1:3" ht="15" x14ac:dyDescent="0.25">
      <c r="A1312" s="58" t="s">
        <v>2723</v>
      </c>
      <c r="B1312" s="58" t="s">
        <v>2085</v>
      </c>
      <c r="C1312" s="58" t="s">
        <v>6235</v>
      </c>
    </row>
    <row r="1313" spans="1:3" ht="15" x14ac:dyDescent="0.25">
      <c r="A1313" s="58" t="s">
        <v>2724</v>
      </c>
      <c r="B1313" s="58" t="s">
        <v>2035</v>
      </c>
      <c r="C1313" s="58" t="s">
        <v>6236</v>
      </c>
    </row>
    <row r="1314" spans="1:3" ht="15" x14ac:dyDescent="0.25">
      <c r="A1314" s="58" t="s">
        <v>2725</v>
      </c>
      <c r="B1314" s="58" t="s">
        <v>2726</v>
      </c>
      <c r="C1314" s="58" t="s">
        <v>6237</v>
      </c>
    </row>
    <row r="1315" spans="1:3" ht="15" x14ac:dyDescent="0.25">
      <c r="A1315" s="58" t="s">
        <v>2725</v>
      </c>
      <c r="B1315" s="58" t="s">
        <v>1174</v>
      </c>
      <c r="C1315" s="58" t="s">
        <v>6238</v>
      </c>
    </row>
    <row r="1316" spans="1:3" ht="15" x14ac:dyDescent="0.25">
      <c r="A1316" s="58" t="s">
        <v>2727</v>
      </c>
      <c r="B1316" s="58" t="s">
        <v>2075</v>
      </c>
      <c r="C1316" s="58" t="s">
        <v>6239</v>
      </c>
    </row>
    <row r="1317" spans="1:3" ht="15" x14ac:dyDescent="0.25">
      <c r="A1317" s="58" t="s">
        <v>2728</v>
      </c>
      <c r="B1317" s="58" t="s">
        <v>1870</v>
      </c>
      <c r="C1317" s="58" t="s">
        <v>6240</v>
      </c>
    </row>
    <row r="1318" spans="1:3" ht="15" x14ac:dyDescent="0.25">
      <c r="A1318" s="58" t="s">
        <v>2728</v>
      </c>
      <c r="B1318" s="58" t="s">
        <v>2729</v>
      </c>
      <c r="C1318" s="58" t="s">
        <v>6241</v>
      </c>
    </row>
    <row r="1319" spans="1:3" ht="15" x14ac:dyDescent="0.25">
      <c r="A1319" s="58" t="s">
        <v>2730</v>
      </c>
      <c r="B1319" s="58" t="s">
        <v>2003</v>
      </c>
      <c r="C1319" s="58" t="s">
        <v>6242</v>
      </c>
    </row>
    <row r="1320" spans="1:3" ht="15" x14ac:dyDescent="0.25">
      <c r="A1320" s="58" t="s">
        <v>2731</v>
      </c>
      <c r="B1320" s="58" t="s">
        <v>2271</v>
      </c>
      <c r="C1320" s="58" t="s">
        <v>6243</v>
      </c>
    </row>
    <row r="1321" spans="1:3" ht="15" x14ac:dyDescent="0.25">
      <c r="A1321" s="58" t="s">
        <v>2732</v>
      </c>
      <c r="B1321" s="58" t="s">
        <v>2733</v>
      </c>
      <c r="C1321" s="58" t="s">
        <v>6244</v>
      </c>
    </row>
    <row r="1322" spans="1:3" ht="15" x14ac:dyDescent="0.25">
      <c r="A1322" s="58" t="s">
        <v>2732</v>
      </c>
      <c r="B1322" s="58" t="s">
        <v>1622</v>
      </c>
      <c r="C1322" s="58" t="s">
        <v>6245</v>
      </c>
    </row>
    <row r="1323" spans="1:3" ht="15" x14ac:dyDescent="0.25">
      <c r="A1323" s="58" t="s">
        <v>2734</v>
      </c>
      <c r="B1323" s="58" t="s">
        <v>1354</v>
      </c>
      <c r="C1323" s="58" t="s">
        <v>6246</v>
      </c>
    </row>
    <row r="1324" spans="1:3" ht="15" x14ac:dyDescent="0.25">
      <c r="A1324" s="58" t="s">
        <v>2734</v>
      </c>
      <c r="B1324" s="58" t="s">
        <v>2206</v>
      </c>
      <c r="C1324" s="58" t="s">
        <v>6247</v>
      </c>
    </row>
    <row r="1325" spans="1:3" ht="15" x14ac:dyDescent="0.25">
      <c r="A1325" s="58" t="s">
        <v>2735</v>
      </c>
      <c r="B1325" s="58" t="s">
        <v>2708</v>
      </c>
      <c r="C1325" s="58" t="s">
        <v>6248</v>
      </c>
    </row>
    <row r="1326" spans="1:3" ht="15" x14ac:dyDescent="0.25">
      <c r="A1326" s="58" t="s">
        <v>2736</v>
      </c>
      <c r="B1326" s="58" t="s">
        <v>2720</v>
      </c>
      <c r="C1326" s="58" t="s">
        <v>6249</v>
      </c>
    </row>
    <row r="1327" spans="1:3" ht="15" x14ac:dyDescent="0.25">
      <c r="A1327" s="58" t="s">
        <v>2737</v>
      </c>
      <c r="B1327" s="58" t="s">
        <v>1737</v>
      </c>
      <c r="C1327" s="58" t="s">
        <v>6250</v>
      </c>
    </row>
    <row r="1328" spans="1:3" ht="15" x14ac:dyDescent="0.25">
      <c r="A1328" s="58" t="s">
        <v>2738</v>
      </c>
      <c r="B1328" s="58" t="s">
        <v>1128</v>
      </c>
      <c r="C1328" s="58" t="s">
        <v>6251</v>
      </c>
    </row>
    <row r="1329" spans="1:3" ht="15" x14ac:dyDescent="0.25">
      <c r="A1329" s="58" t="s">
        <v>2739</v>
      </c>
      <c r="B1329" s="58" t="s">
        <v>1929</v>
      </c>
      <c r="C1329" s="58" t="s">
        <v>6252</v>
      </c>
    </row>
    <row r="1330" spans="1:3" ht="15" x14ac:dyDescent="0.25">
      <c r="A1330" s="58" t="s">
        <v>2740</v>
      </c>
      <c r="B1330" s="58" t="s">
        <v>2040</v>
      </c>
      <c r="C1330" s="58" t="s">
        <v>6253</v>
      </c>
    </row>
    <row r="1331" spans="1:3" ht="15" x14ac:dyDescent="0.25">
      <c r="A1331" s="58" t="s">
        <v>2741</v>
      </c>
      <c r="B1331" s="58" t="s">
        <v>2094</v>
      </c>
      <c r="C1331" s="58" t="s">
        <v>6254</v>
      </c>
    </row>
    <row r="1332" spans="1:3" ht="15" x14ac:dyDescent="0.25">
      <c r="A1332" s="58" t="s">
        <v>2742</v>
      </c>
      <c r="B1332" s="58" t="s">
        <v>2076</v>
      </c>
      <c r="C1332" s="58" t="s">
        <v>6255</v>
      </c>
    </row>
    <row r="1333" spans="1:3" ht="15" x14ac:dyDescent="0.25">
      <c r="A1333" s="58" t="s">
        <v>2742</v>
      </c>
      <c r="B1333" s="58" t="s">
        <v>2652</v>
      </c>
      <c r="C1333" s="58" t="s">
        <v>6256</v>
      </c>
    </row>
    <row r="1334" spans="1:3" ht="15" x14ac:dyDescent="0.25">
      <c r="A1334" s="58" t="s">
        <v>2743</v>
      </c>
      <c r="B1334" s="58" t="s">
        <v>2744</v>
      </c>
      <c r="C1334" s="58" t="s">
        <v>6257</v>
      </c>
    </row>
    <row r="1335" spans="1:3" ht="15" x14ac:dyDescent="0.25">
      <c r="A1335" s="58" t="s">
        <v>2745</v>
      </c>
      <c r="B1335" s="58" t="s">
        <v>2346</v>
      </c>
      <c r="C1335" s="58" t="s">
        <v>6258</v>
      </c>
    </row>
    <row r="1336" spans="1:3" ht="15" x14ac:dyDescent="0.25">
      <c r="A1336" s="58" t="s">
        <v>2745</v>
      </c>
      <c r="B1336" s="58" t="s">
        <v>2746</v>
      </c>
      <c r="C1336" s="58" t="s">
        <v>6259</v>
      </c>
    </row>
    <row r="1337" spans="1:3" ht="15" x14ac:dyDescent="0.25">
      <c r="A1337" s="58" t="s">
        <v>2745</v>
      </c>
      <c r="B1337" s="58" t="s">
        <v>1607</v>
      </c>
      <c r="C1337" s="58" t="s">
        <v>6260</v>
      </c>
    </row>
    <row r="1338" spans="1:3" ht="15" x14ac:dyDescent="0.25">
      <c r="A1338" s="58" t="s">
        <v>2747</v>
      </c>
      <c r="B1338" s="58" t="s">
        <v>1746</v>
      </c>
      <c r="C1338" s="58" t="s">
        <v>6261</v>
      </c>
    </row>
    <row r="1339" spans="1:3" ht="15" x14ac:dyDescent="0.25">
      <c r="A1339" s="58" t="s">
        <v>2748</v>
      </c>
      <c r="B1339" s="58" t="s">
        <v>1734</v>
      </c>
      <c r="C1339" s="58" t="s">
        <v>6262</v>
      </c>
    </row>
    <row r="1340" spans="1:3" ht="15" x14ac:dyDescent="0.25">
      <c r="A1340" s="58" t="s">
        <v>2749</v>
      </c>
      <c r="B1340" s="58" t="s">
        <v>2750</v>
      </c>
      <c r="C1340" s="58" t="s">
        <v>6263</v>
      </c>
    </row>
    <row r="1341" spans="1:3" ht="15" x14ac:dyDescent="0.25">
      <c r="A1341" s="58" t="s">
        <v>2751</v>
      </c>
      <c r="B1341" s="58" t="s">
        <v>2752</v>
      </c>
      <c r="C1341" s="58" t="s">
        <v>6264</v>
      </c>
    </row>
    <row r="1342" spans="1:3" ht="15" x14ac:dyDescent="0.25">
      <c r="A1342" s="58" t="s">
        <v>2753</v>
      </c>
      <c r="B1342" s="58" t="s">
        <v>2754</v>
      </c>
      <c r="C1342" s="58" t="s">
        <v>6265</v>
      </c>
    </row>
    <row r="1343" spans="1:3" ht="15" x14ac:dyDescent="0.25">
      <c r="A1343" s="58" t="s">
        <v>2755</v>
      </c>
      <c r="B1343" s="58" t="s">
        <v>2756</v>
      </c>
      <c r="C1343" s="58" t="s">
        <v>6266</v>
      </c>
    </row>
    <row r="1344" spans="1:3" ht="15" x14ac:dyDescent="0.25">
      <c r="A1344" s="58" t="s">
        <v>2755</v>
      </c>
      <c r="B1344" s="58" t="s">
        <v>2757</v>
      </c>
      <c r="C1344" s="58" t="s">
        <v>6267</v>
      </c>
    </row>
    <row r="1345" spans="1:3" ht="15" x14ac:dyDescent="0.25">
      <c r="A1345" s="58" t="s">
        <v>2758</v>
      </c>
      <c r="B1345" s="58" t="s">
        <v>1994</v>
      </c>
      <c r="C1345" s="58" t="s">
        <v>6268</v>
      </c>
    </row>
    <row r="1346" spans="1:3" ht="15" x14ac:dyDescent="0.25">
      <c r="A1346" s="58" t="s">
        <v>2759</v>
      </c>
      <c r="B1346" s="58" t="s">
        <v>2760</v>
      </c>
      <c r="C1346" s="58" t="s">
        <v>6269</v>
      </c>
    </row>
    <row r="1347" spans="1:3" ht="15" x14ac:dyDescent="0.25">
      <c r="A1347" s="58" t="s">
        <v>2759</v>
      </c>
      <c r="B1347" s="58" t="s">
        <v>2761</v>
      </c>
      <c r="C1347" s="58" t="s">
        <v>6270</v>
      </c>
    </row>
    <row r="1348" spans="1:3" ht="15" x14ac:dyDescent="0.25">
      <c r="A1348" s="58" t="s">
        <v>2759</v>
      </c>
      <c r="B1348" s="58" t="s">
        <v>2269</v>
      </c>
      <c r="C1348" s="58" t="s">
        <v>6271</v>
      </c>
    </row>
    <row r="1349" spans="1:3" ht="15" x14ac:dyDescent="0.25">
      <c r="A1349" s="58" t="s">
        <v>2762</v>
      </c>
      <c r="B1349" s="58" t="s">
        <v>2763</v>
      </c>
      <c r="C1349" s="58" t="s">
        <v>6272</v>
      </c>
    </row>
    <row r="1350" spans="1:3" ht="15" x14ac:dyDescent="0.25">
      <c r="A1350" s="58" t="s">
        <v>2764</v>
      </c>
      <c r="B1350" s="58" t="s">
        <v>1080</v>
      </c>
      <c r="C1350" s="58" t="s">
        <v>6273</v>
      </c>
    </row>
    <row r="1351" spans="1:3" ht="15" x14ac:dyDescent="0.25">
      <c r="A1351" s="58" t="s">
        <v>2765</v>
      </c>
      <c r="B1351" s="58" t="s">
        <v>1738</v>
      </c>
      <c r="C1351" s="58" t="s">
        <v>6274</v>
      </c>
    </row>
    <row r="1352" spans="1:3" ht="15" x14ac:dyDescent="0.25">
      <c r="A1352" s="58" t="s">
        <v>2766</v>
      </c>
      <c r="B1352" s="58" t="s">
        <v>2767</v>
      </c>
      <c r="C1352" s="58" t="s">
        <v>6275</v>
      </c>
    </row>
    <row r="1353" spans="1:3" ht="15" x14ac:dyDescent="0.25">
      <c r="A1353" s="58" t="s">
        <v>2766</v>
      </c>
      <c r="B1353" s="58" t="s">
        <v>2768</v>
      </c>
      <c r="C1353" s="58" t="s">
        <v>6276</v>
      </c>
    </row>
    <row r="1354" spans="1:3" ht="15" x14ac:dyDescent="0.25">
      <c r="A1354" s="58" t="s">
        <v>2769</v>
      </c>
      <c r="B1354" s="58" t="s">
        <v>2770</v>
      </c>
      <c r="C1354" s="58" t="s">
        <v>6277</v>
      </c>
    </row>
    <row r="1355" spans="1:3" ht="15" x14ac:dyDescent="0.25">
      <c r="A1355" s="58" t="s">
        <v>2771</v>
      </c>
      <c r="B1355" s="58" t="s">
        <v>2772</v>
      </c>
      <c r="C1355" s="58" t="s">
        <v>6278</v>
      </c>
    </row>
    <row r="1356" spans="1:3" ht="15" x14ac:dyDescent="0.25">
      <c r="A1356" s="58" t="s">
        <v>2773</v>
      </c>
      <c r="B1356" s="58" t="s">
        <v>1258</v>
      </c>
      <c r="C1356" s="58" t="s">
        <v>6279</v>
      </c>
    </row>
    <row r="1357" spans="1:3" ht="15" x14ac:dyDescent="0.25">
      <c r="A1357" s="58" t="s">
        <v>2773</v>
      </c>
      <c r="B1357" s="58" t="s">
        <v>1766</v>
      </c>
      <c r="C1357" s="58" t="s">
        <v>6280</v>
      </c>
    </row>
    <row r="1358" spans="1:3" ht="15" x14ac:dyDescent="0.25">
      <c r="A1358" s="58" t="s">
        <v>2773</v>
      </c>
      <c r="B1358" s="58" t="s">
        <v>2774</v>
      </c>
      <c r="C1358" s="58" t="s">
        <v>6281</v>
      </c>
    </row>
    <row r="1359" spans="1:3" ht="15" x14ac:dyDescent="0.25">
      <c r="A1359" s="58" t="s">
        <v>2773</v>
      </c>
      <c r="B1359" s="58" t="s">
        <v>2775</v>
      </c>
      <c r="C1359" s="58" t="s">
        <v>6282</v>
      </c>
    </row>
    <row r="1360" spans="1:3" ht="15" x14ac:dyDescent="0.25">
      <c r="A1360" s="58" t="s">
        <v>2776</v>
      </c>
      <c r="B1360" s="58" t="s">
        <v>2706</v>
      </c>
      <c r="C1360" s="58" t="s">
        <v>6283</v>
      </c>
    </row>
    <row r="1361" spans="1:3" ht="15" x14ac:dyDescent="0.25">
      <c r="A1361" s="58" t="s">
        <v>2776</v>
      </c>
      <c r="B1361" s="58" t="s">
        <v>2777</v>
      </c>
      <c r="C1361" s="58" t="s">
        <v>6284</v>
      </c>
    </row>
    <row r="1362" spans="1:3" ht="15" x14ac:dyDescent="0.25">
      <c r="A1362" s="58" t="s">
        <v>2776</v>
      </c>
      <c r="B1362" s="58" t="s">
        <v>1296</v>
      </c>
      <c r="C1362" s="58" t="s">
        <v>6285</v>
      </c>
    </row>
    <row r="1363" spans="1:3" ht="15" x14ac:dyDescent="0.25">
      <c r="A1363" s="58" t="s">
        <v>2776</v>
      </c>
      <c r="B1363" s="58" t="s">
        <v>1736</v>
      </c>
      <c r="C1363" s="58" t="s">
        <v>6286</v>
      </c>
    </row>
    <row r="1364" spans="1:3" ht="15" x14ac:dyDescent="0.25">
      <c r="A1364" s="58" t="s">
        <v>2776</v>
      </c>
      <c r="B1364" s="58" t="s">
        <v>2778</v>
      </c>
      <c r="C1364" s="58" t="s">
        <v>6287</v>
      </c>
    </row>
    <row r="1365" spans="1:3" ht="15" x14ac:dyDescent="0.25">
      <c r="A1365" s="58" t="s">
        <v>2779</v>
      </c>
      <c r="B1365" s="58" t="s">
        <v>2167</v>
      </c>
      <c r="C1365" s="58" t="s">
        <v>6288</v>
      </c>
    </row>
    <row r="1366" spans="1:3" ht="15" x14ac:dyDescent="0.25">
      <c r="A1366" s="58" t="s">
        <v>2780</v>
      </c>
      <c r="B1366" s="58" t="s">
        <v>1593</v>
      </c>
      <c r="C1366" s="58" t="s">
        <v>6289</v>
      </c>
    </row>
    <row r="1367" spans="1:3" ht="15" x14ac:dyDescent="0.25">
      <c r="A1367" s="58" t="s">
        <v>2781</v>
      </c>
      <c r="B1367" s="58" t="s">
        <v>1043</v>
      </c>
      <c r="C1367" s="58" t="s">
        <v>6290</v>
      </c>
    </row>
    <row r="1368" spans="1:3" ht="15" x14ac:dyDescent="0.25">
      <c r="A1368" s="58" t="s">
        <v>2782</v>
      </c>
      <c r="B1368" s="58" t="s">
        <v>2142</v>
      </c>
      <c r="C1368" s="58" t="s">
        <v>6291</v>
      </c>
    </row>
    <row r="1369" spans="1:3" ht="15" x14ac:dyDescent="0.25">
      <c r="A1369" s="58" t="s">
        <v>2783</v>
      </c>
      <c r="B1369" s="58" t="s">
        <v>2644</v>
      </c>
      <c r="C1369" s="58" t="s">
        <v>6292</v>
      </c>
    </row>
    <row r="1370" spans="1:3" ht="15" x14ac:dyDescent="0.25">
      <c r="A1370" s="58" t="s">
        <v>2784</v>
      </c>
      <c r="B1370" s="58" t="s">
        <v>2340</v>
      </c>
      <c r="C1370" s="58" t="s">
        <v>6293</v>
      </c>
    </row>
    <row r="1371" spans="1:3" ht="15" x14ac:dyDescent="0.25">
      <c r="A1371" s="58" t="s">
        <v>2785</v>
      </c>
      <c r="B1371" s="58" t="s">
        <v>1480</v>
      </c>
      <c r="C1371" s="58" t="s">
        <v>6294</v>
      </c>
    </row>
    <row r="1372" spans="1:3" ht="15" x14ac:dyDescent="0.25">
      <c r="A1372" s="58" t="s">
        <v>2786</v>
      </c>
      <c r="B1372" s="58" t="s">
        <v>2787</v>
      </c>
      <c r="C1372" s="58" t="s">
        <v>6295</v>
      </c>
    </row>
    <row r="1373" spans="1:3" ht="15" x14ac:dyDescent="0.25">
      <c r="A1373" s="58" t="s">
        <v>2788</v>
      </c>
      <c r="B1373" s="58" t="s">
        <v>2789</v>
      </c>
      <c r="C1373" s="58" t="s">
        <v>6296</v>
      </c>
    </row>
    <row r="1374" spans="1:3" ht="15" x14ac:dyDescent="0.25">
      <c r="A1374" s="58" t="s">
        <v>2788</v>
      </c>
      <c r="B1374" s="58" t="s">
        <v>2790</v>
      </c>
      <c r="C1374" s="58" t="s">
        <v>6297</v>
      </c>
    </row>
    <row r="1375" spans="1:3" ht="15" x14ac:dyDescent="0.25">
      <c r="A1375" s="58" t="s">
        <v>2788</v>
      </c>
      <c r="B1375" s="58" t="s">
        <v>2791</v>
      </c>
      <c r="C1375" s="58" t="s">
        <v>6298</v>
      </c>
    </row>
    <row r="1376" spans="1:3" ht="15" x14ac:dyDescent="0.25">
      <c r="A1376" s="58" t="s">
        <v>2792</v>
      </c>
      <c r="B1376" s="58" t="s">
        <v>2793</v>
      </c>
      <c r="C1376" s="58" t="s">
        <v>6299</v>
      </c>
    </row>
    <row r="1377" spans="1:3" ht="15" x14ac:dyDescent="0.25">
      <c r="A1377" s="58" t="s">
        <v>2794</v>
      </c>
      <c r="B1377" s="58" t="s">
        <v>1174</v>
      </c>
      <c r="C1377" s="58" t="s">
        <v>6300</v>
      </c>
    </row>
    <row r="1378" spans="1:3" ht="15" x14ac:dyDescent="0.25">
      <c r="A1378" s="58" t="s">
        <v>2795</v>
      </c>
      <c r="B1378" s="58" t="s">
        <v>2796</v>
      </c>
      <c r="C1378" s="58" t="s">
        <v>6301</v>
      </c>
    </row>
    <row r="1379" spans="1:3" ht="15" x14ac:dyDescent="0.25">
      <c r="A1379" s="58" t="s">
        <v>2795</v>
      </c>
      <c r="B1379" s="58" t="s">
        <v>2062</v>
      </c>
      <c r="C1379" s="58" t="s">
        <v>6302</v>
      </c>
    </row>
    <row r="1380" spans="1:3" ht="15" x14ac:dyDescent="0.25">
      <c r="A1380" s="58" t="s">
        <v>2797</v>
      </c>
      <c r="B1380" s="58" t="s">
        <v>2798</v>
      </c>
      <c r="C1380" s="58" t="s">
        <v>6303</v>
      </c>
    </row>
    <row r="1381" spans="1:3" ht="15" x14ac:dyDescent="0.25">
      <c r="A1381" s="58" t="s">
        <v>2799</v>
      </c>
      <c r="B1381" s="58" t="s">
        <v>2171</v>
      </c>
      <c r="C1381" s="58" t="s">
        <v>6304</v>
      </c>
    </row>
    <row r="1382" spans="1:3" ht="15" x14ac:dyDescent="0.25">
      <c r="A1382" s="58" t="s">
        <v>2800</v>
      </c>
      <c r="B1382" s="58" t="s">
        <v>2801</v>
      </c>
      <c r="C1382" s="58" t="s">
        <v>6305</v>
      </c>
    </row>
    <row r="1383" spans="1:3" ht="15" x14ac:dyDescent="0.25">
      <c r="A1383" s="58" t="s">
        <v>2802</v>
      </c>
      <c r="B1383" s="58" t="s">
        <v>2803</v>
      </c>
      <c r="C1383" s="58" t="s">
        <v>6306</v>
      </c>
    </row>
    <row r="1384" spans="1:3" ht="15" x14ac:dyDescent="0.25">
      <c r="A1384" s="58" t="s">
        <v>2802</v>
      </c>
      <c r="B1384" s="58" t="s">
        <v>1285</v>
      </c>
      <c r="C1384" s="58" t="s">
        <v>6307</v>
      </c>
    </row>
    <row r="1385" spans="1:3" ht="15" x14ac:dyDescent="0.25">
      <c r="A1385" s="58" t="s">
        <v>2802</v>
      </c>
      <c r="B1385" s="58" t="s">
        <v>2804</v>
      </c>
      <c r="C1385" s="58" t="s">
        <v>6308</v>
      </c>
    </row>
    <row r="1386" spans="1:3" ht="15" x14ac:dyDescent="0.25">
      <c r="A1386" s="58" t="s">
        <v>2802</v>
      </c>
      <c r="B1386" s="58" t="s">
        <v>2805</v>
      </c>
      <c r="C1386" s="58" t="s">
        <v>6309</v>
      </c>
    </row>
    <row r="1387" spans="1:3" ht="15" x14ac:dyDescent="0.25">
      <c r="A1387" s="58" t="s">
        <v>2806</v>
      </c>
      <c r="B1387" s="58" t="s">
        <v>2760</v>
      </c>
      <c r="C1387" s="58" t="s">
        <v>6310</v>
      </c>
    </row>
    <row r="1388" spans="1:3" ht="15" x14ac:dyDescent="0.25">
      <c r="A1388" s="58" t="s">
        <v>2806</v>
      </c>
      <c r="B1388" s="58" t="s">
        <v>2010</v>
      </c>
      <c r="C1388" s="58" t="s">
        <v>6311</v>
      </c>
    </row>
    <row r="1389" spans="1:3" ht="15" x14ac:dyDescent="0.25">
      <c r="A1389" s="58" t="s">
        <v>2806</v>
      </c>
      <c r="B1389" s="58" t="s">
        <v>1272</v>
      </c>
      <c r="C1389" s="58" t="s">
        <v>6312</v>
      </c>
    </row>
    <row r="1390" spans="1:3" ht="15" x14ac:dyDescent="0.25">
      <c r="A1390" s="58" t="s">
        <v>2807</v>
      </c>
      <c r="B1390" s="58" t="s">
        <v>1312</v>
      </c>
      <c r="C1390" s="58" t="s">
        <v>6313</v>
      </c>
    </row>
    <row r="1391" spans="1:3" ht="15" x14ac:dyDescent="0.25">
      <c r="A1391" s="58" t="s">
        <v>2808</v>
      </c>
      <c r="B1391" s="58" t="s">
        <v>2809</v>
      </c>
      <c r="C1391" s="58" t="s">
        <v>6314</v>
      </c>
    </row>
    <row r="1392" spans="1:3" ht="15" x14ac:dyDescent="0.25">
      <c r="A1392" s="58" t="s">
        <v>2810</v>
      </c>
      <c r="B1392" s="58" t="s">
        <v>2811</v>
      </c>
      <c r="C1392" s="58" t="s">
        <v>6315</v>
      </c>
    </row>
    <row r="1393" spans="1:3" ht="15" x14ac:dyDescent="0.25">
      <c r="A1393" s="58" t="s">
        <v>2812</v>
      </c>
      <c r="B1393" s="58" t="s">
        <v>2801</v>
      </c>
      <c r="C1393" s="58" t="s">
        <v>6316</v>
      </c>
    </row>
    <row r="1394" spans="1:3" ht="15" x14ac:dyDescent="0.25">
      <c r="A1394" s="58" t="s">
        <v>2813</v>
      </c>
      <c r="B1394" s="58" t="s">
        <v>2384</v>
      </c>
      <c r="C1394" s="58" t="s">
        <v>6317</v>
      </c>
    </row>
    <row r="1395" spans="1:3" ht="15" x14ac:dyDescent="0.25">
      <c r="A1395" s="58" t="s">
        <v>2814</v>
      </c>
      <c r="B1395" s="58" t="s">
        <v>1934</v>
      </c>
      <c r="C1395" s="58" t="s">
        <v>6318</v>
      </c>
    </row>
    <row r="1396" spans="1:3" ht="15" x14ac:dyDescent="0.25">
      <c r="A1396" s="58" t="s">
        <v>2814</v>
      </c>
      <c r="B1396" s="58" t="s">
        <v>2120</v>
      </c>
      <c r="C1396" s="58" t="s">
        <v>6319</v>
      </c>
    </row>
    <row r="1397" spans="1:3" ht="15" x14ac:dyDescent="0.25">
      <c r="A1397" s="58" t="s">
        <v>2815</v>
      </c>
      <c r="B1397" s="58" t="s">
        <v>2816</v>
      </c>
      <c r="C1397" s="58" t="s">
        <v>6320</v>
      </c>
    </row>
    <row r="1398" spans="1:3" ht="15" x14ac:dyDescent="0.25">
      <c r="A1398" s="58" t="s">
        <v>2817</v>
      </c>
      <c r="B1398" s="58" t="s">
        <v>2818</v>
      </c>
      <c r="C1398" s="58" t="s">
        <v>6321</v>
      </c>
    </row>
    <row r="1399" spans="1:3" ht="15" x14ac:dyDescent="0.25">
      <c r="A1399" s="58" t="s">
        <v>2819</v>
      </c>
      <c r="B1399" s="58" t="s">
        <v>2820</v>
      </c>
      <c r="C1399" s="58" t="s">
        <v>6322</v>
      </c>
    </row>
    <row r="1400" spans="1:3" ht="15" x14ac:dyDescent="0.25">
      <c r="A1400" s="58" t="s">
        <v>2821</v>
      </c>
      <c r="B1400" s="58" t="s">
        <v>1450</v>
      </c>
      <c r="C1400" s="58" t="s">
        <v>6323</v>
      </c>
    </row>
    <row r="1401" spans="1:3" ht="15" x14ac:dyDescent="0.25">
      <c r="A1401" s="58" t="s">
        <v>2821</v>
      </c>
      <c r="B1401" s="58" t="s">
        <v>2083</v>
      </c>
      <c r="C1401" s="58" t="s">
        <v>6324</v>
      </c>
    </row>
    <row r="1402" spans="1:3" ht="15" x14ac:dyDescent="0.25">
      <c r="A1402" s="58" t="s">
        <v>2822</v>
      </c>
      <c r="B1402" s="58" t="s">
        <v>1043</v>
      </c>
      <c r="C1402" s="58" t="s">
        <v>6325</v>
      </c>
    </row>
    <row r="1403" spans="1:3" ht="15" x14ac:dyDescent="0.25">
      <c r="A1403" s="58" t="s">
        <v>2823</v>
      </c>
      <c r="B1403" s="58" t="s">
        <v>2824</v>
      </c>
      <c r="C1403" s="58" t="s">
        <v>6326</v>
      </c>
    </row>
    <row r="1404" spans="1:3" ht="15" x14ac:dyDescent="0.25">
      <c r="A1404" s="58" t="s">
        <v>2825</v>
      </c>
      <c r="B1404" s="58" t="s">
        <v>2053</v>
      </c>
      <c r="C1404" s="58" t="s">
        <v>6327</v>
      </c>
    </row>
    <row r="1405" spans="1:3" ht="15" x14ac:dyDescent="0.25">
      <c r="A1405" s="58" t="s">
        <v>2826</v>
      </c>
      <c r="B1405" s="58" t="s">
        <v>2352</v>
      </c>
      <c r="C1405" s="58" t="s">
        <v>6328</v>
      </c>
    </row>
    <row r="1406" spans="1:3" ht="15" x14ac:dyDescent="0.25">
      <c r="A1406" s="58" t="s">
        <v>2826</v>
      </c>
      <c r="B1406" s="58" t="s">
        <v>1552</v>
      </c>
      <c r="C1406" s="58" t="s">
        <v>6329</v>
      </c>
    </row>
    <row r="1407" spans="1:3" ht="15" x14ac:dyDescent="0.25">
      <c r="A1407" s="58" t="s">
        <v>2827</v>
      </c>
      <c r="B1407" s="58" t="s">
        <v>2828</v>
      </c>
      <c r="C1407" s="58" t="s">
        <v>6330</v>
      </c>
    </row>
    <row r="1408" spans="1:3" ht="15" x14ac:dyDescent="0.25">
      <c r="A1408" s="58" t="s">
        <v>2827</v>
      </c>
      <c r="B1408" s="58" t="s">
        <v>1115</v>
      </c>
      <c r="C1408" s="58" t="s">
        <v>6331</v>
      </c>
    </row>
    <row r="1409" spans="1:3" ht="15" x14ac:dyDescent="0.25">
      <c r="A1409" s="58" t="s">
        <v>2829</v>
      </c>
      <c r="B1409" s="58" t="s">
        <v>2830</v>
      </c>
      <c r="C1409" s="58" t="s">
        <v>6332</v>
      </c>
    </row>
    <row r="1410" spans="1:3" ht="15" x14ac:dyDescent="0.25">
      <c r="A1410" s="58" t="s">
        <v>2831</v>
      </c>
      <c r="B1410" s="58" t="s">
        <v>2832</v>
      </c>
      <c r="C1410" s="58" t="s">
        <v>6333</v>
      </c>
    </row>
    <row r="1411" spans="1:3" ht="15" x14ac:dyDescent="0.25">
      <c r="A1411" s="58" t="s">
        <v>2833</v>
      </c>
      <c r="B1411" s="58" t="s">
        <v>2834</v>
      </c>
      <c r="C1411" s="58" t="s">
        <v>6334</v>
      </c>
    </row>
    <row r="1412" spans="1:3" ht="15" x14ac:dyDescent="0.25">
      <c r="A1412" s="58" t="s">
        <v>2835</v>
      </c>
      <c r="B1412" s="58" t="s">
        <v>2836</v>
      </c>
      <c r="C1412" s="58" t="s">
        <v>6335</v>
      </c>
    </row>
    <row r="1413" spans="1:3" ht="15" x14ac:dyDescent="0.25">
      <c r="A1413" s="58" t="s">
        <v>2837</v>
      </c>
      <c r="B1413" s="58" t="s">
        <v>2651</v>
      </c>
      <c r="C1413" s="58" t="s">
        <v>6336</v>
      </c>
    </row>
    <row r="1414" spans="1:3" ht="15" x14ac:dyDescent="0.25">
      <c r="A1414" s="58" t="s">
        <v>2838</v>
      </c>
      <c r="B1414" s="58" t="s">
        <v>2839</v>
      </c>
      <c r="C1414" s="58" t="s">
        <v>6337</v>
      </c>
    </row>
    <row r="1415" spans="1:3" ht="15" x14ac:dyDescent="0.25">
      <c r="A1415" s="58" t="s">
        <v>2840</v>
      </c>
      <c r="B1415" s="58" t="s">
        <v>2841</v>
      </c>
      <c r="C1415" s="58" t="s">
        <v>6338</v>
      </c>
    </row>
    <row r="1416" spans="1:3" ht="15" x14ac:dyDescent="0.25">
      <c r="A1416" s="58" t="s">
        <v>2842</v>
      </c>
      <c r="B1416" s="58" t="s">
        <v>2843</v>
      </c>
      <c r="C1416" s="58" t="s">
        <v>6339</v>
      </c>
    </row>
    <row r="1417" spans="1:3" ht="15" x14ac:dyDescent="0.25">
      <c r="A1417" s="58" t="s">
        <v>2844</v>
      </c>
      <c r="B1417" s="58" t="s">
        <v>1281</v>
      </c>
      <c r="C1417" s="58" t="s">
        <v>6340</v>
      </c>
    </row>
    <row r="1418" spans="1:3" ht="15" x14ac:dyDescent="0.25">
      <c r="A1418" s="58" t="s">
        <v>2844</v>
      </c>
      <c r="B1418" s="58" t="s">
        <v>2761</v>
      </c>
      <c r="C1418" s="58" t="s">
        <v>6341</v>
      </c>
    </row>
    <row r="1419" spans="1:3" ht="15" x14ac:dyDescent="0.25">
      <c r="A1419" s="58" t="s">
        <v>2844</v>
      </c>
      <c r="B1419" s="58" t="s">
        <v>2845</v>
      </c>
      <c r="C1419" s="58" t="s">
        <v>6342</v>
      </c>
    </row>
    <row r="1420" spans="1:3" ht="15" x14ac:dyDescent="0.25">
      <c r="A1420" s="58" t="s">
        <v>2844</v>
      </c>
      <c r="B1420" s="58" t="s">
        <v>2458</v>
      </c>
      <c r="C1420" s="58" t="s">
        <v>6343</v>
      </c>
    </row>
    <row r="1421" spans="1:3" ht="15" x14ac:dyDescent="0.25">
      <c r="A1421" s="58" t="s">
        <v>2844</v>
      </c>
      <c r="B1421" s="58" t="s">
        <v>1341</v>
      </c>
      <c r="C1421" s="58" t="s">
        <v>6344</v>
      </c>
    </row>
    <row r="1422" spans="1:3" ht="15" x14ac:dyDescent="0.25">
      <c r="A1422" s="58" t="s">
        <v>2844</v>
      </c>
      <c r="B1422" s="58" t="s">
        <v>2514</v>
      </c>
      <c r="C1422" s="58" t="s">
        <v>6345</v>
      </c>
    </row>
    <row r="1423" spans="1:3" ht="15" x14ac:dyDescent="0.25">
      <c r="A1423" s="58" t="s">
        <v>2846</v>
      </c>
      <c r="B1423" s="58" t="s">
        <v>2847</v>
      </c>
      <c r="C1423" s="58" t="s">
        <v>6346</v>
      </c>
    </row>
    <row r="1424" spans="1:3" ht="15" x14ac:dyDescent="0.25">
      <c r="A1424" s="58" t="s">
        <v>2846</v>
      </c>
      <c r="B1424" s="58" t="s">
        <v>2848</v>
      </c>
      <c r="C1424" s="58" t="s">
        <v>6347</v>
      </c>
    </row>
    <row r="1425" spans="1:3" ht="15" x14ac:dyDescent="0.25">
      <c r="A1425" s="58" t="s">
        <v>2846</v>
      </c>
      <c r="B1425" s="58" t="s">
        <v>1145</v>
      </c>
      <c r="C1425" s="58" t="s">
        <v>6348</v>
      </c>
    </row>
    <row r="1426" spans="1:3" ht="15" x14ac:dyDescent="0.25">
      <c r="A1426" s="58" t="s">
        <v>2846</v>
      </c>
      <c r="B1426" s="58" t="s">
        <v>2832</v>
      </c>
      <c r="C1426" s="58" t="s">
        <v>6349</v>
      </c>
    </row>
    <row r="1427" spans="1:3" ht="15" x14ac:dyDescent="0.25">
      <c r="A1427" s="58" t="s">
        <v>2849</v>
      </c>
      <c r="B1427" s="58" t="s">
        <v>1111</v>
      </c>
      <c r="C1427" s="58" t="s">
        <v>6350</v>
      </c>
    </row>
    <row r="1428" spans="1:3" ht="15" x14ac:dyDescent="0.25">
      <c r="A1428" s="58" t="s">
        <v>2850</v>
      </c>
      <c r="B1428" s="58" t="s">
        <v>2851</v>
      </c>
      <c r="C1428" s="58" t="s">
        <v>6351</v>
      </c>
    </row>
    <row r="1429" spans="1:3" ht="15" x14ac:dyDescent="0.25">
      <c r="A1429" s="58" t="s">
        <v>2850</v>
      </c>
      <c r="B1429" s="58" t="s">
        <v>2262</v>
      </c>
      <c r="C1429" s="58" t="s">
        <v>6352</v>
      </c>
    </row>
    <row r="1430" spans="1:3" ht="15" x14ac:dyDescent="0.25">
      <c r="A1430" s="58" t="s">
        <v>2852</v>
      </c>
      <c r="B1430" s="58" t="s">
        <v>1492</v>
      </c>
      <c r="C1430" s="58" t="s">
        <v>6353</v>
      </c>
    </row>
    <row r="1431" spans="1:3" ht="15" x14ac:dyDescent="0.25">
      <c r="A1431" s="58" t="s">
        <v>2852</v>
      </c>
      <c r="B1431" s="58" t="s">
        <v>1009</v>
      </c>
      <c r="C1431" s="58" t="s">
        <v>6354</v>
      </c>
    </row>
    <row r="1432" spans="1:3" ht="15" x14ac:dyDescent="0.25">
      <c r="A1432" s="58" t="s">
        <v>2853</v>
      </c>
      <c r="B1432" s="58" t="s">
        <v>2854</v>
      </c>
      <c r="C1432" s="58" t="s">
        <v>6355</v>
      </c>
    </row>
    <row r="1433" spans="1:3" ht="15" x14ac:dyDescent="0.25">
      <c r="A1433" s="58" t="s">
        <v>2853</v>
      </c>
      <c r="B1433" s="58" t="s">
        <v>2855</v>
      </c>
      <c r="C1433" s="58" t="s">
        <v>6356</v>
      </c>
    </row>
    <row r="1434" spans="1:3" ht="15" x14ac:dyDescent="0.25">
      <c r="A1434" s="58" t="s">
        <v>2856</v>
      </c>
      <c r="B1434" s="58" t="s">
        <v>2857</v>
      </c>
      <c r="C1434" s="58" t="s">
        <v>6357</v>
      </c>
    </row>
    <row r="1435" spans="1:3" ht="15" x14ac:dyDescent="0.25">
      <c r="A1435" s="58" t="s">
        <v>2858</v>
      </c>
      <c r="B1435" s="58" t="s">
        <v>2859</v>
      </c>
      <c r="C1435" s="58" t="s">
        <v>6358</v>
      </c>
    </row>
    <row r="1436" spans="1:3" ht="15" x14ac:dyDescent="0.25">
      <c r="A1436" s="58" t="s">
        <v>2858</v>
      </c>
      <c r="B1436" s="58" t="s">
        <v>1734</v>
      </c>
      <c r="C1436" s="58" t="s">
        <v>6359</v>
      </c>
    </row>
    <row r="1437" spans="1:3" ht="15" x14ac:dyDescent="0.25">
      <c r="A1437" s="58" t="s">
        <v>2858</v>
      </c>
      <c r="B1437" s="58" t="s">
        <v>2350</v>
      </c>
      <c r="C1437" s="58" t="s">
        <v>6360</v>
      </c>
    </row>
    <row r="1438" spans="1:3" ht="15" x14ac:dyDescent="0.25">
      <c r="A1438" s="58" t="s">
        <v>2858</v>
      </c>
      <c r="B1438" s="58" t="s">
        <v>1564</v>
      </c>
      <c r="C1438" s="58" t="s">
        <v>6361</v>
      </c>
    </row>
    <row r="1439" spans="1:3" ht="15" x14ac:dyDescent="0.25">
      <c r="A1439" s="58" t="s">
        <v>2858</v>
      </c>
      <c r="B1439" s="58" t="s">
        <v>1479</v>
      </c>
      <c r="C1439" s="58" t="s">
        <v>6362</v>
      </c>
    </row>
    <row r="1440" spans="1:3" ht="15" x14ac:dyDescent="0.25">
      <c r="A1440" s="58" t="s">
        <v>2858</v>
      </c>
      <c r="B1440" s="58" t="s">
        <v>2860</v>
      </c>
      <c r="C1440" s="58" t="s">
        <v>6363</v>
      </c>
    </row>
    <row r="1441" spans="1:3" ht="15" x14ac:dyDescent="0.25">
      <c r="A1441" s="58" t="s">
        <v>2858</v>
      </c>
      <c r="B1441" s="58" t="s">
        <v>2861</v>
      </c>
      <c r="C1441" s="58" t="s">
        <v>6364</v>
      </c>
    </row>
    <row r="1442" spans="1:3" ht="15" x14ac:dyDescent="0.25">
      <c r="A1442" s="58" t="s">
        <v>2858</v>
      </c>
      <c r="B1442" s="58" t="s">
        <v>2862</v>
      </c>
      <c r="C1442" s="58" t="s">
        <v>6365</v>
      </c>
    </row>
    <row r="1443" spans="1:3" ht="15" x14ac:dyDescent="0.25">
      <c r="A1443" s="58" t="s">
        <v>2858</v>
      </c>
      <c r="B1443" s="58" t="s">
        <v>2095</v>
      </c>
      <c r="C1443" s="58" t="s">
        <v>6366</v>
      </c>
    </row>
    <row r="1444" spans="1:3" ht="15" x14ac:dyDescent="0.25">
      <c r="A1444" s="58" t="s">
        <v>2858</v>
      </c>
      <c r="B1444" s="58" t="s">
        <v>1010</v>
      </c>
      <c r="C1444" s="58" t="s">
        <v>6367</v>
      </c>
    </row>
    <row r="1445" spans="1:3" ht="15" x14ac:dyDescent="0.25">
      <c r="A1445" s="58" t="s">
        <v>2863</v>
      </c>
      <c r="B1445" s="58" t="s">
        <v>1304</v>
      </c>
      <c r="C1445" s="58" t="s">
        <v>6368</v>
      </c>
    </row>
    <row r="1446" spans="1:3" ht="15" x14ac:dyDescent="0.25">
      <c r="A1446" s="58" t="s">
        <v>2864</v>
      </c>
      <c r="B1446" s="58" t="s">
        <v>1274</v>
      </c>
      <c r="C1446" s="58" t="s">
        <v>6369</v>
      </c>
    </row>
    <row r="1447" spans="1:3" ht="15" x14ac:dyDescent="0.25">
      <c r="A1447" s="58" t="s">
        <v>2865</v>
      </c>
      <c r="B1447" s="58" t="s">
        <v>2866</v>
      </c>
      <c r="C1447" s="58" t="s">
        <v>6370</v>
      </c>
    </row>
    <row r="1448" spans="1:3" ht="15" x14ac:dyDescent="0.25">
      <c r="A1448" s="58" t="s">
        <v>2867</v>
      </c>
      <c r="B1448" s="58" t="s">
        <v>2868</v>
      </c>
      <c r="C1448" s="58" t="s">
        <v>6371</v>
      </c>
    </row>
    <row r="1449" spans="1:3" ht="15" x14ac:dyDescent="0.25">
      <c r="A1449" s="58" t="s">
        <v>2867</v>
      </c>
      <c r="B1449" s="58" t="s">
        <v>2869</v>
      </c>
      <c r="C1449" s="58" t="s">
        <v>6372</v>
      </c>
    </row>
    <row r="1450" spans="1:3" ht="15" x14ac:dyDescent="0.25">
      <c r="A1450" s="58" t="s">
        <v>2870</v>
      </c>
      <c r="B1450" s="58" t="s">
        <v>2020</v>
      </c>
      <c r="C1450" s="58" t="s">
        <v>6373</v>
      </c>
    </row>
    <row r="1451" spans="1:3" ht="15" x14ac:dyDescent="0.25">
      <c r="A1451" s="58" t="s">
        <v>2870</v>
      </c>
      <c r="B1451" s="58" t="s">
        <v>2871</v>
      </c>
      <c r="C1451" s="58" t="s">
        <v>6374</v>
      </c>
    </row>
    <row r="1452" spans="1:3" ht="15" x14ac:dyDescent="0.25">
      <c r="A1452" s="58" t="s">
        <v>2870</v>
      </c>
      <c r="B1452" s="58" t="s">
        <v>1114</v>
      </c>
      <c r="C1452" s="58" t="s">
        <v>6375</v>
      </c>
    </row>
    <row r="1453" spans="1:3" ht="15" x14ac:dyDescent="0.25">
      <c r="A1453" s="58" t="s">
        <v>2870</v>
      </c>
      <c r="B1453" s="58" t="s">
        <v>2063</v>
      </c>
      <c r="C1453" s="58" t="s">
        <v>6376</v>
      </c>
    </row>
    <row r="1454" spans="1:3" ht="15" x14ac:dyDescent="0.25">
      <c r="A1454" s="58" t="s">
        <v>2870</v>
      </c>
      <c r="B1454" s="58" t="s">
        <v>1538</v>
      </c>
      <c r="C1454" s="58" t="s">
        <v>6377</v>
      </c>
    </row>
    <row r="1455" spans="1:3" ht="15" x14ac:dyDescent="0.25">
      <c r="A1455" s="58" t="s">
        <v>2870</v>
      </c>
      <c r="B1455" s="58" t="s">
        <v>1417</v>
      </c>
      <c r="C1455" s="58" t="s">
        <v>6378</v>
      </c>
    </row>
    <row r="1456" spans="1:3" ht="15" x14ac:dyDescent="0.25">
      <c r="A1456" s="58" t="s">
        <v>2870</v>
      </c>
      <c r="B1456" s="58" t="s">
        <v>2872</v>
      </c>
      <c r="C1456" s="58" t="s">
        <v>6379</v>
      </c>
    </row>
    <row r="1457" spans="1:3" ht="15" x14ac:dyDescent="0.25">
      <c r="A1457" s="58" t="s">
        <v>2870</v>
      </c>
      <c r="B1457" s="58" t="s">
        <v>2022</v>
      </c>
      <c r="C1457" s="58" t="s">
        <v>6380</v>
      </c>
    </row>
    <row r="1458" spans="1:3" ht="15" x14ac:dyDescent="0.25">
      <c r="A1458" s="58" t="s">
        <v>2873</v>
      </c>
      <c r="B1458" s="58" t="s">
        <v>2874</v>
      </c>
      <c r="C1458" s="58" t="s">
        <v>6381</v>
      </c>
    </row>
    <row r="1459" spans="1:3" ht="15" x14ac:dyDescent="0.25">
      <c r="A1459" s="58" t="s">
        <v>2875</v>
      </c>
      <c r="B1459" s="58" t="s">
        <v>1732</v>
      </c>
      <c r="C1459" s="58" t="s">
        <v>6382</v>
      </c>
    </row>
    <row r="1460" spans="1:3" ht="15" x14ac:dyDescent="0.25">
      <c r="A1460" s="58" t="s">
        <v>2875</v>
      </c>
      <c r="B1460" s="58" t="s">
        <v>2876</v>
      </c>
      <c r="C1460" s="58" t="s">
        <v>6383</v>
      </c>
    </row>
    <row r="1461" spans="1:3" ht="15" x14ac:dyDescent="0.25">
      <c r="A1461" s="58" t="s">
        <v>2875</v>
      </c>
      <c r="B1461" s="58" t="s">
        <v>1735</v>
      </c>
      <c r="C1461" s="58" t="s">
        <v>6384</v>
      </c>
    </row>
    <row r="1462" spans="1:3" ht="15" x14ac:dyDescent="0.25">
      <c r="A1462" s="58" t="s">
        <v>2875</v>
      </c>
      <c r="B1462" s="58" t="s">
        <v>2877</v>
      </c>
      <c r="C1462" s="58" t="s">
        <v>6385</v>
      </c>
    </row>
    <row r="1463" spans="1:3" ht="15" x14ac:dyDescent="0.25">
      <c r="A1463" s="58" t="s">
        <v>2878</v>
      </c>
      <c r="B1463" s="58" t="s">
        <v>2879</v>
      </c>
      <c r="C1463" s="58" t="s">
        <v>6386</v>
      </c>
    </row>
    <row r="1464" spans="1:3" ht="15" x14ac:dyDescent="0.25">
      <c r="A1464" s="58" t="s">
        <v>2880</v>
      </c>
      <c r="B1464" s="58" t="s">
        <v>2881</v>
      </c>
      <c r="C1464" s="58" t="s">
        <v>6387</v>
      </c>
    </row>
    <row r="1465" spans="1:3" ht="15" x14ac:dyDescent="0.25">
      <c r="A1465" s="58" t="s">
        <v>2882</v>
      </c>
      <c r="B1465" s="58" t="s">
        <v>1152</v>
      </c>
      <c r="C1465" s="58" t="s">
        <v>6388</v>
      </c>
    </row>
    <row r="1466" spans="1:3" ht="15" x14ac:dyDescent="0.25">
      <c r="A1466" s="58" t="s">
        <v>2882</v>
      </c>
      <c r="B1466" s="58" t="s">
        <v>2883</v>
      </c>
      <c r="C1466" s="58" t="s">
        <v>6389</v>
      </c>
    </row>
    <row r="1467" spans="1:3" ht="15" x14ac:dyDescent="0.25">
      <c r="A1467" s="58" t="s">
        <v>2884</v>
      </c>
      <c r="B1467" s="58" t="s">
        <v>2885</v>
      </c>
      <c r="C1467" s="58" t="s">
        <v>6390</v>
      </c>
    </row>
    <row r="1468" spans="1:3" ht="15" x14ac:dyDescent="0.25">
      <c r="A1468" s="58" t="s">
        <v>2884</v>
      </c>
      <c r="B1468" s="58" t="s">
        <v>1152</v>
      </c>
      <c r="C1468" s="58" t="s">
        <v>6391</v>
      </c>
    </row>
    <row r="1469" spans="1:3" ht="15" x14ac:dyDescent="0.25">
      <c r="A1469" s="58" t="s">
        <v>2886</v>
      </c>
      <c r="B1469" s="58" t="s">
        <v>1216</v>
      </c>
      <c r="C1469" s="58" t="s">
        <v>6392</v>
      </c>
    </row>
    <row r="1470" spans="1:3" ht="15" x14ac:dyDescent="0.25">
      <c r="A1470" s="58" t="s">
        <v>2886</v>
      </c>
      <c r="B1470" s="58" t="s">
        <v>2887</v>
      </c>
      <c r="C1470" s="58" t="s">
        <v>6393</v>
      </c>
    </row>
    <row r="1471" spans="1:3" ht="15" x14ac:dyDescent="0.25">
      <c r="A1471" s="58" t="s">
        <v>2886</v>
      </c>
      <c r="B1471" s="58" t="s">
        <v>2888</v>
      </c>
      <c r="C1471" s="58" t="s">
        <v>6394</v>
      </c>
    </row>
    <row r="1472" spans="1:3" ht="15" x14ac:dyDescent="0.25">
      <c r="A1472" s="58" t="s">
        <v>2886</v>
      </c>
      <c r="B1472" s="58" t="s">
        <v>2889</v>
      </c>
      <c r="C1472" s="58" t="s">
        <v>6395</v>
      </c>
    </row>
    <row r="1473" spans="1:3" ht="15" x14ac:dyDescent="0.25">
      <c r="A1473" s="58" t="s">
        <v>2890</v>
      </c>
      <c r="B1473" s="58" t="s">
        <v>2891</v>
      </c>
      <c r="C1473" s="58" t="s">
        <v>6396</v>
      </c>
    </row>
    <row r="1474" spans="1:3" ht="15" x14ac:dyDescent="0.25">
      <c r="A1474" s="58" t="s">
        <v>2892</v>
      </c>
      <c r="B1474" s="58" t="s">
        <v>1311</v>
      </c>
      <c r="C1474" s="58" t="s">
        <v>6397</v>
      </c>
    </row>
    <row r="1475" spans="1:3" ht="15" x14ac:dyDescent="0.25">
      <c r="A1475" s="58" t="s">
        <v>2892</v>
      </c>
      <c r="B1475" s="58" t="s">
        <v>2893</v>
      </c>
      <c r="C1475" s="58" t="s">
        <v>6398</v>
      </c>
    </row>
    <row r="1476" spans="1:3" ht="15" x14ac:dyDescent="0.25">
      <c r="A1476" s="58" t="s">
        <v>2892</v>
      </c>
      <c r="B1476" s="58" t="s">
        <v>2894</v>
      </c>
      <c r="C1476" s="58" t="s">
        <v>6399</v>
      </c>
    </row>
    <row r="1477" spans="1:3" ht="15" x14ac:dyDescent="0.25">
      <c r="A1477" s="58" t="s">
        <v>2895</v>
      </c>
      <c r="B1477" s="58" t="s">
        <v>2896</v>
      </c>
      <c r="C1477" s="58" t="s">
        <v>6400</v>
      </c>
    </row>
    <row r="1478" spans="1:3" ht="15" x14ac:dyDescent="0.25">
      <c r="A1478" s="58" t="s">
        <v>2897</v>
      </c>
      <c r="B1478" s="58" t="s">
        <v>2410</v>
      </c>
      <c r="C1478" s="58" t="s">
        <v>6401</v>
      </c>
    </row>
    <row r="1479" spans="1:3" ht="15" x14ac:dyDescent="0.25">
      <c r="A1479" s="58" t="s">
        <v>2897</v>
      </c>
      <c r="B1479" s="58" t="s">
        <v>2898</v>
      </c>
      <c r="C1479" s="58" t="s">
        <v>6402</v>
      </c>
    </row>
    <row r="1480" spans="1:3" ht="15" x14ac:dyDescent="0.25">
      <c r="A1480" s="58" t="s">
        <v>2897</v>
      </c>
      <c r="B1480" s="58" t="s">
        <v>2899</v>
      </c>
      <c r="C1480" s="58" t="s">
        <v>6403</v>
      </c>
    </row>
    <row r="1481" spans="1:3" ht="15" x14ac:dyDescent="0.25">
      <c r="A1481" s="58" t="s">
        <v>2897</v>
      </c>
      <c r="B1481" s="58" t="s">
        <v>1511</v>
      </c>
      <c r="C1481" s="58" t="s">
        <v>6404</v>
      </c>
    </row>
    <row r="1482" spans="1:3" ht="15" x14ac:dyDescent="0.25">
      <c r="A1482" s="58" t="s">
        <v>2897</v>
      </c>
      <c r="B1482" s="58" t="s">
        <v>1203</v>
      </c>
      <c r="C1482" s="58" t="s">
        <v>6405</v>
      </c>
    </row>
    <row r="1483" spans="1:3" ht="15" x14ac:dyDescent="0.25">
      <c r="A1483" s="58" t="s">
        <v>2900</v>
      </c>
      <c r="B1483" s="58" t="s">
        <v>1194</v>
      </c>
      <c r="C1483" s="58" t="s">
        <v>6406</v>
      </c>
    </row>
    <row r="1484" spans="1:3" ht="15" x14ac:dyDescent="0.25">
      <c r="A1484" s="58" t="s">
        <v>2901</v>
      </c>
      <c r="B1484" s="58" t="s">
        <v>2902</v>
      </c>
      <c r="C1484" s="58" t="s">
        <v>6407</v>
      </c>
    </row>
    <row r="1485" spans="1:3" ht="15" x14ac:dyDescent="0.25">
      <c r="A1485" s="58" t="s">
        <v>2903</v>
      </c>
      <c r="B1485" s="58" t="s">
        <v>2904</v>
      </c>
      <c r="C1485" s="58" t="s">
        <v>6408</v>
      </c>
    </row>
    <row r="1486" spans="1:3" ht="15" x14ac:dyDescent="0.25">
      <c r="A1486" s="58" t="s">
        <v>2905</v>
      </c>
      <c r="B1486" s="58" t="s">
        <v>1811</v>
      </c>
      <c r="C1486" s="58" t="s">
        <v>6409</v>
      </c>
    </row>
    <row r="1487" spans="1:3" ht="15" x14ac:dyDescent="0.25">
      <c r="A1487" s="58" t="s">
        <v>2906</v>
      </c>
      <c r="B1487" s="58" t="s">
        <v>2907</v>
      </c>
      <c r="C1487" s="58" t="s">
        <v>6410</v>
      </c>
    </row>
    <row r="1488" spans="1:3" ht="15" x14ac:dyDescent="0.25">
      <c r="A1488" s="58" t="s">
        <v>2908</v>
      </c>
      <c r="B1488" s="58" t="s">
        <v>2909</v>
      </c>
      <c r="C1488" s="58" t="s">
        <v>6411</v>
      </c>
    </row>
    <row r="1489" spans="1:3" ht="15" x14ac:dyDescent="0.25">
      <c r="A1489" s="58" t="s">
        <v>2908</v>
      </c>
      <c r="B1489" s="58" t="s">
        <v>2615</v>
      </c>
      <c r="C1489" s="58" t="s">
        <v>6412</v>
      </c>
    </row>
    <row r="1490" spans="1:3" ht="15" x14ac:dyDescent="0.25">
      <c r="A1490" s="58" t="s">
        <v>2908</v>
      </c>
      <c r="B1490" s="58" t="s">
        <v>1734</v>
      </c>
      <c r="C1490" s="58" t="s">
        <v>6413</v>
      </c>
    </row>
    <row r="1491" spans="1:3" ht="15" x14ac:dyDescent="0.25">
      <c r="A1491" s="58" t="s">
        <v>2908</v>
      </c>
      <c r="B1491" s="58" t="s">
        <v>1736</v>
      </c>
      <c r="C1491" s="58" t="s">
        <v>6414</v>
      </c>
    </row>
    <row r="1492" spans="1:3" ht="15" x14ac:dyDescent="0.25">
      <c r="A1492" s="58" t="s">
        <v>2908</v>
      </c>
      <c r="B1492" s="58" t="s">
        <v>2415</v>
      </c>
      <c r="C1492" s="58" t="s">
        <v>6415</v>
      </c>
    </row>
    <row r="1493" spans="1:3" ht="15" x14ac:dyDescent="0.25">
      <c r="A1493" s="58" t="s">
        <v>2908</v>
      </c>
      <c r="B1493" s="58" t="s">
        <v>2466</v>
      </c>
      <c r="C1493" s="58" t="s">
        <v>6416</v>
      </c>
    </row>
    <row r="1494" spans="1:3" ht="15" x14ac:dyDescent="0.25">
      <c r="A1494" s="58" t="s">
        <v>2908</v>
      </c>
      <c r="B1494" s="58" t="s">
        <v>1738</v>
      </c>
      <c r="C1494" s="58" t="s">
        <v>6417</v>
      </c>
    </row>
    <row r="1495" spans="1:3" ht="15" x14ac:dyDescent="0.25">
      <c r="A1495" s="58" t="s">
        <v>2910</v>
      </c>
      <c r="B1495" s="58" t="s">
        <v>1296</v>
      </c>
      <c r="C1495" s="58" t="s">
        <v>6418</v>
      </c>
    </row>
    <row r="1496" spans="1:3" ht="15" x14ac:dyDescent="0.25">
      <c r="A1496" s="58" t="s">
        <v>2911</v>
      </c>
      <c r="B1496" s="58" t="s">
        <v>2115</v>
      </c>
      <c r="C1496" s="58" t="s">
        <v>6419</v>
      </c>
    </row>
    <row r="1497" spans="1:3" ht="15" x14ac:dyDescent="0.25">
      <c r="A1497" s="58" t="s">
        <v>2911</v>
      </c>
      <c r="B1497" s="58" t="s">
        <v>2611</v>
      </c>
      <c r="C1497" s="58" t="s">
        <v>6420</v>
      </c>
    </row>
    <row r="1498" spans="1:3" ht="15" x14ac:dyDescent="0.25">
      <c r="A1498" s="58" t="s">
        <v>2912</v>
      </c>
      <c r="B1498" s="58" t="s">
        <v>1811</v>
      </c>
      <c r="C1498" s="58" t="s">
        <v>6421</v>
      </c>
    </row>
    <row r="1499" spans="1:3" ht="15" x14ac:dyDescent="0.25">
      <c r="A1499" s="58" t="s">
        <v>2913</v>
      </c>
      <c r="B1499" s="58" t="s">
        <v>2914</v>
      </c>
      <c r="C1499" s="58" t="s">
        <v>6422</v>
      </c>
    </row>
    <row r="1500" spans="1:3" ht="15" x14ac:dyDescent="0.25">
      <c r="A1500" s="58" t="s">
        <v>2915</v>
      </c>
      <c r="B1500" s="58" t="s">
        <v>2760</v>
      </c>
      <c r="C1500" s="58" t="s">
        <v>6423</v>
      </c>
    </row>
    <row r="1501" spans="1:3" ht="15" x14ac:dyDescent="0.25">
      <c r="A1501" s="58" t="s">
        <v>2916</v>
      </c>
      <c r="B1501" s="58" t="s">
        <v>2917</v>
      </c>
      <c r="C1501" s="58" t="s">
        <v>6424</v>
      </c>
    </row>
    <row r="1502" spans="1:3" ht="15" x14ac:dyDescent="0.25">
      <c r="A1502" s="58" t="s">
        <v>2918</v>
      </c>
      <c r="B1502" s="58" t="s">
        <v>1843</v>
      </c>
      <c r="C1502" s="58" t="s">
        <v>6425</v>
      </c>
    </row>
    <row r="1503" spans="1:3" ht="15" x14ac:dyDescent="0.25">
      <c r="A1503" s="58" t="s">
        <v>2918</v>
      </c>
      <c r="B1503" s="58" t="s">
        <v>1411</v>
      </c>
      <c r="C1503" s="58" t="s">
        <v>6426</v>
      </c>
    </row>
    <row r="1504" spans="1:3" ht="15" x14ac:dyDescent="0.25">
      <c r="A1504" s="58" t="s">
        <v>2919</v>
      </c>
      <c r="B1504" s="58" t="s">
        <v>1283</v>
      </c>
      <c r="C1504" s="58" t="s">
        <v>6427</v>
      </c>
    </row>
    <row r="1505" spans="1:3" ht="15" x14ac:dyDescent="0.25">
      <c r="A1505" s="58" t="s">
        <v>2920</v>
      </c>
      <c r="B1505" s="58" t="s">
        <v>2921</v>
      </c>
      <c r="C1505" s="58" t="s">
        <v>6428</v>
      </c>
    </row>
    <row r="1506" spans="1:3" ht="15" x14ac:dyDescent="0.25">
      <c r="A1506" s="58" t="s">
        <v>2920</v>
      </c>
      <c r="B1506" s="58" t="s">
        <v>2922</v>
      </c>
      <c r="C1506" s="58" t="s">
        <v>6429</v>
      </c>
    </row>
    <row r="1507" spans="1:3" ht="15" x14ac:dyDescent="0.25">
      <c r="A1507" s="58" t="s">
        <v>2920</v>
      </c>
      <c r="B1507" s="58" t="s">
        <v>1006</v>
      </c>
      <c r="C1507" s="58" t="s">
        <v>6430</v>
      </c>
    </row>
    <row r="1508" spans="1:3" ht="15" x14ac:dyDescent="0.25">
      <c r="A1508" s="58" t="s">
        <v>2923</v>
      </c>
      <c r="B1508" s="58" t="s">
        <v>1811</v>
      </c>
      <c r="C1508" s="58" t="s">
        <v>6431</v>
      </c>
    </row>
    <row r="1509" spans="1:3" ht="15" x14ac:dyDescent="0.25">
      <c r="A1509" s="58" t="s">
        <v>2924</v>
      </c>
      <c r="B1509" s="58" t="s">
        <v>2109</v>
      </c>
      <c r="C1509" s="58" t="s">
        <v>6432</v>
      </c>
    </row>
    <row r="1510" spans="1:3" ht="15" x14ac:dyDescent="0.25">
      <c r="A1510" s="58" t="s">
        <v>2925</v>
      </c>
      <c r="B1510" s="58" t="s">
        <v>2401</v>
      </c>
      <c r="C1510" s="58" t="s">
        <v>6433</v>
      </c>
    </row>
    <row r="1511" spans="1:3" ht="15" x14ac:dyDescent="0.25">
      <c r="A1511" s="58" t="s">
        <v>2925</v>
      </c>
      <c r="B1511" s="58" t="s">
        <v>1593</v>
      </c>
      <c r="C1511" s="58" t="s">
        <v>6434</v>
      </c>
    </row>
    <row r="1512" spans="1:3" ht="15" x14ac:dyDescent="0.25">
      <c r="A1512" s="58" t="s">
        <v>2925</v>
      </c>
      <c r="B1512" s="58" t="s">
        <v>2706</v>
      </c>
      <c r="C1512" s="58" t="s">
        <v>6435</v>
      </c>
    </row>
    <row r="1513" spans="1:3" ht="15" x14ac:dyDescent="0.25">
      <c r="A1513" s="58" t="s">
        <v>2925</v>
      </c>
      <c r="B1513" s="58" t="s">
        <v>2926</v>
      </c>
      <c r="C1513" s="58" t="s">
        <v>6436</v>
      </c>
    </row>
    <row r="1514" spans="1:3" ht="15" x14ac:dyDescent="0.25">
      <c r="A1514" s="58" t="s">
        <v>2925</v>
      </c>
      <c r="B1514" s="58" t="s">
        <v>2927</v>
      </c>
      <c r="C1514" s="58" t="s">
        <v>6437</v>
      </c>
    </row>
    <row r="1515" spans="1:3" ht="15" x14ac:dyDescent="0.25">
      <c r="A1515" s="58" t="s">
        <v>2925</v>
      </c>
      <c r="B1515" s="58" t="s">
        <v>2928</v>
      </c>
      <c r="C1515" s="58" t="s">
        <v>6438</v>
      </c>
    </row>
    <row r="1516" spans="1:3" ht="15" x14ac:dyDescent="0.25">
      <c r="A1516" s="58" t="s">
        <v>2925</v>
      </c>
      <c r="B1516" s="58" t="s">
        <v>2929</v>
      </c>
      <c r="C1516" s="58" t="s">
        <v>6439</v>
      </c>
    </row>
    <row r="1517" spans="1:3" ht="15" x14ac:dyDescent="0.25">
      <c r="A1517" s="58" t="s">
        <v>2925</v>
      </c>
      <c r="B1517" s="58" t="s">
        <v>2346</v>
      </c>
      <c r="C1517" s="58" t="s">
        <v>6440</v>
      </c>
    </row>
    <row r="1518" spans="1:3" ht="15" x14ac:dyDescent="0.25">
      <c r="A1518" s="58" t="s">
        <v>2930</v>
      </c>
      <c r="B1518" s="58" t="s">
        <v>1054</v>
      </c>
      <c r="C1518" s="58" t="s">
        <v>6441</v>
      </c>
    </row>
    <row r="1519" spans="1:3" ht="15" x14ac:dyDescent="0.25">
      <c r="A1519" s="58" t="s">
        <v>2930</v>
      </c>
      <c r="B1519" s="58" t="s">
        <v>1236</v>
      </c>
      <c r="C1519" s="58" t="s">
        <v>6442</v>
      </c>
    </row>
    <row r="1520" spans="1:3" ht="15" x14ac:dyDescent="0.25">
      <c r="A1520" s="58" t="s">
        <v>2930</v>
      </c>
      <c r="B1520" s="58" t="s">
        <v>1010</v>
      </c>
      <c r="C1520" s="58" t="s">
        <v>6443</v>
      </c>
    </row>
    <row r="1521" spans="1:3" ht="15" x14ac:dyDescent="0.25">
      <c r="A1521" s="58" t="s">
        <v>2930</v>
      </c>
      <c r="B1521" s="58" t="s">
        <v>1588</v>
      </c>
      <c r="C1521" s="58" t="s">
        <v>6444</v>
      </c>
    </row>
    <row r="1522" spans="1:3" ht="15" x14ac:dyDescent="0.25">
      <c r="A1522" s="58" t="s">
        <v>2930</v>
      </c>
      <c r="B1522" s="58" t="s">
        <v>1115</v>
      </c>
      <c r="C1522" s="58" t="s">
        <v>6445</v>
      </c>
    </row>
    <row r="1523" spans="1:3" ht="15" x14ac:dyDescent="0.25">
      <c r="A1523" s="58" t="s">
        <v>2931</v>
      </c>
      <c r="B1523" s="58" t="s">
        <v>1296</v>
      </c>
      <c r="C1523" s="58" t="s">
        <v>6446</v>
      </c>
    </row>
    <row r="1524" spans="1:3" ht="15" x14ac:dyDescent="0.25">
      <c r="A1524" s="58" t="s">
        <v>2932</v>
      </c>
      <c r="B1524" s="58" t="s">
        <v>2075</v>
      </c>
      <c r="C1524" s="58" t="s">
        <v>6447</v>
      </c>
    </row>
    <row r="1525" spans="1:3" ht="15" x14ac:dyDescent="0.25">
      <c r="A1525" s="58" t="s">
        <v>2933</v>
      </c>
      <c r="B1525" s="58" t="s">
        <v>2644</v>
      </c>
      <c r="C1525" s="58" t="s">
        <v>6448</v>
      </c>
    </row>
    <row r="1526" spans="1:3" ht="15" x14ac:dyDescent="0.25">
      <c r="A1526" s="58" t="s">
        <v>2934</v>
      </c>
      <c r="B1526" s="58" t="s">
        <v>2935</v>
      </c>
      <c r="C1526" s="58" t="s">
        <v>6449</v>
      </c>
    </row>
    <row r="1527" spans="1:3" ht="15" x14ac:dyDescent="0.25">
      <c r="A1527" s="58" t="s">
        <v>2936</v>
      </c>
      <c r="B1527" s="58" t="s">
        <v>2223</v>
      </c>
      <c r="C1527" s="58" t="s">
        <v>6450</v>
      </c>
    </row>
    <row r="1528" spans="1:3" ht="15" x14ac:dyDescent="0.25">
      <c r="A1528" s="58" t="s">
        <v>2936</v>
      </c>
      <c r="B1528" s="58" t="s">
        <v>1686</v>
      </c>
      <c r="C1528" s="58" t="s">
        <v>6451</v>
      </c>
    </row>
    <row r="1529" spans="1:3" ht="15" x14ac:dyDescent="0.25">
      <c r="A1529" s="58" t="s">
        <v>2936</v>
      </c>
      <c r="B1529" s="58" t="s">
        <v>2001</v>
      </c>
      <c r="C1529" s="58" t="s">
        <v>6452</v>
      </c>
    </row>
    <row r="1530" spans="1:3" ht="15" x14ac:dyDescent="0.25">
      <c r="A1530" s="58" t="s">
        <v>2936</v>
      </c>
      <c r="B1530" s="58" t="s">
        <v>1824</v>
      </c>
      <c r="C1530" s="58" t="s">
        <v>6453</v>
      </c>
    </row>
    <row r="1531" spans="1:3" ht="15" x14ac:dyDescent="0.25">
      <c r="A1531" s="58" t="s">
        <v>2936</v>
      </c>
      <c r="B1531" s="58" t="s">
        <v>1594</v>
      </c>
      <c r="C1531" s="58" t="s">
        <v>6454</v>
      </c>
    </row>
    <row r="1532" spans="1:3" ht="15" x14ac:dyDescent="0.25">
      <c r="A1532" s="58" t="s">
        <v>2936</v>
      </c>
      <c r="B1532" s="58" t="s">
        <v>1044</v>
      </c>
      <c r="C1532" s="58" t="s">
        <v>6455</v>
      </c>
    </row>
    <row r="1533" spans="1:3" ht="15" x14ac:dyDescent="0.25">
      <c r="A1533" s="58" t="s">
        <v>2936</v>
      </c>
      <c r="B1533" s="58" t="s">
        <v>1479</v>
      </c>
      <c r="C1533" s="58" t="s">
        <v>6456</v>
      </c>
    </row>
    <row r="1534" spans="1:3" ht="15" x14ac:dyDescent="0.25">
      <c r="A1534" s="58" t="s">
        <v>2937</v>
      </c>
      <c r="B1534" s="58" t="s">
        <v>1437</v>
      </c>
      <c r="C1534" s="58" t="s">
        <v>6457</v>
      </c>
    </row>
    <row r="1535" spans="1:3" ht="15" x14ac:dyDescent="0.25">
      <c r="A1535" s="58" t="s">
        <v>2938</v>
      </c>
      <c r="B1535" s="58" t="s">
        <v>2939</v>
      </c>
      <c r="C1535" s="58" t="s">
        <v>6458</v>
      </c>
    </row>
    <row r="1536" spans="1:3" ht="15" x14ac:dyDescent="0.25">
      <c r="A1536" s="58" t="s">
        <v>2938</v>
      </c>
      <c r="B1536" s="58" t="s">
        <v>2940</v>
      </c>
      <c r="C1536" s="58" t="s">
        <v>6459</v>
      </c>
    </row>
    <row r="1537" spans="1:3" ht="15" x14ac:dyDescent="0.25">
      <c r="A1537" s="58" t="s">
        <v>2941</v>
      </c>
      <c r="B1537" s="58" t="s">
        <v>2089</v>
      </c>
      <c r="C1537" s="58" t="s">
        <v>6460</v>
      </c>
    </row>
    <row r="1538" spans="1:3" ht="15" x14ac:dyDescent="0.25">
      <c r="A1538" s="58" t="s">
        <v>2941</v>
      </c>
      <c r="B1538" s="58" t="s">
        <v>2094</v>
      </c>
      <c r="C1538" s="58" t="s">
        <v>6461</v>
      </c>
    </row>
    <row r="1539" spans="1:3" ht="15" x14ac:dyDescent="0.25">
      <c r="A1539" s="58" t="s">
        <v>2941</v>
      </c>
      <c r="B1539" s="58" t="s">
        <v>2018</v>
      </c>
      <c r="C1539" s="58" t="s">
        <v>6462</v>
      </c>
    </row>
    <row r="1540" spans="1:3" ht="15" x14ac:dyDescent="0.25">
      <c r="A1540" s="58" t="s">
        <v>2941</v>
      </c>
      <c r="B1540" s="58" t="s">
        <v>1113</v>
      </c>
      <c r="C1540" s="58" t="s">
        <v>6463</v>
      </c>
    </row>
    <row r="1541" spans="1:3" ht="15" x14ac:dyDescent="0.25">
      <c r="A1541" s="58" t="s">
        <v>2941</v>
      </c>
      <c r="B1541" s="58" t="s">
        <v>2942</v>
      </c>
      <c r="C1541" s="58" t="s">
        <v>6464</v>
      </c>
    </row>
    <row r="1542" spans="1:3" ht="15" x14ac:dyDescent="0.25">
      <c r="A1542" s="58" t="s">
        <v>2941</v>
      </c>
      <c r="B1542" s="58" t="s">
        <v>1553</v>
      </c>
      <c r="C1542" s="58" t="s">
        <v>6465</v>
      </c>
    </row>
    <row r="1543" spans="1:3" ht="15" x14ac:dyDescent="0.25">
      <c r="A1543" s="58" t="s">
        <v>2941</v>
      </c>
      <c r="B1543" s="58" t="s">
        <v>1114</v>
      </c>
      <c r="C1543" s="58" t="s">
        <v>6466</v>
      </c>
    </row>
    <row r="1544" spans="1:3" ht="15" x14ac:dyDescent="0.25">
      <c r="A1544" s="58" t="s">
        <v>2943</v>
      </c>
      <c r="B1544" s="58" t="s">
        <v>2944</v>
      </c>
      <c r="C1544" s="58" t="s">
        <v>6467</v>
      </c>
    </row>
    <row r="1545" spans="1:3" ht="15" x14ac:dyDescent="0.25">
      <c r="A1545" s="58" t="s">
        <v>2945</v>
      </c>
      <c r="B1545" s="58" t="s">
        <v>2946</v>
      </c>
      <c r="C1545" s="58" t="s">
        <v>6468</v>
      </c>
    </row>
    <row r="1546" spans="1:3" ht="15" x14ac:dyDescent="0.25">
      <c r="A1546" s="58" t="s">
        <v>2947</v>
      </c>
      <c r="B1546" s="58" t="s">
        <v>1462</v>
      </c>
      <c r="C1546" s="58" t="s">
        <v>6469</v>
      </c>
    </row>
    <row r="1547" spans="1:3" ht="15" x14ac:dyDescent="0.25">
      <c r="A1547" s="58" t="s">
        <v>2947</v>
      </c>
      <c r="B1547" s="58" t="s">
        <v>2285</v>
      </c>
      <c r="C1547" s="58" t="s">
        <v>6470</v>
      </c>
    </row>
    <row r="1548" spans="1:3" ht="15" x14ac:dyDescent="0.25">
      <c r="A1548" s="58" t="s">
        <v>2947</v>
      </c>
      <c r="B1548" s="58" t="s">
        <v>1536</v>
      </c>
      <c r="C1548" s="58" t="s">
        <v>6471</v>
      </c>
    </row>
    <row r="1549" spans="1:3" ht="15" x14ac:dyDescent="0.25">
      <c r="A1549" s="58" t="s">
        <v>2947</v>
      </c>
      <c r="B1549" s="58" t="s">
        <v>2948</v>
      </c>
      <c r="C1549" s="58" t="s">
        <v>6472</v>
      </c>
    </row>
    <row r="1550" spans="1:3" ht="15" x14ac:dyDescent="0.25">
      <c r="A1550" s="58" t="s">
        <v>2947</v>
      </c>
      <c r="B1550" s="58" t="s">
        <v>2726</v>
      </c>
      <c r="C1550" s="58" t="s">
        <v>6473</v>
      </c>
    </row>
    <row r="1551" spans="1:3" ht="15" x14ac:dyDescent="0.25">
      <c r="A1551" s="58" t="s">
        <v>2949</v>
      </c>
      <c r="B1551" s="58" t="s">
        <v>2620</v>
      </c>
      <c r="C1551" s="58" t="s">
        <v>6474</v>
      </c>
    </row>
    <row r="1552" spans="1:3" ht="15" x14ac:dyDescent="0.25">
      <c r="A1552" s="58" t="s">
        <v>2950</v>
      </c>
      <c r="B1552" s="58" t="s">
        <v>1437</v>
      </c>
      <c r="C1552" s="58" t="s">
        <v>6475</v>
      </c>
    </row>
    <row r="1553" spans="1:3" ht="15" x14ac:dyDescent="0.25">
      <c r="A1553" s="58" t="s">
        <v>2951</v>
      </c>
      <c r="B1553" s="58" t="s">
        <v>1043</v>
      </c>
      <c r="C1553" s="58" t="s">
        <v>6476</v>
      </c>
    </row>
    <row r="1554" spans="1:3" ht="15" x14ac:dyDescent="0.25">
      <c r="A1554" s="58" t="s">
        <v>2952</v>
      </c>
      <c r="B1554" s="58" t="s">
        <v>1128</v>
      </c>
      <c r="C1554" s="58" t="s">
        <v>6477</v>
      </c>
    </row>
    <row r="1555" spans="1:3" ht="15" x14ac:dyDescent="0.25">
      <c r="A1555" s="58" t="s">
        <v>2953</v>
      </c>
      <c r="B1555" s="58" t="s">
        <v>2954</v>
      </c>
      <c r="C1555" s="58" t="s">
        <v>6478</v>
      </c>
    </row>
    <row r="1556" spans="1:3" ht="15" x14ac:dyDescent="0.25">
      <c r="A1556" s="58" t="s">
        <v>2953</v>
      </c>
      <c r="B1556" s="58" t="s">
        <v>1298</v>
      </c>
      <c r="C1556" s="58" t="s">
        <v>6479</v>
      </c>
    </row>
    <row r="1557" spans="1:3" ht="15" x14ac:dyDescent="0.25">
      <c r="A1557" s="58" t="s">
        <v>2953</v>
      </c>
      <c r="B1557" s="58" t="s">
        <v>2955</v>
      </c>
      <c r="C1557" s="58" t="s">
        <v>6480</v>
      </c>
    </row>
    <row r="1558" spans="1:3" ht="15" x14ac:dyDescent="0.25">
      <c r="A1558" s="58" t="s">
        <v>2953</v>
      </c>
      <c r="B1558" s="58" t="s">
        <v>2585</v>
      </c>
      <c r="C1558" s="58" t="s">
        <v>6481</v>
      </c>
    </row>
    <row r="1559" spans="1:3" ht="15" x14ac:dyDescent="0.25">
      <c r="A1559" s="58" t="s">
        <v>2953</v>
      </c>
      <c r="B1559" s="58" t="s">
        <v>1803</v>
      </c>
      <c r="C1559" s="58" t="s">
        <v>6482</v>
      </c>
    </row>
    <row r="1560" spans="1:3" ht="15" x14ac:dyDescent="0.25">
      <c r="A1560" s="58" t="s">
        <v>2953</v>
      </c>
      <c r="B1560" s="58" t="s">
        <v>2228</v>
      </c>
      <c r="C1560" s="58" t="s">
        <v>6483</v>
      </c>
    </row>
    <row r="1561" spans="1:3" ht="15" x14ac:dyDescent="0.25">
      <c r="A1561" s="58" t="s">
        <v>2953</v>
      </c>
      <c r="B1561" s="58" t="s">
        <v>2956</v>
      </c>
      <c r="C1561" s="58" t="s">
        <v>6484</v>
      </c>
    </row>
    <row r="1562" spans="1:3" ht="15" x14ac:dyDescent="0.25">
      <c r="A1562" s="58" t="s">
        <v>2957</v>
      </c>
      <c r="B1562" s="58" t="s">
        <v>1128</v>
      </c>
      <c r="C1562" s="58" t="s">
        <v>6485</v>
      </c>
    </row>
    <row r="1563" spans="1:3" ht="15" x14ac:dyDescent="0.25">
      <c r="A1563" s="58" t="s">
        <v>2958</v>
      </c>
      <c r="B1563" s="58" t="s">
        <v>2959</v>
      </c>
      <c r="C1563" s="58" t="s">
        <v>6486</v>
      </c>
    </row>
    <row r="1564" spans="1:3" ht="15" x14ac:dyDescent="0.25">
      <c r="A1564" s="58" t="s">
        <v>2960</v>
      </c>
      <c r="B1564" s="58" t="s">
        <v>2961</v>
      </c>
      <c r="C1564" s="58" t="s">
        <v>6487</v>
      </c>
    </row>
    <row r="1565" spans="1:3" ht="15" x14ac:dyDescent="0.25">
      <c r="A1565" s="58" t="s">
        <v>2962</v>
      </c>
      <c r="B1565" s="58" t="s">
        <v>2963</v>
      </c>
      <c r="C1565" s="58" t="s">
        <v>6488</v>
      </c>
    </row>
    <row r="1566" spans="1:3" ht="15" x14ac:dyDescent="0.25">
      <c r="A1566" s="58" t="s">
        <v>2962</v>
      </c>
      <c r="B1566" s="58" t="s">
        <v>1039</v>
      </c>
      <c r="C1566" s="58" t="s">
        <v>6489</v>
      </c>
    </row>
    <row r="1567" spans="1:3" ht="15" x14ac:dyDescent="0.25">
      <c r="A1567" s="58" t="s">
        <v>2962</v>
      </c>
      <c r="B1567" s="58" t="s">
        <v>2964</v>
      </c>
      <c r="C1567" s="58" t="s">
        <v>6490</v>
      </c>
    </row>
    <row r="1568" spans="1:3" ht="15" x14ac:dyDescent="0.25">
      <c r="A1568" s="58" t="s">
        <v>2962</v>
      </c>
      <c r="B1568" s="58" t="s">
        <v>2171</v>
      </c>
      <c r="C1568" s="58" t="s">
        <v>6491</v>
      </c>
    </row>
    <row r="1569" spans="1:3" ht="15" x14ac:dyDescent="0.25">
      <c r="A1569" s="58" t="s">
        <v>2965</v>
      </c>
      <c r="B1569" s="58" t="s">
        <v>1287</v>
      </c>
      <c r="C1569" s="58" t="s">
        <v>6492</v>
      </c>
    </row>
    <row r="1570" spans="1:3" ht="15" x14ac:dyDescent="0.25">
      <c r="A1570" s="58" t="s">
        <v>2966</v>
      </c>
      <c r="B1570" s="58" t="s">
        <v>2967</v>
      </c>
      <c r="C1570" s="58" t="s">
        <v>6493</v>
      </c>
    </row>
    <row r="1571" spans="1:3" ht="15" x14ac:dyDescent="0.25">
      <c r="A1571" s="58" t="s">
        <v>2968</v>
      </c>
      <c r="B1571" s="58" t="s">
        <v>2354</v>
      </c>
      <c r="C1571" s="58" t="s">
        <v>6494</v>
      </c>
    </row>
    <row r="1572" spans="1:3" ht="15" x14ac:dyDescent="0.25">
      <c r="A1572" s="58" t="s">
        <v>2969</v>
      </c>
      <c r="B1572" s="58" t="s">
        <v>2970</v>
      </c>
      <c r="C1572" s="58" t="s">
        <v>6495</v>
      </c>
    </row>
    <row r="1573" spans="1:3" ht="15" x14ac:dyDescent="0.25">
      <c r="A1573" s="58" t="s">
        <v>2969</v>
      </c>
      <c r="B1573" s="58" t="s">
        <v>2971</v>
      </c>
      <c r="C1573" s="58" t="s">
        <v>6496</v>
      </c>
    </row>
    <row r="1574" spans="1:3" ht="15" x14ac:dyDescent="0.25">
      <c r="A1574" s="58" t="s">
        <v>2969</v>
      </c>
      <c r="B1574" s="58" t="s">
        <v>2108</v>
      </c>
      <c r="C1574" s="58" t="s">
        <v>6497</v>
      </c>
    </row>
    <row r="1575" spans="1:3" ht="15" x14ac:dyDescent="0.25">
      <c r="A1575" s="58" t="s">
        <v>2972</v>
      </c>
      <c r="B1575" s="58" t="s">
        <v>2798</v>
      </c>
      <c r="C1575" s="58" t="s">
        <v>6498</v>
      </c>
    </row>
    <row r="1576" spans="1:3" ht="15" x14ac:dyDescent="0.25">
      <c r="A1576" s="58" t="s">
        <v>2972</v>
      </c>
      <c r="B1576" s="58" t="s">
        <v>1245</v>
      </c>
      <c r="C1576" s="58" t="s">
        <v>6499</v>
      </c>
    </row>
    <row r="1577" spans="1:3" ht="15" x14ac:dyDescent="0.25">
      <c r="A1577" s="58" t="s">
        <v>2972</v>
      </c>
      <c r="B1577" s="58" t="s">
        <v>2107</v>
      </c>
      <c r="C1577" s="58" t="s">
        <v>6500</v>
      </c>
    </row>
    <row r="1578" spans="1:3" ht="15" x14ac:dyDescent="0.25">
      <c r="A1578" s="58" t="s">
        <v>2972</v>
      </c>
      <c r="B1578" s="58" t="s">
        <v>1766</v>
      </c>
      <c r="C1578" s="58" t="s">
        <v>6501</v>
      </c>
    </row>
    <row r="1579" spans="1:3" ht="15" x14ac:dyDescent="0.25">
      <c r="A1579" s="58" t="s">
        <v>2972</v>
      </c>
      <c r="B1579" s="58" t="s">
        <v>2973</v>
      </c>
      <c r="C1579" s="58" t="s">
        <v>6502</v>
      </c>
    </row>
    <row r="1580" spans="1:3" ht="15" x14ac:dyDescent="0.25">
      <c r="A1580" s="58" t="s">
        <v>2974</v>
      </c>
      <c r="B1580" s="58" t="s">
        <v>2975</v>
      </c>
      <c r="C1580" s="58" t="s">
        <v>6503</v>
      </c>
    </row>
    <row r="1581" spans="1:3" ht="15" x14ac:dyDescent="0.25">
      <c r="A1581" s="58" t="s">
        <v>2976</v>
      </c>
      <c r="B1581" s="58" t="s">
        <v>2704</v>
      </c>
      <c r="C1581" s="58" t="s">
        <v>6504</v>
      </c>
    </row>
    <row r="1582" spans="1:3" ht="15" x14ac:dyDescent="0.25">
      <c r="A1582" s="58" t="s">
        <v>2977</v>
      </c>
      <c r="B1582" s="58" t="s">
        <v>2978</v>
      </c>
      <c r="C1582" s="58" t="s">
        <v>6505</v>
      </c>
    </row>
    <row r="1583" spans="1:3" ht="15" x14ac:dyDescent="0.25">
      <c r="A1583" s="58" t="s">
        <v>2979</v>
      </c>
      <c r="B1583" s="58" t="s">
        <v>2340</v>
      </c>
      <c r="C1583" s="58" t="s">
        <v>6506</v>
      </c>
    </row>
    <row r="1584" spans="1:3" ht="15" x14ac:dyDescent="0.25">
      <c r="A1584" s="58" t="s">
        <v>2980</v>
      </c>
      <c r="B1584" s="58" t="s">
        <v>1203</v>
      </c>
      <c r="C1584" s="58" t="s">
        <v>6507</v>
      </c>
    </row>
    <row r="1585" spans="1:3" ht="15" x14ac:dyDescent="0.25">
      <c r="A1585" s="58" t="s">
        <v>2981</v>
      </c>
      <c r="B1585" s="58" t="s">
        <v>2022</v>
      </c>
      <c r="C1585" s="58" t="s">
        <v>6508</v>
      </c>
    </row>
    <row r="1586" spans="1:3" ht="15" x14ac:dyDescent="0.25">
      <c r="A1586" s="58" t="s">
        <v>2982</v>
      </c>
      <c r="B1586" s="58" t="s">
        <v>2501</v>
      </c>
      <c r="C1586" s="58" t="s">
        <v>6509</v>
      </c>
    </row>
    <row r="1587" spans="1:3" ht="15" x14ac:dyDescent="0.25">
      <c r="A1587" s="58" t="s">
        <v>2982</v>
      </c>
      <c r="B1587" s="58" t="s">
        <v>2983</v>
      </c>
      <c r="C1587" s="58" t="s">
        <v>6510</v>
      </c>
    </row>
    <row r="1588" spans="1:3" ht="15" x14ac:dyDescent="0.25">
      <c r="A1588" s="58" t="s">
        <v>2984</v>
      </c>
      <c r="B1588" s="58" t="s">
        <v>1874</v>
      </c>
      <c r="C1588" s="58" t="s">
        <v>6511</v>
      </c>
    </row>
    <row r="1589" spans="1:3" ht="15" x14ac:dyDescent="0.25">
      <c r="A1589" s="58" t="s">
        <v>2985</v>
      </c>
      <c r="B1589" s="58" t="s">
        <v>2986</v>
      </c>
      <c r="C1589" s="58" t="s">
        <v>6512</v>
      </c>
    </row>
    <row r="1590" spans="1:3" ht="15" x14ac:dyDescent="0.25">
      <c r="A1590" s="58" t="s">
        <v>2985</v>
      </c>
      <c r="B1590" s="58" t="s">
        <v>2987</v>
      </c>
      <c r="C1590" s="58" t="s">
        <v>6513</v>
      </c>
    </row>
    <row r="1591" spans="1:3" ht="15" x14ac:dyDescent="0.25">
      <c r="A1591" s="58" t="s">
        <v>2985</v>
      </c>
      <c r="B1591" s="58" t="s">
        <v>2955</v>
      </c>
      <c r="C1591" s="58" t="s">
        <v>6514</v>
      </c>
    </row>
    <row r="1592" spans="1:3" ht="15" x14ac:dyDescent="0.25">
      <c r="A1592" s="58" t="s">
        <v>2985</v>
      </c>
      <c r="B1592" s="58" t="s">
        <v>2861</v>
      </c>
      <c r="C1592" s="58" t="s">
        <v>6515</v>
      </c>
    </row>
    <row r="1593" spans="1:3" ht="15" x14ac:dyDescent="0.25">
      <c r="A1593" s="58" t="s">
        <v>2988</v>
      </c>
      <c r="B1593" s="58" t="s">
        <v>1487</v>
      </c>
      <c r="C1593" s="58" t="s">
        <v>6516</v>
      </c>
    </row>
    <row r="1594" spans="1:3" ht="15" x14ac:dyDescent="0.25">
      <c r="A1594" s="58" t="s">
        <v>2988</v>
      </c>
      <c r="B1594" s="58" t="s">
        <v>2651</v>
      </c>
      <c r="C1594" s="58" t="s">
        <v>6517</v>
      </c>
    </row>
    <row r="1595" spans="1:3" ht="15" x14ac:dyDescent="0.25">
      <c r="A1595" s="58" t="s">
        <v>2988</v>
      </c>
      <c r="B1595" s="58" t="s">
        <v>2893</v>
      </c>
      <c r="C1595" s="58" t="s">
        <v>6518</v>
      </c>
    </row>
    <row r="1596" spans="1:3" ht="15" x14ac:dyDescent="0.25">
      <c r="A1596" s="58" t="s">
        <v>2988</v>
      </c>
      <c r="B1596" s="58" t="s">
        <v>1568</v>
      </c>
      <c r="C1596" s="58" t="s">
        <v>6519</v>
      </c>
    </row>
    <row r="1597" spans="1:3" ht="15" x14ac:dyDescent="0.25">
      <c r="A1597" s="58" t="s">
        <v>2988</v>
      </c>
      <c r="B1597" s="58" t="s">
        <v>1569</v>
      </c>
      <c r="C1597" s="58" t="s">
        <v>6520</v>
      </c>
    </row>
    <row r="1598" spans="1:3" ht="15" x14ac:dyDescent="0.25">
      <c r="A1598" s="58" t="s">
        <v>2988</v>
      </c>
      <c r="B1598" s="58" t="s">
        <v>2989</v>
      </c>
      <c r="C1598" s="58" t="s">
        <v>6521</v>
      </c>
    </row>
    <row r="1599" spans="1:3" ht="15" x14ac:dyDescent="0.25">
      <c r="A1599" s="58" t="s">
        <v>2990</v>
      </c>
      <c r="B1599" s="58" t="s">
        <v>2989</v>
      </c>
      <c r="C1599" s="58" t="s">
        <v>6522</v>
      </c>
    </row>
    <row r="1600" spans="1:3" ht="15" x14ac:dyDescent="0.25">
      <c r="A1600" s="58" t="s">
        <v>2991</v>
      </c>
      <c r="B1600" s="58" t="s">
        <v>2992</v>
      </c>
      <c r="C1600" s="58" t="s">
        <v>6523</v>
      </c>
    </row>
    <row r="1601" spans="1:3" ht="15" x14ac:dyDescent="0.25">
      <c r="A1601" s="58" t="s">
        <v>2993</v>
      </c>
      <c r="B1601" s="58" t="s">
        <v>2994</v>
      </c>
      <c r="C1601" s="58" t="s">
        <v>6524</v>
      </c>
    </row>
    <row r="1602" spans="1:3" ht="15" x14ac:dyDescent="0.25">
      <c r="A1602" s="58" t="s">
        <v>2995</v>
      </c>
      <c r="B1602" s="58" t="s">
        <v>2996</v>
      </c>
      <c r="C1602" s="58" t="s">
        <v>6525</v>
      </c>
    </row>
    <row r="1603" spans="1:3" ht="15" x14ac:dyDescent="0.25">
      <c r="A1603" s="58" t="s">
        <v>2995</v>
      </c>
      <c r="B1603" s="58" t="s">
        <v>1343</v>
      </c>
      <c r="C1603" s="58" t="s">
        <v>6526</v>
      </c>
    </row>
    <row r="1604" spans="1:3" ht="15" x14ac:dyDescent="0.25">
      <c r="A1604" s="58" t="s">
        <v>2995</v>
      </c>
      <c r="B1604" s="58" t="s">
        <v>2891</v>
      </c>
      <c r="C1604" s="58" t="s">
        <v>6527</v>
      </c>
    </row>
    <row r="1605" spans="1:3" ht="15" x14ac:dyDescent="0.25">
      <c r="A1605" s="58" t="s">
        <v>2995</v>
      </c>
      <c r="B1605" s="58" t="s">
        <v>2997</v>
      </c>
      <c r="C1605" s="58" t="s">
        <v>6528</v>
      </c>
    </row>
    <row r="1606" spans="1:3" ht="15" x14ac:dyDescent="0.25">
      <c r="A1606" s="58" t="s">
        <v>2995</v>
      </c>
      <c r="B1606" s="58" t="s">
        <v>2998</v>
      </c>
      <c r="C1606" s="58" t="s">
        <v>6529</v>
      </c>
    </row>
    <row r="1607" spans="1:3" ht="15" x14ac:dyDescent="0.25">
      <c r="A1607" s="58" t="s">
        <v>2995</v>
      </c>
      <c r="B1607" s="58" t="s">
        <v>1054</v>
      </c>
      <c r="C1607" s="58" t="s">
        <v>6530</v>
      </c>
    </row>
    <row r="1608" spans="1:3" ht="15" x14ac:dyDescent="0.25">
      <c r="A1608" s="58" t="s">
        <v>2995</v>
      </c>
      <c r="B1608" s="58" t="s">
        <v>1203</v>
      </c>
      <c r="C1608" s="58" t="s">
        <v>6531</v>
      </c>
    </row>
    <row r="1609" spans="1:3" ht="15" x14ac:dyDescent="0.25">
      <c r="A1609" s="58" t="s">
        <v>2995</v>
      </c>
      <c r="B1609" s="58" t="s">
        <v>1611</v>
      </c>
      <c r="C1609" s="58" t="s">
        <v>6532</v>
      </c>
    </row>
    <row r="1610" spans="1:3" ht="15" x14ac:dyDescent="0.25">
      <c r="A1610" s="58" t="s">
        <v>2999</v>
      </c>
      <c r="B1610" s="58" t="s">
        <v>3000</v>
      </c>
      <c r="C1610" s="58" t="s">
        <v>6533</v>
      </c>
    </row>
    <row r="1611" spans="1:3" ht="15" x14ac:dyDescent="0.25">
      <c r="A1611" s="58" t="s">
        <v>3001</v>
      </c>
      <c r="B1611" s="58" t="s">
        <v>2493</v>
      </c>
      <c r="C1611" s="58" t="s">
        <v>6534</v>
      </c>
    </row>
    <row r="1612" spans="1:3" ht="15" x14ac:dyDescent="0.25">
      <c r="A1612" s="58" t="s">
        <v>3001</v>
      </c>
      <c r="B1612" s="58" t="s">
        <v>3002</v>
      </c>
      <c r="C1612" s="58" t="s">
        <v>6535</v>
      </c>
    </row>
    <row r="1613" spans="1:3" ht="15" x14ac:dyDescent="0.25">
      <c r="A1613" s="58" t="s">
        <v>3001</v>
      </c>
      <c r="B1613" s="58" t="s">
        <v>2756</v>
      </c>
      <c r="C1613" s="58" t="s">
        <v>6536</v>
      </c>
    </row>
    <row r="1614" spans="1:3" ht="15" x14ac:dyDescent="0.25">
      <c r="A1614" s="58" t="s">
        <v>3001</v>
      </c>
      <c r="B1614" s="58" t="s">
        <v>2587</v>
      </c>
      <c r="C1614" s="58" t="s">
        <v>6537</v>
      </c>
    </row>
    <row r="1615" spans="1:3" ht="15" x14ac:dyDescent="0.25">
      <c r="A1615" s="58" t="s">
        <v>3001</v>
      </c>
      <c r="B1615" s="58" t="s">
        <v>2708</v>
      </c>
      <c r="C1615" s="58" t="s">
        <v>6538</v>
      </c>
    </row>
    <row r="1616" spans="1:3" ht="15" x14ac:dyDescent="0.25">
      <c r="A1616" s="58" t="s">
        <v>3003</v>
      </c>
      <c r="B1616" s="58" t="s">
        <v>3004</v>
      </c>
      <c r="C1616" s="58" t="s">
        <v>6539</v>
      </c>
    </row>
    <row r="1617" spans="1:3" ht="15" x14ac:dyDescent="0.25">
      <c r="A1617" s="58" t="s">
        <v>3005</v>
      </c>
      <c r="B1617" s="58" t="s">
        <v>3006</v>
      </c>
      <c r="C1617" s="58" t="s">
        <v>6540</v>
      </c>
    </row>
    <row r="1618" spans="1:3" ht="15" x14ac:dyDescent="0.25">
      <c r="A1618" s="58" t="s">
        <v>3007</v>
      </c>
      <c r="B1618" s="58" t="s">
        <v>2726</v>
      </c>
      <c r="C1618" s="58" t="s">
        <v>6541</v>
      </c>
    </row>
    <row r="1619" spans="1:3" ht="15" x14ac:dyDescent="0.25">
      <c r="A1619" s="58" t="s">
        <v>646</v>
      </c>
      <c r="B1619" s="58" t="s">
        <v>1051</v>
      </c>
      <c r="C1619" s="58" t="s">
        <v>6542</v>
      </c>
    </row>
    <row r="1620" spans="1:3" ht="15" x14ac:dyDescent="0.25">
      <c r="A1620" s="58" t="s">
        <v>646</v>
      </c>
      <c r="B1620" s="58" t="s">
        <v>1511</v>
      </c>
      <c r="C1620" s="58" t="s">
        <v>6543</v>
      </c>
    </row>
    <row r="1621" spans="1:3" ht="15" x14ac:dyDescent="0.25">
      <c r="A1621" s="58" t="s">
        <v>646</v>
      </c>
      <c r="B1621" s="58" t="s">
        <v>2332</v>
      </c>
      <c r="C1621" s="58" t="s">
        <v>6544</v>
      </c>
    </row>
    <row r="1622" spans="1:3" ht="15" x14ac:dyDescent="0.25">
      <c r="A1622" s="58" t="s">
        <v>646</v>
      </c>
      <c r="B1622" s="58" t="s">
        <v>1576</v>
      </c>
      <c r="C1622" s="58" t="s">
        <v>6545</v>
      </c>
    </row>
    <row r="1623" spans="1:3" ht="15" x14ac:dyDescent="0.25">
      <c r="A1623" s="58" t="s">
        <v>646</v>
      </c>
      <c r="B1623" s="58" t="s">
        <v>2809</v>
      </c>
      <c r="C1623" s="58" t="s">
        <v>6546</v>
      </c>
    </row>
    <row r="1624" spans="1:3" ht="15" x14ac:dyDescent="0.25">
      <c r="A1624" s="58" t="s">
        <v>646</v>
      </c>
      <c r="B1624" s="58" t="s">
        <v>2720</v>
      </c>
      <c r="C1624" s="58" t="s">
        <v>6547</v>
      </c>
    </row>
    <row r="1625" spans="1:3" ht="15" x14ac:dyDescent="0.25">
      <c r="A1625" s="58" t="s">
        <v>646</v>
      </c>
      <c r="B1625" s="58" t="s">
        <v>3008</v>
      </c>
      <c r="C1625" s="58" t="s">
        <v>6548</v>
      </c>
    </row>
    <row r="1626" spans="1:3" ht="15" x14ac:dyDescent="0.25">
      <c r="A1626" s="58" t="s">
        <v>646</v>
      </c>
      <c r="B1626" s="58" t="s">
        <v>3009</v>
      </c>
      <c r="C1626" s="58" t="s">
        <v>6549</v>
      </c>
    </row>
    <row r="1627" spans="1:3" ht="15" x14ac:dyDescent="0.25">
      <c r="A1627" s="58" t="s">
        <v>646</v>
      </c>
      <c r="B1627" s="58" t="s">
        <v>3010</v>
      </c>
      <c r="C1627" s="58" t="s">
        <v>6550</v>
      </c>
    </row>
    <row r="1628" spans="1:3" ht="15" x14ac:dyDescent="0.25">
      <c r="A1628" s="58" t="s">
        <v>646</v>
      </c>
      <c r="B1628" s="58" t="s">
        <v>1579</v>
      </c>
      <c r="C1628" s="58" t="s">
        <v>6551</v>
      </c>
    </row>
    <row r="1629" spans="1:3" ht="15" x14ac:dyDescent="0.25">
      <c r="A1629" s="58" t="s">
        <v>646</v>
      </c>
      <c r="B1629" s="58" t="s">
        <v>1009</v>
      </c>
      <c r="C1629" s="58" t="s">
        <v>6552</v>
      </c>
    </row>
    <row r="1630" spans="1:3" ht="15" x14ac:dyDescent="0.25">
      <c r="A1630" s="58" t="s">
        <v>646</v>
      </c>
      <c r="B1630" s="58" t="s">
        <v>1738</v>
      </c>
      <c r="C1630" s="58" t="s">
        <v>6553</v>
      </c>
    </row>
    <row r="1631" spans="1:3" ht="15" x14ac:dyDescent="0.25">
      <c r="A1631" s="58" t="s">
        <v>646</v>
      </c>
      <c r="B1631" s="58" t="s">
        <v>3011</v>
      </c>
      <c r="C1631" s="58" t="s">
        <v>6554</v>
      </c>
    </row>
    <row r="1632" spans="1:3" ht="15" x14ac:dyDescent="0.25">
      <c r="A1632" s="58" t="s">
        <v>646</v>
      </c>
      <c r="B1632" s="58" t="s">
        <v>3012</v>
      </c>
      <c r="C1632" s="58" t="s">
        <v>6555</v>
      </c>
    </row>
    <row r="1633" spans="1:3" ht="15" x14ac:dyDescent="0.25">
      <c r="A1633" s="58" t="s">
        <v>3013</v>
      </c>
      <c r="B1633" s="58" t="s">
        <v>2942</v>
      </c>
      <c r="C1633" s="58" t="s">
        <v>6556</v>
      </c>
    </row>
    <row r="1634" spans="1:3" ht="15" x14ac:dyDescent="0.25">
      <c r="A1634" s="58" t="s">
        <v>3014</v>
      </c>
      <c r="B1634" s="58" t="s">
        <v>1552</v>
      </c>
      <c r="C1634" s="58" t="s">
        <v>6557</v>
      </c>
    </row>
    <row r="1635" spans="1:3" ht="15" x14ac:dyDescent="0.25">
      <c r="A1635" s="58" t="s">
        <v>3015</v>
      </c>
      <c r="B1635" s="58" t="s">
        <v>1821</v>
      </c>
      <c r="C1635" s="58" t="s">
        <v>6558</v>
      </c>
    </row>
    <row r="1636" spans="1:3" ht="15" x14ac:dyDescent="0.25">
      <c r="A1636" s="58" t="s">
        <v>3016</v>
      </c>
      <c r="B1636" s="58" t="s">
        <v>2710</v>
      </c>
      <c r="C1636" s="58" t="s">
        <v>6559</v>
      </c>
    </row>
    <row r="1637" spans="1:3" ht="15" x14ac:dyDescent="0.25">
      <c r="A1637" s="58" t="s">
        <v>3016</v>
      </c>
      <c r="B1637" s="58" t="s">
        <v>2848</v>
      </c>
      <c r="C1637" s="58" t="s">
        <v>6560</v>
      </c>
    </row>
    <row r="1638" spans="1:3" ht="15" x14ac:dyDescent="0.25">
      <c r="A1638" s="58" t="s">
        <v>3017</v>
      </c>
      <c r="B1638" s="58" t="s">
        <v>2704</v>
      </c>
      <c r="C1638" s="58" t="s">
        <v>6561</v>
      </c>
    </row>
    <row r="1639" spans="1:3" ht="15" x14ac:dyDescent="0.25">
      <c r="A1639" s="58" t="s">
        <v>3017</v>
      </c>
      <c r="B1639" s="58" t="s">
        <v>1269</v>
      </c>
      <c r="C1639" s="58" t="s">
        <v>6562</v>
      </c>
    </row>
    <row r="1640" spans="1:3" ht="15" x14ac:dyDescent="0.25">
      <c r="A1640" s="58" t="s">
        <v>3017</v>
      </c>
      <c r="B1640" s="58" t="s">
        <v>3018</v>
      </c>
      <c r="C1640" s="58" t="s">
        <v>6563</v>
      </c>
    </row>
    <row r="1641" spans="1:3" ht="15" x14ac:dyDescent="0.25">
      <c r="A1641" s="58" t="s">
        <v>3017</v>
      </c>
      <c r="B1641" s="58" t="s">
        <v>2706</v>
      </c>
      <c r="C1641" s="58" t="s">
        <v>6564</v>
      </c>
    </row>
    <row r="1642" spans="1:3" ht="15" x14ac:dyDescent="0.25">
      <c r="A1642" s="58" t="s">
        <v>3017</v>
      </c>
      <c r="B1642" s="58" t="s">
        <v>2150</v>
      </c>
      <c r="C1642" s="58" t="s">
        <v>6565</v>
      </c>
    </row>
    <row r="1643" spans="1:3" ht="15" x14ac:dyDescent="0.25">
      <c r="A1643" s="58" t="s">
        <v>3017</v>
      </c>
      <c r="B1643" s="58" t="s">
        <v>1304</v>
      </c>
      <c r="C1643" s="58" t="s">
        <v>6566</v>
      </c>
    </row>
    <row r="1644" spans="1:3" ht="15" x14ac:dyDescent="0.25">
      <c r="A1644" s="58" t="s">
        <v>3017</v>
      </c>
      <c r="B1644" s="58" t="s">
        <v>2377</v>
      </c>
      <c r="C1644" s="58" t="s">
        <v>6567</v>
      </c>
    </row>
    <row r="1645" spans="1:3" ht="15" x14ac:dyDescent="0.25">
      <c r="A1645" s="58" t="s">
        <v>3017</v>
      </c>
      <c r="B1645" s="58" t="s">
        <v>2768</v>
      </c>
      <c r="C1645" s="58" t="s">
        <v>6568</v>
      </c>
    </row>
    <row r="1646" spans="1:3" ht="15" x14ac:dyDescent="0.25">
      <c r="A1646" s="58" t="s">
        <v>3019</v>
      </c>
      <c r="B1646" s="58" t="s">
        <v>3020</v>
      </c>
      <c r="C1646" s="58" t="s">
        <v>6569</v>
      </c>
    </row>
    <row r="1647" spans="1:3" ht="15" x14ac:dyDescent="0.25">
      <c r="A1647" s="58" t="s">
        <v>3019</v>
      </c>
      <c r="B1647" s="58" t="s">
        <v>3021</v>
      </c>
      <c r="C1647" s="58" t="s">
        <v>6570</v>
      </c>
    </row>
    <row r="1648" spans="1:3" ht="15" x14ac:dyDescent="0.25">
      <c r="A1648" s="58" t="s">
        <v>3019</v>
      </c>
      <c r="B1648" s="58" t="s">
        <v>3022</v>
      </c>
      <c r="C1648" s="58" t="s">
        <v>6571</v>
      </c>
    </row>
    <row r="1649" spans="1:3" ht="15" x14ac:dyDescent="0.25">
      <c r="A1649" s="58" t="s">
        <v>3019</v>
      </c>
      <c r="B1649" s="58" t="s">
        <v>1277</v>
      </c>
      <c r="C1649" s="58" t="s">
        <v>6572</v>
      </c>
    </row>
    <row r="1650" spans="1:3" ht="15" x14ac:dyDescent="0.25">
      <c r="A1650" s="58" t="s">
        <v>3023</v>
      </c>
      <c r="B1650" s="58" t="s">
        <v>1771</v>
      </c>
      <c r="C1650" s="58" t="s">
        <v>6573</v>
      </c>
    </row>
    <row r="1651" spans="1:3" ht="15" x14ac:dyDescent="0.25">
      <c r="A1651" s="58" t="s">
        <v>3023</v>
      </c>
      <c r="B1651" s="58" t="s">
        <v>2067</v>
      </c>
      <c r="C1651" s="58" t="s">
        <v>6574</v>
      </c>
    </row>
    <row r="1652" spans="1:3" ht="15" x14ac:dyDescent="0.25">
      <c r="A1652" s="58" t="s">
        <v>3024</v>
      </c>
      <c r="B1652" s="58" t="s">
        <v>2067</v>
      </c>
      <c r="C1652" s="58" t="s">
        <v>6575</v>
      </c>
    </row>
    <row r="1653" spans="1:3" ht="15" x14ac:dyDescent="0.25">
      <c r="A1653" s="58" t="s">
        <v>3025</v>
      </c>
      <c r="B1653" s="58" t="s">
        <v>2761</v>
      </c>
      <c r="C1653" s="58" t="s">
        <v>6576</v>
      </c>
    </row>
    <row r="1654" spans="1:3" ht="15" x14ac:dyDescent="0.25">
      <c r="A1654" s="58" t="s">
        <v>3025</v>
      </c>
      <c r="B1654" s="58" t="s">
        <v>1450</v>
      </c>
      <c r="C1654" s="58" t="s">
        <v>6577</v>
      </c>
    </row>
    <row r="1655" spans="1:3" ht="15" x14ac:dyDescent="0.25">
      <c r="A1655" s="58" t="s">
        <v>3025</v>
      </c>
      <c r="B1655" s="58" t="s">
        <v>1117</v>
      </c>
      <c r="C1655" s="58" t="s">
        <v>6578</v>
      </c>
    </row>
    <row r="1656" spans="1:3" ht="15" x14ac:dyDescent="0.25">
      <c r="A1656" s="58" t="s">
        <v>3026</v>
      </c>
      <c r="B1656" s="58" t="s">
        <v>2998</v>
      </c>
      <c r="C1656" s="58" t="s">
        <v>6579</v>
      </c>
    </row>
    <row r="1657" spans="1:3" ht="15" x14ac:dyDescent="0.25">
      <c r="A1657" s="58" t="s">
        <v>3027</v>
      </c>
      <c r="B1657" s="58" t="s">
        <v>2695</v>
      </c>
      <c r="C1657" s="58" t="s">
        <v>6580</v>
      </c>
    </row>
    <row r="1658" spans="1:3" ht="15" x14ac:dyDescent="0.25">
      <c r="A1658" s="58" t="s">
        <v>3028</v>
      </c>
      <c r="B1658" s="58" t="s">
        <v>3029</v>
      </c>
      <c r="C1658" s="58" t="s">
        <v>6581</v>
      </c>
    </row>
    <row r="1659" spans="1:3" ht="15" x14ac:dyDescent="0.25">
      <c r="A1659" s="58" t="s">
        <v>3030</v>
      </c>
      <c r="B1659" s="58" t="s">
        <v>3031</v>
      </c>
      <c r="C1659" s="58" t="s">
        <v>6582</v>
      </c>
    </row>
    <row r="1660" spans="1:3" ht="15" x14ac:dyDescent="0.25">
      <c r="A1660" s="58" t="s">
        <v>3030</v>
      </c>
      <c r="B1660" s="58" t="s">
        <v>3032</v>
      </c>
      <c r="C1660" s="58" t="s">
        <v>6583</v>
      </c>
    </row>
    <row r="1661" spans="1:3" ht="15" x14ac:dyDescent="0.25">
      <c r="A1661" s="58" t="s">
        <v>644</v>
      </c>
      <c r="B1661" s="58" t="s">
        <v>3033</v>
      </c>
      <c r="C1661" s="58" t="s">
        <v>6584</v>
      </c>
    </row>
    <row r="1662" spans="1:3" ht="15" x14ac:dyDescent="0.25">
      <c r="A1662" s="58" t="s">
        <v>3034</v>
      </c>
      <c r="B1662" s="58" t="s">
        <v>2056</v>
      </c>
      <c r="C1662" s="58" t="s">
        <v>6585</v>
      </c>
    </row>
    <row r="1663" spans="1:3" ht="15" x14ac:dyDescent="0.25">
      <c r="A1663" s="58" t="s">
        <v>3035</v>
      </c>
      <c r="B1663" s="58" t="s">
        <v>3036</v>
      </c>
      <c r="C1663" s="58" t="s">
        <v>6586</v>
      </c>
    </row>
    <row r="1664" spans="1:3" ht="15" x14ac:dyDescent="0.25">
      <c r="A1664" s="58" t="s">
        <v>3035</v>
      </c>
      <c r="B1664" s="58" t="s">
        <v>3037</v>
      </c>
      <c r="C1664" s="58" t="s">
        <v>6587</v>
      </c>
    </row>
    <row r="1665" spans="1:3" ht="15" x14ac:dyDescent="0.25">
      <c r="A1665" s="58" t="s">
        <v>3035</v>
      </c>
      <c r="B1665" s="58" t="s">
        <v>3038</v>
      </c>
      <c r="C1665" s="58" t="s">
        <v>6588</v>
      </c>
    </row>
    <row r="1666" spans="1:3" ht="15" x14ac:dyDescent="0.25">
      <c r="A1666" s="58" t="s">
        <v>3035</v>
      </c>
      <c r="B1666" s="58" t="s">
        <v>2053</v>
      </c>
      <c r="C1666" s="58" t="s">
        <v>6589</v>
      </c>
    </row>
    <row r="1667" spans="1:3" ht="15" x14ac:dyDescent="0.25">
      <c r="A1667" s="58" t="s">
        <v>3035</v>
      </c>
      <c r="B1667" s="58" t="s">
        <v>3039</v>
      </c>
      <c r="C1667" s="58" t="s">
        <v>6590</v>
      </c>
    </row>
    <row r="1668" spans="1:3" ht="15" x14ac:dyDescent="0.25">
      <c r="A1668" s="58" t="s">
        <v>3035</v>
      </c>
      <c r="B1668" s="58" t="s">
        <v>1129</v>
      </c>
      <c r="C1668" s="58" t="s">
        <v>6591</v>
      </c>
    </row>
    <row r="1669" spans="1:3" ht="15" x14ac:dyDescent="0.25">
      <c r="A1669" s="58" t="s">
        <v>3035</v>
      </c>
      <c r="B1669" s="58" t="s">
        <v>1989</v>
      </c>
      <c r="C1669" s="58" t="s">
        <v>6592</v>
      </c>
    </row>
    <row r="1670" spans="1:3" ht="15" x14ac:dyDescent="0.25">
      <c r="A1670" s="58" t="s">
        <v>3035</v>
      </c>
      <c r="B1670" s="58" t="s">
        <v>1480</v>
      </c>
      <c r="C1670" s="58" t="s">
        <v>6593</v>
      </c>
    </row>
    <row r="1671" spans="1:3" ht="15" x14ac:dyDescent="0.25">
      <c r="A1671" s="58" t="s">
        <v>3035</v>
      </c>
      <c r="B1671" s="58" t="s">
        <v>3040</v>
      </c>
      <c r="C1671" s="58" t="s">
        <v>6594</v>
      </c>
    </row>
    <row r="1672" spans="1:3" ht="15" x14ac:dyDescent="0.25">
      <c r="A1672" s="58" t="s">
        <v>3035</v>
      </c>
      <c r="B1672" s="58" t="s">
        <v>3041</v>
      </c>
      <c r="C1672" s="58" t="s">
        <v>6595</v>
      </c>
    </row>
    <row r="1673" spans="1:3" ht="15" x14ac:dyDescent="0.25">
      <c r="A1673" s="58" t="s">
        <v>3035</v>
      </c>
      <c r="B1673" s="58" t="s">
        <v>3042</v>
      </c>
      <c r="C1673" s="58" t="s">
        <v>6596</v>
      </c>
    </row>
    <row r="1674" spans="1:3" ht="15" x14ac:dyDescent="0.25">
      <c r="A1674" s="58" t="s">
        <v>3035</v>
      </c>
      <c r="B1674" s="58" t="s">
        <v>2169</v>
      </c>
      <c r="C1674" s="58" t="s">
        <v>6597</v>
      </c>
    </row>
    <row r="1675" spans="1:3" ht="15" x14ac:dyDescent="0.25">
      <c r="A1675" s="58" t="s">
        <v>3043</v>
      </c>
      <c r="B1675" s="58" t="s">
        <v>3044</v>
      </c>
      <c r="C1675" s="58" t="s">
        <v>6598</v>
      </c>
    </row>
    <row r="1676" spans="1:3" ht="15" x14ac:dyDescent="0.25">
      <c r="A1676" s="58" t="s">
        <v>3045</v>
      </c>
      <c r="B1676" s="58" t="s">
        <v>1994</v>
      </c>
      <c r="C1676" s="58" t="s">
        <v>6599</v>
      </c>
    </row>
    <row r="1677" spans="1:3" ht="15" x14ac:dyDescent="0.25">
      <c r="A1677" s="58" t="s">
        <v>3046</v>
      </c>
      <c r="B1677" s="58" t="s">
        <v>3047</v>
      </c>
      <c r="C1677" s="58" t="s">
        <v>6600</v>
      </c>
    </row>
    <row r="1678" spans="1:3" ht="15" x14ac:dyDescent="0.25">
      <c r="A1678" s="58" t="s">
        <v>3046</v>
      </c>
      <c r="B1678" s="58" t="s">
        <v>3048</v>
      </c>
      <c r="C1678" s="58" t="s">
        <v>6601</v>
      </c>
    </row>
    <row r="1679" spans="1:3" ht="15" x14ac:dyDescent="0.25">
      <c r="A1679" s="58" t="s">
        <v>3046</v>
      </c>
      <c r="B1679" s="58" t="s">
        <v>3049</v>
      </c>
      <c r="C1679" s="58" t="s">
        <v>6602</v>
      </c>
    </row>
    <row r="1680" spans="1:3" ht="15" x14ac:dyDescent="0.25">
      <c r="A1680" s="58" t="s">
        <v>3050</v>
      </c>
      <c r="B1680" s="58" t="s">
        <v>2086</v>
      </c>
      <c r="C1680" s="58" t="s">
        <v>6603</v>
      </c>
    </row>
    <row r="1681" spans="1:3" ht="15" x14ac:dyDescent="0.25">
      <c r="A1681" s="58" t="s">
        <v>3051</v>
      </c>
      <c r="B1681" s="58" t="s">
        <v>3052</v>
      </c>
      <c r="C1681" s="58" t="s">
        <v>6604</v>
      </c>
    </row>
    <row r="1682" spans="1:3" ht="15" x14ac:dyDescent="0.25">
      <c r="A1682" s="58" t="s">
        <v>3053</v>
      </c>
      <c r="B1682" s="58" t="s">
        <v>3006</v>
      </c>
      <c r="C1682" s="58" t="s">
        <v>6605</v>
      </c>
    </row>
    <row r="1683" spans="1:3" ht="15" x14ac:dyDescent="0.25">
      <c r="A1683" s="58" t="s">
        <v>3054</v>
      </c>
      <c r="B1683" s="58" t="s">
        <v>3055</v>
      </c>
      <c r="C1683" s="58" t="s">
        <v>6606</v>
      </c>
    </row>
    <row r="1684" spans="1:3" ht="15" x14ac:dyDescent="0.25">
      <c r="A1684" s="58" t="s">
        <v>3054</v>
      </c>
      <c r="B1684" s="58" t="s">
        <v>2658</v>
      </c>
      <c r="C1684" s="58" t="s">
        <v>6607</v>
      </c>
    </row>
    <row r="1685" spans="1:3" ht="15" x14ac:dyDescent="0.25">
      <c r="A1685" s="58" t="s">
        <v>3054</v>
      </c>
      <c r="B1685" s="58" t="s">
        <v>1498</v>
      </c>
      <c r="C1685" s="58" t="s">
        <v>6608</v>
      </c>
    </row>
    <row r="1686" spans="1:3" ht="15" x14ac:dyDescent="0.25">
      <c r="A1686" s="58" t="s">
        <v>3054</v>
      </c>
      <c r="B1686" s="58" t="s">
        <v>1299</v>
      </c>
      <c r="C1686" s="58" t="s">
        <v>6609</v>
      </c>
    </row>
    <row r="1687" spans="1:3" ht="15" x14ac:dyDescent="0.25">
      <c r="A1687" s="58" t="s">
        <v>3054</v>
      </c>
      <c r="B1687" s="58" t="s">
        <v>3040</v>
      </c>
      <c r="C1687" s="58" t="s">
        <v>6610</v>
      </c>
    </row>
    <row r="1688" spans="1:3" ht="15" x14ac:dyDescent="0.25">
      <c r="A1688" s="58" t="s">
        <v>3054</v>
      </c>
      <c r="B1688" s="58" t="s">
        <v>3056</v>
      </c>
      <c r="C1688" s="58" t="s">
        <v>6611</v>
      </c>
    </row>
    <row r="1689" spans="1:3" ht="15" x14ac:dyDescent="0.25">
      <c r="A1689" s="58" t="s">
        <v>3054</v>
      </c>
      <c r="B1689" s="58" t="s">
        <v>3057</v>
      </c>
      <c r="C1689" s="58" t="s">
        <v>6612</v>
      </c>
    </row>
    <row r="1690" spans="1:3" ht="15" x14ac:dyDescent="0.25">
      <c r="A1690" s="58" t="s">
        <v>3054</v>
      </c>
      <c r="B1690" s="58" t="s">
        <v>2811</v>
      </c>
      <c r="C1690" s="58" t="s">
        <v>6613</v>
      </c>
    </row>
    <row r="1691" spans="1:3" ht="15" x14ac:dyDescent="0.25">
      <c r="A1691" s="58" t="s">
        <v>3054</v>
      </c>
      <c r="B1691" s="58" t="s">
        <v>2056</v>
      </c>
      <c r="C1691" s="58" t="s">
        <v>6614</v>
      </c>
    </row>
    <row r="1692" spans="1:3" ht="15" x14ac:dyDescent="0.25">
      <c r="A1692" s="58" t="s">
        <v>3054</v>
      </c>
      <c r="B1692" s="58" t="s">
        <v>3058</v>
      </c>
      <c r="C1692" s="58" t="s">
        <v>6615</v>
      </c>
    </row>
    <row r="1693" spans="1:3" ht="15" x14ac:dyDescent="0.25">
      <c r="A1693" s="58" t="s">
        <v>3059</v>
      </c>
      <c r="B1693" s="58" t="s">
        <v>3060</v>
      </c>
      <c r="C1693" s="58" t="s">
        <v>6616</v>
      </c>
    </row>
    <row r="1694" spans="1:3" ht="15" x14ac:dyDescent="0.25">
      <c r="A1694" s="58" t="s">
        <v>3059</v>
      </c>
      <c r="B1694" s="58" t="s">
        <v>3061</v>
      </c>
      <c r="C1694" s="58" t="s">
        <v>6617</v>
      </c>
    </row>
    <row r="1695" spans="1:3" ht="15" x14ac:dyDescent="0.25">
      <c r="A1695" s="58" t="s">
        <v>3062</v>
      </c>
      <c r="B1695" s="58" t="s">
        <v>1312</v>
      </c>
      <c r="C1695" s="58" t="s">
        <v>6618</v>
      </c>
    </row>
    <row r="1696" spans="1:3" ht="15" x14ac:dyDescent="0.25">
      <c r="A1696" s="58" t="s">
        <v>3063</v>
      </c>
      <c r="B1696" s="58" t="s">
        <v>2405</v>
      </c>
      <c r="C1696" s="58" t="s">
        <v>6619</v>
      </c>
    </row>
    <row r="1697" spans="1:3" ht="15" x14ac:dyDescent="0.25">
      <c r="A1697" s="58" t="s">
        <v>3063</v>
      </c>
      <c r="B1697" s="58" t="s">
        <v>1307</v>
      </c>
      <c r="C1697" s="58" t="s">
        <v>6620</v>
      </c>
    </row>
    <row r="1698" spans="1:3" ht="15" x14ac:dyDescent="0.25">
      <c r="A1698" s="58" t="s">
        <v>3064</v>
      </c>
      <c r="B1698" s="58" t="s">
        <v>2075</v>
      </c>
      <c r="C1698" s="58" t="s">
        <v>6621</v>
      </c>
    </row>
    <row r="1699" spans="1:3" ht="15" x14ac:dyDescent="0.25">
      <c r="A1699" s="58" t="s">
        <v>3065</v>
      </c>
      <c r="B1699" s="58" t="s">
        <v>1824</v>
      </c>
      <c r="C1699" s="58" t="s">
        <v>6622</v>
      </c>
    </row>
    <row r="1700" spans="1:3" ht="15" x14ac:dyDescent="0.25">
      <c r="A1700" s="58" t="s">
        <v>3066</v>
      </c>
      <c r="B1700" s="58" t="s">
        <v>1511</v>
      </c>
      <c r="C1700" s="58" t="s">
        <v>6623</v>
      </c>
    </row>
    <row r="1701" spans="1:3" ht="15" x14ac:dyDescent="0.25">
      <c r="A1701" s="58" t="s">
        <v>3067</v>
      </c>
      <c r="B1701" s="58" t="s">
        <v>3068</v>
      </c>
      <c r="C1701" s="58" t="s">
        <v>6624</v>
      </c>
    </row>
    <row r="1702" spans="1:3" ht="15" x14ac:dyDescent="0.25">
      <c r="A1702" s="58" t="s">
        <v>3067</v>
      </c>
      <c r="B1702" s="58" t="s">
        <v>3069</v>
      </c>
      <c r="C1702" s="58" t="s">
        <v>6625</v>
      </c>
    </row>
    <row r="1703" spans="1:3" ht="15" x14ac:dyDescent="0.25">
      <c r="A1703" s="58" t="s">
        <v>3067</v>
      </c>
      <c r="B1703" s="58" t="s">
        <v>3070</v>
      </c>
      <c r="C1703" s="58" t="s">
        <v>6626</v>
      </c>
    </row>
    <row r="1704" spans="1:3" ht="15" x14ac:dyDescent="0.25">
      <c r="A1704" s="58" t="s">
        <v>3067</v>
      </c>
      <c r="B1704" s="58" t="s">
        <v>3071</v>
      </c>
      <c r="C1704" s="58" t="s">
        <v>6627</v>
      </c>
    </row>
    <row r="1705" spans="1:3" ht="15" x14ac:dyDescent="0.25">
      <c r="A1705" s="58" t="s">
        <v>3067</v>
      </c>
      <c r="B1705" s="58" t="s">
        <v>2086</v>
      </c>
      <c r="C1705" s="58" t="s">
        <v>6628</v>
      </c>
    </row>
    <row r="1706" spans="1:3" ht="15" x14ac:dyDescent="0.25">
      <c r="A1706" s="58" t="s">
        <v>3072</v>
      </c>
      <c r="B1706" s="58" t="s">
        <v>3073</v>
      </c>
      <c r="C1706" s="58" t="s">
        <v>6629</v>
      </c>
    </row>
    <row r="1707" spans="1:3" ht="15" x14ac:dyDescent="0.25">
      <c r="A1707" s="58" t="s">
        <v>3072</v>
      </c>
      <c r="B1707" s="58" t="s">
        <v>2514</v>
      </c>
      <c r="C1707" s="58" t="s">
        <v>6630</v>
      </c>
    </row>
    <row r="1708" spans="1:3" ht="15" x14ac:dyDescent="0.25">
      <c r="A1708" s="58" t="s">
        <v>3074</v>
      </c>
      <c r="B1708" s="58" t="s">
        <v>3075</v>
      </c>
      <c r="C1708" s="58" t="s">
        <v>6631</v>
      </c>
    </row>
    <row r="1709" spans="1:3" ht="15" x14ac:dyDescent="0.25">
      <c r="A1709" s="58" t="s">
        <v>3076</v>
      </c>
      <c r="B1709" s="58" t="s">
        <v>3077</v>
      </c>
      <c r="C1709" s="58" t="s">
        <v>6632</v>
      </c>
    </row>
    <row r="1710" spans="1:3" ht="15" x14ac:dyDescent="0.25">
      <c r="A1710" s="58" t="s">
        <v>3076</v>
      </c>
      <c r="B1710" s="58" t="s">
        <v>3078</v>
      </c>
      <c r="C1710" s="58" t="s">
        <v>6633</v>
      </c>
    </row>
    <row r="1711" spans="1:3" ht="15" x14ac:dyDescent="0.25">
      <c r="A1711" s="58" t="s">
        <v>3076</v>
      </c>
      <c r="B1711" s="58" t="s">
        <v>2167</v>
      </c>
      <c r="C1711" s="58" t="s">
        <v>6634</v>
      </c>
    </row>
    <row r="1712" spans="1:3" ht="15" x14ac:dyDescent="0.25">
      <c r="A1712" s="58" t="s">
        <v>3079</v>
      </c>
      <c r="B1712" s="58" t="s">
        <v>2706</v>
      </c>
      <c r="C1712" s="58" t="s">
        <v>6635</v>
      </c>
    </row>
    <row r="1713" spans="1:3" ht="15" x14ac:dyDescent="0.25">
      <c r="A1713" s="58" t="s">
        <v>3079</v>
      </c>
      <c r="B1713" s="58" t="s">
        <v>3080</v>
      </c>
      <c r="C1713" s="58" t="s">
        <v>6636</v>
      </c>
    </row>
    <row r="1714" spans="1:3" ht="15" x14ac:dyDescent="0.25">
      <c r="A1714" s="58" t="s">
        <v>3079</v>
      </c>
      <c r="B1714" s="58" t="s">
        <v>3081</v>
      </c>
      <c r="C1714" s="58" t="s">
        <v>6637</v>
      </c>
    </row>
    <row r="1715" spans="1:3" ht="15" x14ac:dyDescent="0.25">
      <c r="A1715" s="58" t="s">
        <v>3079</v>
      </c>
      <c r="B1715" s="58" t="s">
        <v>1479</v>
      </c>
      <c r="C1715" s="58" t="s">
        <v>6638</v>
      </c>
    </row>
    <row r="1716" spans="1:3" ht="15" x14ac:dyDescent="0.25">
      <c r="A1716" s="58" t="s">
        <v>3079</v>
      </c>
      <c r="B1716" s="58" t="s">
        <v>2466</v>
      </c>
      <c r="C1716" s="58" t="s">
        <v>6639</v>
      </c>
    </row>
    <row r="1717" spans="1:3" ht="15" x14ac:dyDescent="0.25">
      <c r="A1717" s="58" t="s">
        <v>3079</v>
      </c>
      <c r="B1717" s="58" t="s">
        <v>1803</v>
      </c>
      <c r="C1717" s="58" t="s">
        <v>6640</v>
      </c>
    </row>
    <row r="1718" spans="1:3" ht="15" x14ac:dyDescent="0.25">
      <c r="A1718" s="58" t="s">
        <v>3079</v>
      </c>
      <c r="B1718" s="58" t="s">
        <v>2024</v>
      </c>
      <c r="C1718" s="58" t="s">
        <v>6641</v>
      </c>
    </row>
    <row r="1719" spans="1:3" ht="15" x14ac:dyDescent="0.25">
      <c r="A1719" s="58" t="s">
        <v>3079</v>
      </c>
      <c r="B1719" s="58" t="s">
        <v>2084</v>
      </c>
      <c r="C1719" s="58" t="s">
        <v>6642</v>
      </c>
    </row>
    <row r="1720" spans="1:3" ht="15" x14ac:dyDescent="0.25">
      <c r="A1720" s="58" t="s">
        <v>3079</v>
      </c>
      <c r="B1720" s="58" t="s">
        <v>1272</v>
      </c>
      <c r="C1720" s="58" t="s">
        <v>6643</v>
      </c>
    </row>
    <row r="1721" spans="1:3" ht="15" x14ac:dyDescent="0.25">
      <c r="A1721" s="58" t="s">
        <v>3079</v>
      </c>
      <c r="B1721" s="58" t="s">
        <v>3082</v>
      </c>
      <c r="C1721" s="58" t="s">
        <v>6644</v>
      </c>
    </row>
    <row r="1722" spans="1:3" ht="15" x14ac:dyDescent="0.25">
      <c r="A1722" s="58" t="s">
        <v>3083</v>
      </c>
      <c r="B1722" s="58" t="s">
        <v>1311</v>
      </c>
      <c r="C1722" s="58" t="s">
        <v>6645</v>
      </c>
    </row>
    <row r="1723" spans="1:3" ht="15" x14ac:dyDescent="0.25">
      <c r="A1723" s="58" t="s">
        <v>3084</v>
      </c>
      <c r="B1723" s="58" t="s">
        <v>2083</v>
      </c>
      <c r="C1723" s="58" t="s">
        <v>6646</v>
      </c>
    </row>
    <row r="1724" spans="1:3" ht="15" x14ac:dyDescent="0.25">
      <c r="A1724" s="58" t="s">
        <v>3085</v>
      </c>
      <c r="B1724" s="58" t="s">
        <v>3086</v>
      </c>
      <c r="C1724" s="58" t="s">
        <v>6647</v>
      </c>
    </row>
    <row r="1725" spans="1:3" ht="15" x14ac:dyDescent="0.25">
      <c r="A1725" s="58" t="s">
        <v>3087</v>
      </c>
      <c r="B1725" s="58" t="s">
        <v>3088</v>
      </c>
      <c r="C1725" s="58" t="s">
        <v>6648</v>
      </c>
    </row>
    <row r="1726" spans="1:3" ht="15" x14ac:dyDescent="0.25">
      <c r="A1726" s="58" t="s">
        <v>3087</v>
      </c>
      <c r="B1726" s="58" t="s">
        <v>2084</v>
      </c>
      <c r="C1726" s="58" t="s">
        <v>6649</v>
      </c>
    </row>
    <row r="1727" spans="1:3" ht="15" x14ac:dyDescent="0.25">
      <c r="A1727" s="58" t="s">
        <v>3087</v>
      </c>
      <c r="B1727" s="58" t="s">
        <v>3011</v>
      </c>
      <c r="C1727" s="58" t="s">
        <v>6650</v>
      </c>
    </row>
    <row r="1728" spans="1:3" ht="15" x14ac:dyDescent="0.25">
      <c r="A1728" s="58" t="s">
        <v>3087</v>
      </c>
      <c r="B1728" s="58" t="s">
        <v>3089</v>
      </c>
      <c r="C1728" s="58" t="s">
        <v>6651</v>
      </c>
    </row>
    <row r="1729" spans="1:3" ht="15" x14ac:dyDescent="0.25">
      <c r="A1729" s="58" t="s">
        <v>3087</v>
      </c>
      <c r="B1729" s="58" t="s">
        <v>1555</v>
      </c>
      <c r="C1729" s="58" t="s">
        <v>6652</v>
      </c>
    </row>
    <row r="1730" spans="1:3" ht="15" x14ac:dyDescent="0.25">
      <c r="A1730" s="58" t="s">
        <v>3087</v>
      </c>
      <c r="B1730" s="58" t="s">
        <v>2056</v>
      </c>
      <c r="C1730" s="58" t="s">
        <v>6653</v>
      </c>
    </row>
    <row r="1731" spans="1:3" ht="15" x14ac:dyDescent="0.25">
      <c r="A1731" s="58" t="s">
        <v>3090</v>
      </c>
      <c r="B1731" s="58" t="s">
        <v>1285</v>
      </c>
      <c r="C1731" s="58" t="s">
        <v>6654</v>
      </c>
    </row>
    <row r="1732" spans="1:3" ht="15" x14ac:dyDescent="0.25">
      <c r="A1732" s="58" t="s">
        <v>3090</v>
      </c>
      <c r="B1732" s="58" t="s">
        <v>3091</v>
      </c>
      <c r="C1732" s="58" t="s">
        <v>6655</v>
      </c>
    </row>
    <row r="1733" spans="1:3" ht="15" x14ac:dyDescent="0.25">
      <c r="A1733" s="58" t="s">
        <v>3090</v>
      </c>
      <c r="B1733" s="58" t="s">
        <v>3092</v>
      </c>
      <c r="C1733" s="58" t="s">
        <v>6656</v>
      </c>
    </row>
    <row r="1734" spans="1:3" ht="15" x14ac:dyDescent="0.25">
      <c r="A1734" s="58" t="s">
        <v>3090</v>
      </c>
      <c r="B1734" s="58" t="s">
        <v>3093</v>
      </c>
      <c r="C1734" s="58" t="s">
        <v>6657</v>
      </c>
    </row>
    <row r="1735" spans="1:3" ht="15" x14ac:dyDescent="0.25">
      <c r="A1735" s="58" t="s">
        <v>3090</v>
      </c>
      <c r="B1735" s="58" t="s">
        <v>3094</v>
      </c>
      <c r="C1735" s="58" t="s">
        <v>6658</v>
      </c>
    </row>
    <row r="1736" spans="1:3" ht="15" x14ac:dyDescent="0.25">
      <c r="A1736" s="58" t="s">
        <v>3095</v>
      </c>
      <c r="B1736" s="58" t="s">
        <v>2804</v>
      </c>
      <c r="C1736" s="58" t="s">
        <v>6659</v>
      </c>
    </row>
    <row r="1737" spans="1:3" ht="15" x14ac:dyDescent="0.25">
      <c r="A1737" s="58" t="s">
        <v>3096</v>
      </c>
      <c r="B1737" s="58" t="s">
        <v>1704</v>
      </c>
      <c r="C1737" s="58" t="s">
        <v>6660</v>
      </c>
    </row>
    <row r="1738" spans="1:3" ht="15" x14ac:dyDescent="0.25">
      <c r="A1738" s="58" t="s">
        <v>3097</v>
      </c>
      <c r="B1738" s="58" t="s">
        <v>3098</v>
      </c>
      <c r="C1738" s="58" t="s">
        <v>6661</v>
      </c>
    </row>
    <row r="1739" spans="1:3" ht="15" x14ac:dyDescent="0.25">
      <c r="A1739" s="58" t="s">
        <v>3099</v>
      </c>
      <c r="B1739" s="58" t="s">
        <v>3100</v>
      </c>
      <c r="C1739" s="58" t="s">
        <v>6662</v>
      </c>
    </row>
    <row r="1740" spans="1:3" ht="15" x14ac:dyDescent="0.25">
      <c r="A1740" s="58" t="s">
        <v>3101</v>
      </c>
      <c r="B1740" s="58" t="s">
        <v>1385</v>
      </c>
      <c r="C1740" s="58" t="s">
        <v>6663</v>
      </c>
    </row>
    <row r="1741" spans="1:3" ht="15" x14ac:dyDescent="0.25">
      <c r="A1741" s="58" t="s">
        <v>3102</v>
      </c>
      <c r="B1741" s="58" t="s">
        <v>1754</v>
      </c>
      <c r="C1741" s="58" t="s">
        <v>6664</v>
      </c>
    </row>
    <row r="1742" spans="1:3" ht="15" x14ac:dyDescent="0.25">
      <c r="A1742" s="58" t="s">
        <v>3103</v>
      </c>
      <c r="B1742" s="58" t="s">
        <v>3104</v>
      </c>
      <c r="C1742" s="58" t="s">
        <v>6665</v>
      </c>
    </row>
    <row r="1743" spans="1:3" ht="15" x14ac:dyDescent="0.25">
      <c r="A1743" s="58" t="s">
        <v>3103</v>
      </c>
      <c r="B1743" s="58" t="s">
        <v>3105</v>
      </c>
      <c r="C1743" s="58" t="s">
        <v>6666</v>
      </c>
    </row>
    <row r="1744" spans="1:3" ht="15" x14ac:dyDescent="0.25">
      <c r="A1744" s="58" t="s">
        <v>3106</v>
      </c>
      <c r="B1744" s="58" t="s">
        <v>2585</v>
      </c>
      <c r="C1744" s="58" t="s">
        <v>6667</v>
      </c>
    </row>
    <row r="1745" spans="1:3" ht="15" x14ac:dyDescent="0.25">
      <c r="A1745" s="58" t="s">
        <v>3107</v>
      </c>
      <c r="B1745" s="58" t="s">
        <v>3108</v>
      </c>
      <c r="C1745" s="58" t="s">
        <v>6668</v>
      </c>
    </row>
    <row r="1746" spans="1:3" ht="15" x14ac:dyDescent="0.25">
      <c r="A1746" s="58" t="s">
        <v>3109</v>
      </c>
      <c r="B1746" s="58" t="s">
        <v>1997</v>
      </c>
      <c r="C1746" s="58" t="s">
        <v>6669</v>
      </c>
    </row>
    <row r="1747" spans="1:3" ht="15" x14ac:dyDescent="0.25">
      <c r="A1747" s="58" t="s">
        <v>3110</v>
      </c>
      <c r="B1747" s="58" t="s">
        <v>2704</v>
      </c>
      <c r="C1747" s="58" t="s">
        <v>6670</v>
      </c>
    </row>
    <row r="1748" spans="1:3" ht="15" x14ac:dyDescent="0.25">
      <c r="A1748" s="58" t="s">
        <v>3111</v>
      </c>
      <c r="B1748" s="58" t="s">
        <v>3112</v>
      </c>
      <c r="C1748" s="58" t="s">
        <v>6671</v>
      </c>
    </row>
    <row r="1749" spans="1:3" ht="15" x14ac:dyDescent="0.25">
      <c r="A1749" s="58" t="s">
        <v>3113</v>
      </c>
      <c r="B1749" s="58" t="s">
        <v>2354</v>
      </c>
      <c r="C1749" s="58" t="s">
        <v>6672</v>
      </c>
    </row>
    <row r="1750" spans="1:3" ht="15" x14ac:dyDescent="0.25">
      <c r="A1750" s="58" t="s">
        <v>3114</v>
      </c>
      <c r="B1750" s="58" t="s">
        <v>2084</v>
      </c>
      <c r="C1750" s="58" t="s">
        <v>6673</v>
      </c>
    </row>
    <row r="1751" spans="1:3" ht="15" x14ac:dyDescent="0.25">
      <c r="A1751" s="58" t="s">
        <v>3115</v>
      </c>
      <c r="B1751" s="58" t="s">
        <v>1648</v>
      </c>
      <c r="C1751" s="58" t="s">
        <v>6674</v>
      </c>
    </row>
    <row r="1752" spans="1:3" ht="15" x14ac:dyDescent="0.25">
      <c r="A1752" s="58" t="s">
        <v>3116</v>
      </c>
      <c r="B1752" s="58" t="s">
        <v>1420</v>
      </c>
      <c r="C1752" s="58" t="s">
        <v>6675</v>
      </c>
    </row>
    <row r="1753" spans="1:3" ht="15" x14ac:dyDescent="0.25">
      <c r="A1753" s="58" t="s">
        <v>3116</v>
      </c>
      <c r="B1753" s="58" t="s">
        <v>3117</v>
      </c>
      <c r="C1753" s="58" t="s">
        <v>6676</v>
      </c>
    </row>
    <row r="1754" spans="1:3" ht="15" x14ac:dyDescent="0.25">
      <c r="A1754" s="58" t="s">
        <v>3116</v>
      </c>
      <c r="B1754" s="58" t="s">
        <v>2465</v>
      </c>
      <c r="C1754" s="58" t="s">
        <v>6677</v>
      </c>
    </row>
    <row r="1755" spans="1:3" ht="15" x14ac:dyDescent="0.25">
      <c r="A1755" s="58" t="s">
        <v>3118</v>
      </c>
      <c r="B1755" s="58" t="s">
        <v>3119</v>
      </c>
      <c r="C1755" s="58" t="s">
        <v>6678</v>
      </c>
    </row>
    <row r="1756" spans="1:3" ht="15" x14ac:dyDescent="0.25">
      <c r="A1756" s="58" t="s">
        <v>3120</v>
      </c>
      <c r="B1756" s="58" t="s">
        <v>2275</v>
      </c>
      <c r="C1756" s="58" t="s">
        <v>6679</v>
      </c>
    </row>
    <row r="1757" spans="1:3" ht="15" x14ac:dyDescent="0.25">
      <c r="A1757" s="58" t="s">
        <v>3120</v>
      </c>
      <c r="B1757" s="58" t="s">
        <v>3121</v>
      </c>
      <c r="C1757" s="58" t="s">
        <v>6680</v>
      </c>
    </row>
    <row r="1758" spans="1:3" ht="15" x14ac:dyDescent="0.25">
      <c r="A1758" s="58" t="s">
        <v>3120</v>
      </c>
      <c r="B1758" s="58" t="s">
        <v>2017</v>
      </c>
      <c r="C1758" s="58" t="s">
        <v>6681</v>
      </c>
    </row>
    <row r="1759" spans="1:3" ht="15" x14ac:dyDescent="0.25">
      <c r="A1759" s="58" t="s">
        <v>3122</v>
      </c>
      <c r="B1759" s="58" t="s">
        <v>3123</v>
      </c>
      <c r="C1759" s="58" t="s">
        <v>6682</v>
      </c>
    </row>
    <row r="1760" spans="1:3" ht="15" x14ac:dyDescent="0.25">
      <c r="A1760" s="58" t="s">
        <v>3124</v>
      </c>
      <c r="B1760" s="58" t="s">
        <v>3108</v>
      </c>
      <c r="C1760" s="58" t="s">
        <v>6683</v>
      </c>
    </row>
    <row r="1761" spans="1:3" ht="15" x14ac:dyDescent="0.25">
      <c r="A1761" s="58" t="s">
        <v>3125</v>
      </c>
      <c r="B1761" s="58" t="s">
        <v>2914</v>
      </c>
      <c r="C1761" s="58" t="s">
        <v>6684</v>
      </c>
    </row>
    <row r="1762" spans="1:3" ht="15" x14ac:dyDescent="0.25">
      <c r="A1762" s="58" t="s">
        <v>3126</v>
      </c>
      <c r="B1762" s="58" t="s">
        <v>3127</v>
      </c>
      <c r="C1762" s="58" t="s">
        <v>6685</v>
      </c>
    </row>
    <row r="1763" spans="1:3" ht="15" x14ac:dyDescent="0.25">
      <c r="A1763" s="58" t="s">
        <v>3128</v>
      </c>
      <c r="B1763" s="58" t="s">
        <v>3129</v>
      </c>
      <c r="C1763" s="58" t="s">
        <v>6686</v>
      </c>
    </row>
    <row r="1764" spans="1:3" ht="15" x14ac:dyDescent="0.25">
      <c r="A1764" s="58" t="s">
        <v>3130</v>
      </c>
      <c r="B1764" s="58" t="s">
        <v>2914</v>
      </c>
      <c r="C1764" s="58" t="s">
        <v>6687</v>
      </c>
    </row>
    <row r="1765" spans="1:3" ht="15" x14ac:dyDescent="0.25">
      <c r="A1765" s="58" t="s">
        <v>3131</v>
      </c>
      <c r="B1765" s="58" t="s">
        <v>3132</v>
      </c>
      <c r="C1765" s="58" t="s">
        <v>6688</v>
      </c>
    </row>
    <row r="1766" spans="1:3" ht="15" x14ac:dyDescent="0.25">
      <c r="A1766" s="58" t="s">
        <v>3131</v>
      </c>
      <c r="B1766" s="58" t="s">
        <v>2037</v>
      </c>
      <c r="C1766" s="58" t="s">
        <v>6689</v>
      </c>
    </row>
    <row r="1767" spans="1:3" ht="15" x14ac:dyDescent="0.25">
      <c r="A1767" s="58" t="s">
        <v>3131</v>
      </c>
      <c r="B1767" s="58" t="s">
        <v>1009</v>
      </c>
      <c r="C1767" s="58" t="s">
        <v>6690</v>
      </c>
    </row>
    <row r="1768" spans="1:3" ht="15" x14ac:dyDescent="0.25">
      <c r="A1768" s="58" t="s">
        <v>3131</v>
      </c>
      <c r="B1768" s="58" t="s">
        <v>2791</v>
      </c>
      <c r="C1768" s="58" t="s">
        <v>6691</v>
      </c>
    </row>
    <row r="1769" spans="1:3" ht="15" x14ac:dyDescent="0.25">
      <c r="A1769" s="58" t="s">
        <v>3133</v>
      </c>
      <c r="B1769" s="58" t="s">
        <v>3134</v>
      </c>
      <c r="C1769" s="58" t="s">
        <v>6692</v>
      </c>
    </row>
    <row r="1770" spans="1:3" ht="15" x14ac:dyDescent="0.25">
      <c r="A1770" s="58" t="s">
        <v>3135</v>
      </c>
      <c r="B1770" s="58" t="s">
        <v>1974</v>
      </c>
      <c r="C1770" s="58" t="s">
        <v>6693</v>
      </c>
    </row>
    <row r="1771" spans="1:3" ht="15" x14ac:dyDescent="0.25">
      <c r="A1771" s="58" t="s">
        <v>3136</v>
      </c>
      <c r="B1771" s="58" t="s">
        <v>2301</v>
      </c>
      <c r="C1771" s="58" t="s">
        <v>6694</v>
      </c>
    </row>
    <row r="1772" spans="1:3" ht="15" x14ac:dyDescent="0.25">
      <c r="A1772" s="58" t="s">
        <v>3137</v>
      </c>
      <c r="B1772" s="58" t="s">
        <v>2726</v>
      </c>
      <c r="C1772" s="58" t="s">
        <v>6695</v>
      </c>
    </row>
    <row r="1773" spans="1:3" ht="15" x14ac:dyDescent="0.25">
      <c r="A1773" s="58" t="s">
        <v>3137</v>
      </c>
      <c r="B1773" s="58" t="s">
        <v>3138</v>
      </c>
      <c r="C1773" s="58" t="s">
        <v>6696</v>
      </c>
    </row>
    <row r="1774" spans="1:3" ht="15" x14ac:dyDescent="0.25">
      <c r="A1774" s="58" t="s">
        <v>3139</v>
      </c>
      <c r="B1774" s="58" t="s">
        <v>2798</v>
      </c>
      <c r="C1774" s="58" t="s">
        <v>6697</v>
      </c>
    </row>
    <row r="1775" spans="1:3" ht="15" x14ac:dyDescent="0.25">
      <c r="A1775" s="58" t="s">
        <v>3139</v>
      </c>
      <c r="B1775" s="58" t="s">
        <v>3140</v>
      </c>
      <c r="C1775" s="58" t="s">
        <v>6698</v>
      </c>
    </row>
    <row r="1776" spans="1:3" ht="15" x14ac:dyDescent="0.25">
      <c r="A1776" s="58" t="s">
        <v>3139</v>
      </c>
      <c r="B1776" s="58" t="s">
        <v>3141</v>
      </c>
      <c r="C1776" s="58" t="s">
        <v>6699</v>
      </c>
    </row>
    <row r="1777" spans="1:3" ht="15" x14ac:dyDescent="0.25">
      <c r="A1777" s="58" t="s">
        <v>3139</v>
      </c>
      <c r="B1777" s="58" t="s">
        <v>3142</v>
      </c>
      <c r="C1777" s="58" t="s">
        <v>6700</v>
      </c>
    </row>
    <row r="1778" spans="1:3" ht="15" x14ac:dyDescent="0.25">
      <c r="A1778" s="58" t="s">
        <v>3143</v>
      </c>
      <c r="B1778" s="58" t="s">
        <v>3144</v>
      </c>
      <c r="C1778" s="58" t="s">
        <v>6701</v>
      </c>
    </row>
    <row r="1779" spans="1:3" ht="15" x14ac:dyDescent="0.25">
      <c r="A1779" s="58" t="s">
        <v>3143</v>
      </c>
      <c r="B1779" s="58" t="s">
        <v>2668</v>
      </c>
      <c r="C1779" s="58" t="s">
        <v>6702</v>
      </c>
    </row>
    <row r="1780" spans="1:3" ht="15" x14ac:dyDescent="0.25">
      <c r="A1780" s="58" t="s">
        <v>3145</v>
      </c>
      <c r="B1780" s="58" t="s">
        <v>1179</v>
      </c>
      <c r="C1780" s="58" t="s">
        <v>6703</v>
      </c>
    </row>
    <row r="1781" spans="1:3" ht="15" x14ac:dyDescent="0.25">
      <c r="A1781" s="58" t="s">
        <v>3146</v>
      </c>
      <c r="B1781" s="58" t="s">
        <v>2184</v>
      </c>
      <c r="C1781" s="58" t="s">
        <v>6704</v>
      </c>
    </row>
    <row r="1782" spans="1:3" ht="15" x14ac:dyDescent="0.25">
      <c r="A1782" s="58" t="s">
        <v>3147</v>
      </c>
      <c r="B1782" s="58" t="s">
        <v>3148</v>
      </c>
      <c r="C1782" s="58" t="s">
        <v>6705</v>
      </c>
    </row>
    <row r="1783" spans="1:3" ht="15" x14ac:dyDescent="0.25">
      <c r="A1783" s="58" t="s">
        <v>3149</v>
      </c>
      <c r="B1783" s="58" t="s">
        <v>3150</v>
      </c>
      <c r="C1783" s="58" t="s">
        <v>6706</v>
      </c>
    </row>
    <row r="1784" spans="1:3" ht="15" x14ac:dyDescent="0.25">
      <c r="A1784" s="58" t="s">
        <v>3151</v>
      </c>
      <c r="B1784" s="58" t="s">
        <v>2060</v>
      </c>
      <c r="C1784" s="58" t="s">
        <v>6707</v>
      </c>
    </row>
    <row r="1785" spans="1:3" ht="15" x14ac:dyDescent="0.25">
      <c r="A1785" s="58" t="s">
        <v>3152</v>
      </c>
      <c r="B1785" s="58" t="s">
        <v>1258</v>
      </c>
      <c r="C1785" s="58" t="s">
        <v>6708</v>
      </c>
    </row>
    <row r="1786" spans="1:3" ht="15" x14ac:dyDescent="0.25">
      <c r="A1786" s="58" t="s">
        <v>3153</v>
      </c>
      <c r="B1786" s="58" t="s">
        <v>3154</v>
      </c>
      <c r="C1786" s="58" t="s">
        <v>6709</v>
      </c>
    </row>
    <row r="1787" spans="1:3" ht="15" x14ac:dyDescent="0.25">
      <c r="A1787" s="58" t="s">
        <v>3155</v>
      </c>
      <c r="B1787" s="58" t="s">
        <v>3156</v>
      </c>
      <c r="C1787" s="58" t="s">
        <v>6710</v>
      </c>
    </row>
    <row r="1788" spans="1:3" ht="15" x14ac:dyDescent="0.25">
      <c r="A1788" s="58" t="s">
        <v>3157</v>
      </c>
      <c r="B1788" s="58" t="s">
        <v>3158</v>
      </c>
      <c r="C1788" s="58" t="s">
        <v>6711</v>
      </c>
    </row>
    <row r="1789" spans="1:3" ht="15" x14ac:dyDescent="0.25">
      <c r="A1789" s="58" t="s">
        <v>3157</v>
      </c>
      <c r="B1789" s="58" t="s">
        <v>3159</v>
      </c>
      <c r="C1789" s="58" t="s">
        <v>6712</v>
      </c>
    </row>
    <row r="1790" spans="1:3" ht="15" x14ac:dyDescent="0.25">
      <c r="A1790" s="58" t="s">
        <v>3160</v>
      </c>
      <c r="B1790" s="58" t="s">
        <v>3161</v>
      </c>
      <c r="C1790" s="58" t="s">
        <v>6713</v>
      </c>
    </row>
    <row r="1791" spans="1:3" ht="15" x14ac:dyDescent="0.25">
      <c r="A1791" s="58" t="s">
        <v>3162</v>
      </c>
      <c r="B1791" s="58" t="s">
        <v>3163</v>
      </c>
      <c r="C1791" s="58" t="s">
        <v>6714</v>
      </c>
    </row>
    <row r="1792" spans="1:3" ht="15" x14ac:dyDescent="0.25">
      <c r="A1792" s="58" t="s">
        <v>3162</v>
      </c>
      <c r="B1792" s="58" t="s">
        <v>3164</v>
      </c>
      <c r="C1792" s="58" t="s">
        <v>6715</v>
      </c>
    </row>
    <row r="1793" spans="1:3" ht="15" x14ac:dyDescent="0.25">
      <c r="A1793" s="58" t="s">
        <v>3165</v>
      </c>
      <c r="B1793" s="58" t="s">
        <v>3166</v>
      </c>
      <c r="C1793" s="58" t="s">
        <v>6716</v>
      </c>
    </row>
    <row r="1794" spans="1:3" ht="15" x14ac:dyDescent="0.25">
      <c r="A1794" s="58" t="s">
        <v>3167</v>
      </c>
      <c r="B1794" s="58" t="s">
        <v>2364</v>
      </c>
      <c r="C1794" s="58" t="s">
        <v>6717</v>
      </c>
    </row>
    <row r="1795" spans="1:3" ht="15" x14ac:dyDescent="0.25">
      <c r="A1795" s="58" t="s">
        <v>3168</v>
      </c>
      <c r="B1795" s="58" t="s">
        <v>2184</v>
      </c>
      <c r="C1795" s="58" t="s">
        <v>6718</v>
      </c>
    </row>
    <row r="1796" spans="1:3" ht="15" x14ac:dyDescent="0.25">
      <c r="A1796" s="58" t="s">
        <v>3169</v>
      </c>
      <c r="B1796" s="58" t="s">
        <v>1368</v>
      </c>
      <c r="C1796" s="58" t="s">
        <v>6719</v>
      </c>
    </row>
    <row r="1797" spans="1:3" ht="15" x14ac:dyDescent="0.25">
      <c r="A1797" s="58" t="s">
        <v>3170</v>
      </c>
      <c r="B1797" s="58" t="s">
        <v>3171</v>
      </c>
      <c r="C1797" s="58" t="s">
        <v>6720</v>
      </c>
    </row>
    <row r="1798" spans="1:3" ht="15" x14ac:dyDescent="0.25">
      <c r="A1798" s="58" t="s">
        <v>3172</v>
      </c>
      <c r="B1798" s="58" t="s">
        <v>1520</v>
      </c>
      <c r="C1798" s="58" t="s">
        <v>6721</v>
      </c>
    </row>
    <row r="1799" spans="1:3" ht="15" x14ac:dyDescent="0.25">
      <c r="A1799" s="58" t="s">
        <v>3173</v>
      </c>
      <c r="B1799" s="58" t="s">
        <v>1520</v>
      </c>
      <c r="C1799" s="58" t="s">
        <v>6722</v>
      </c>
    </row>
    <row r="1800" spans="1:3" ht="15" x14ac:dyDescent="0.25">
      <c r="A1800" s="58" t="s">
        <v>3174</v>
      </c>
      <c r="B1800" s="58" t="s">
        <v>3175</v>
      </c>
      <c r="C1800" s="58" t="s">
        <v>6723</v>
      </c>
    </row>
    <row r="1801" spans="1:3" ht="15" x14ac:dyDescent="0.25">
      <c r="A1801" s="58" t="s">
        <v>3174</v>
      </c>
      <c r="B1801" s="58" t="s">
        <v>2811</v>
      </c>
      <c r="C1801" s="58" t="s">
        <v>6724</v>
      </c>
    </row>
    <row r="1802" spans="1:3" ht="15" x14ac:dyDescent="0.25">
      <c r="A1802" s="58" t="s">
        <v>3174</v>
      </c>
      <c r="B1802" s="58" t="s">
        <v>2086</v>
      </c>
      <c r="C1802" s="58" t="s">
        <v>6725</v>
      </c>
    </row>
    <row r="1803" spans="1:3" ht="15" x14ac:dyDescent="0.25">
      <c r="A1803" s="58" t="s">
        <v>3176</v>
      </c>
      <c r="B1803" s="58" t="s">
        <v>3177</v>
      </c>
      <c r="C1803" s="58" t="s">
        <v>6726</v>
      </c>
    </row>
    <row r="1804" spans="1:3" ht="15" x14ac:dyDescent="0.25">
      <c r="A1804" s="58" t="s">
        <v>3176</v>
      </c>
      <c r="B1804" s="58" t="s">
        <v>3178</v>
      </c>
      <c r="C1804" s="58" t="s">
        <v>6727</v>
      </c>
    </row>
    <row r="1805" spans="1:3" ht="15" x14ac:dyDescent="0.25">
      <c r="A1805" s="58" t="s">
        <v>3179</v>
      </c>
      <c r="B1805" s="58" t="s">
        <v>1200</v>
      </c>
      <c r="C1805" s="58" t="s">
        <v>6728</v>
      </c>
    </row>
    <row r="1806" spans="1:3" ht="15" x14ac:dyDescent="0.25">
      <c r="A1806" s="58" t="s">
        <v>3180</v>
      </c>
      <c r="B1806" s="58" t="s">
        <v>1888</v>
      </c>
      <c r="C1806" s="58" t="s">
        <v>6729</v>
      </c>
    </row>
    <row r="1807" spans="1:3" ht="15" x14ac:dyDescent="0.25">
      <c r="A1807" s="58" t="s">
        <v>3181</v>
      </c>
      <c r="B1807" s="58" t="s">
        <v>3182</v>
      </c>
      <c r="C1807" s="58" t="s">
        <v>6730</v>
      </c>
    </row>
    <row r="1808" spans="1:3" ht="15" x14ac:dyDescent="0.25">
      <c r="A1808" s="58" t="s">
        <v>3183</v>
      </c>
      <c r="B1808" s="58" t="s">
        <v>3184</v>
      </c>
      <c r="C1808" s="58" t="s">
        <v>6731</v>
      </c>
    </row>
    <row r="1809" spans="1:3" ht="15" x14ac:dyDescent="0.25">
      <c r="A1809" s="58" t="s">
        <v>3185</v>
      </c>
      <c r="B1809" s="58" t="s">
        <v>2209</v>
      </c>
      <c r="C1809" s="58" t="s">
        <v>6732</v>
      </c>
    </row>
    <row r="1810" spans="1:3" ht="15" x14ac:dyDescent="0.25">
      <c r="A1810" s="58" t="s">
        <v>3186</v>
      </c>
      <c r="B1810" s="58" t="s">
        <v>3187</v>
      </c>
      <c r="C1810" s="58" t="s">
        <v>6733</v>
      </c>
    </row>
    <row r="1811" spans="1:3" ht="15" x14ac:dyDescent="0.25">
      <c r="A1811" s="58" t="s">
        <v>3188</v>
      </c>
      <c r="B1811" s="58" t="s">
        <v>3189</v>
      </c>
      <c r="C1811" s="58" t="s">
        <v>6734</v>
      </c>
    </row>
    <row r="1812" spans="1:3" ht="15" x14ac:dyDescent="0.25">
      <c r="A1812" s="58" t="s">
        <v>3190</v>
      </c>
      <c r="B1812" s="58" t="s">
        <v>3191</v>
      </c>
      <c r="C1812" s="58" t="s">
        <v>6735</v>
      </c>
    </row>
    <row r="1813" spans="1:3" ht="15" x14ac:dyDescent="0.25">
      <c r="A1813" s="58" t="s">
        <v>3192</v>
      </c>
      <c r="B1813" s="58" t="s">
        <v>3193</v>
      </c>
      <c r="C1813" s="58" t="s">
        <v>6736</v>
      </c>
    </row>
    <row r="1814" spans="1:3" ht="15" x14ac:dyDescent="0.25">
      <c r="A1814" s="58" t="s">
        <v>3194</v>
      </c>
      <c r="B1814" s="58" t="s">
        <v>1368</v>
      </c>
      <c r="C1814" s="58" t="s">
        <v>6737</v>
      </c>
    </row>
    <row r="1815" spans="1:3" ht="15" x14ac:dyDescent="0.25">
      <c r="A1815" s="58" t="s">
        <v>3195</v>
      </c>
      <c r="B1815" s="58" t="s">
        <v>3196</v>
      </c>
      <c r="C1815" s="58" t="s">
        <v>6738</v>
      </c>
    </row>
    <row r="1816" spans="1:3" ht="15" x14ac:dyDescent="0.25">
      <c r="A1816" s="58" t="s">
        <v>3197</v>
      </c>
      <c r="B1816" s="58" t="s">
        <v>3198</v>
      </c>
      <c r="C1816" s="58" t="s">
        <v>6739</v>
      </c>
    </row>
    <row r="1817" spans="1:3" ht="15" x14ac:dyDescent="0.25">
      <c r="A1817" s="58" t="s">
        <v>3199</v>
      </c>
      <c r="B1817" s="58" t="s">
        <v>3200</v>
      </c>
      <c r="C1817" s="58" t="s">
        <v>6740</v>
      </c>
    </row>
    <row r="1818" spans="1:3" ht="15" x14ac:dyDescent="0.25">
      <c r="A1818" s="58" t="s">
        <v>3201</v>
      </c>
      <c r="B1818" s="58" t="s">
        <v>3202</v>
      </c>
      <c r="C1818" s="58" t="s">
        <v>6741</v>
      </c>
    </row>
    <row r="1819" spans="1:3" ht="15" x14ac:dyDescent="0.25">
      <c r="A1819" s="58" t="s">
        <v>3203</v>
      </c>
      <c r="B1819" s="58" t="s">
        <v>2253</v>
      </c>
      <c r="C1819" s="58" t="s">
        <v>6742</v>
      </c>
    </row>
    <row r="1820" spans="1:3" ht="15" x14ac:dyDescent="0.25">
      <c r="A1820" s="58" t="s">
        <v>3203</v>
      </c>
      <c r="B1820" s="58" t="s">
        <v>1876</v>
      </c>
      <c r="C1820" s="58" t="s">
        <v>6743</v>
      </c>
    </row>
    <row r="1821" spans="1:3" ht="15" x14ac:dyDescent="0.25">
      <c r="A1821" s="58" t="s">
        <v>3203</v>
      </c>
      <c r="B1821" s="58" t="s">
        <v>3204</v>
      </c>
      <c r="C1821" s="58" t="s">
        <v>6744</v>
      </c>
    </row>
    <row r="1822" spans="1:3" ht="15" x14ac:dyDescent="0.25">
      <c r="A1822" s="58" t="s">
        <v>3203</v>
      </c>
      <c r="B1822" s="58" t="s">
        <v>3205</v>
      </c>
      <c r="C1822" s="58" t="s">
        <v>6745</v>
      </c>
    </row>
    <row r="1823" spans="1:3" ht="15" x14ac:dyDescent="0.25">
      <c r="A1823" s="58" t="s">
        <v>3203</v>
      </c>
      <c r="B1823" s="58" t="s">
        <v>3206</v>
      </c>
      <c r="C1823" s="58" t="s">
        <v>6746</v>
      </c>
    </row>
    <row r="1824" spans="1:3" ht="15" x14ac:dyDescent="0.25">
      <c r="A1824" s="58" t="s">
        <v>3203</v>
      </c>
      <c r="B1824" s="58" t="s">
        <v>3207</v>
      </c>
      <c r="C1824" s="58" t="s">
        <v>6747</v>
      </c>
    </row>
    <row r="1825" spans="1:3" ht="15" x14ac:dyDescent="0.25">
      <c r="A1825" s="58" t="s">
        <v>3203</v>
      </c>
      <c r="B1825" s="58" t="s">
        <v>2405</v>
      </c>
      <c r="C1825" s="58" t="s">
        <v>6748</v>
      </c>
    </row>
    <row r="1826" spans="1:3" ht="15" x14ac:dyDescent="0.25">
      <c r="A1826" s="58" t="s">
        <v>3203</v>
      </c>
      <c r="B1826" s="58" t="s">
        <v>2082</v>
      </c>
      <c r="C1826" s="58" t="s">
        <v>6749</v>
      </c>
    </row>
    <row r="1827" spans="1:3" ht="15" x14ac:dyDescent="0.25">
      <c r="A1827" s="58" t="s">
        <v>3208</v>
      </c>
      <c r="B1827" s="58" t="s">
        <v>3209</v>
      </c>
      <c r="C1827" s="58" t="s">
        <v>6750</v>
      </c>
    </row>
    <row r="1828" spans="1:3" ht="15" x14ac:dyDescent="0.25">
      <c r="A1828" s="58" t="s">
        <v>3210</v>
      </c>
      <c r="B1828" s="58" t="s">
        <v>1355</v>
      </c>
      <c r="C1828" s="58" t="s">
        <v>6751</v>
      </c>
    </row>
    <row r="1829" spans="1:3" ht="15" x14ac:dyDescent="0.25">
      <c r="A1829" s="58" t="s">
        <v>3211</v>
      </c>
      <c r="B1829" s="58" t="s">
        <v>1555</v>
      </c>
      <c r="C1829" s="58" t="s">
        <v>6752</v>
      </c>
    </row>
    <row r="1830" spans="1:3" ht="15" x14ac:dyDescent="0.25">
      <c r="A1830" s="58" t="s">
        <v>3212</v>
      </c>
      <c r="B1830" s="58" t="s">
        <v>1113</v>
      </c>
      <c r="C1830" s="58" t="s">
        <v>6753</v>
      </c>
    </row>
    <row r="1831" spans="1:3" ht="15" x14ac:dyDescent="0.25">
      <c r="A1831" s="58" t="s">
        <v>3213</v>
      </c>
      <c r="B1831" s="58" t="s">
        <v>1734</v>
      </c>
      <c r="C1831" s="58" t="s">
        <v>6754</v>
      </c>
    </row>
    <row r="1832" spans="1:3" ht="15" x14ac:dyDescent="0.25">
      <c r="A1832" s="58" t="s">
        <v>3213</v>
      </c>
      <c r="B1832" s="58" t="s">
        <v>1114</v>
      </c>
      <c r="C1832" s="58" t="s">
        <v>6755</v>
      </c>
    </row>
    <row r="1833" spans="1:3" ht="15" x14ac:dyDescent="0.25">
      <c r="A1833" s="58" t="s">
        <v>3213</v>
      </c>
      <c r="B1833" s="58" t="s">
        <v>2415</v>
      </c>
      <c r="C1833" s="58" t="s">
        <v>6756</v>
      </c>
    </row>
    <row r="1834" spans="1:3" ht="15" x14ac:dyDescent="0.25">
      <c r="A1834" s="58" t="s">
        <v>3213</v>
      </c>
      <c r="B1834" s="58" t="s">
        <v>1599</v>
      </c>
      <c r="C1834" s="58" t="s">
        <v>6757</v>
      </c>
    </row>
    <row r="1835" spans="1:3" ht="15" x14ac:dyDescent="0.25">
      <c r="A1835" s="58" t="s">
        <v>3213</v>
      </c>
      <c r="B1835" s="58" t="s">
        <v>2989</v>
      </c>
      <c r="C1835" s="58" t="s">
        <v>6758</v>
      </c>
    </row>
    <row r="1836" spans="1:3" ht="15" x14ac:dyDescent="0.25">
      <c r="A1836" s="58" t="s">
        <v>3213</v>
      </c>
      <c r="B1836" s="58" t="s">
        <v>2083</v>
      </c>
      <c r="C1836" s="58" t="s">
        <v>6759</v>
      </c>
    </row>
    <row r="1837" spans="1:3" ht="15" x14ac:dyDescent="0.25">
      <c r="A1837" s="58" t="s">
        <v>3213</v>
      </c>
      <c r="B1837" s="58" t="s">
        <v>2095</v>
      </c>
      <c r="C1837" s="58" t="s">
        <v>6760</v>
      </c>
    </row>
    <row r="1838" spans="1:3" ht="15" x14ac:dyDescent="0.25">
      <c r="A1838" s="58" t="s">
        <v>3213</v>
      </c>
      <c r="B1838" s="58" t="s">
        <v>2024</v>
      </c>
      <c r="C1838" s="58" t="s">
        <v>6761</v>
      </c>
    </row>
    <row r="1839" spans="1:3" ht="15" x14ac:dyDescent="0.25">
      <c r="A1839" s="58" t="s">
        <v>3213</v>
      </c>
      <c r="B1839" s="58" t="s">
        <v>1142</v>
      </c>
      <c r="C1839" s="58" t="s">
        <v>6762</v>
      </c>
    </row>
    <row r="1840" spans="1:3" ht="15" x14ac:dyDescent="0.25">
      <c r="A1840" s="58" t="s">
        <v>3213</v>
      </c>
      <c r="B1840" s="58" t="s">
        <v>1373</v>
      </c>
      <c r="C1840" s="58" t="s">
        <v>6763</v>
      </c>
    </row>
    <row r="1841" spans="1:3" ht="15" x14ac:dyDescent="0.25">
      <c r="A1841" s="58" t="s">
        <v>3213</v>
      </c>
      <c r="B1841" s="58" t="s">
        <v>1364</v>
      </c>
      <c r="C1841" s="58" t="s">
        <v>6764</v>
      </c>
    </row>
    <row r="1842" spans="1:3" ht="15" x14ac:dyDescent="0.25">
      <c r="A1842" s="58" t="s">
        <v>3213</v>
      </c>
      <c r="B1842" s="58" t="s">
        <v>1272</v>
      </c>
      <c r="C1842" s="58" t="s">
        <v>6765</v>
      </c>
    </row>
    <row r="1843" spans="1:3" ht="15" x14ac:dyDescent="0.25">
      <c r="A1843" s="58" t="s">
        <v>3213</v>
      </c>
      <c r="B1843" s="58" t="s">
        <v>2470</v>
      </c>
      <c r="C1843" s="58" t="s">
        <v>6766</v>
      </c>
    </row>
    <row r="1844" spans="1:3" ht="15" x14ac:dyDescent="0.25">
      <c r="A1844" s="58" t="s">
        <v>3213</v>
      </c>
      <c r="B1844" s="58" t="s">
        <v>1117</v>
      </c>
      <c r="C1844" s="58" t="s">
        <v>6767</v>
      </c>
    </row>
    <row r="1845" spans="1:3" ht="15" x14ac:dyDescent="0.25">
      <c r="A1845" s="58" t="s">
        <v>3213</v>
      </c>
      <c r="B1845" s="58" t="s">
        <v>2726</v>
      </c>
      <c r="C1845" s="58" t="s">
        <v>6768</v>
      </c>
    </row>
    <row r="1846" spans="1:3" ht="15" x14ac:dyDescent="0.25">
      <c r="A1846" s="58" t="s">
        <v>3213</v>
      </c>
      <c r="B1846" s="58" t="s">
        <v>2055</v>
      </c>
      <c r="C1846" s="58" t="s">
        <v>6769</v>
      </c>
    </row>
    <row r="1847" spans="1:3" ht="15" x14ac:dyDescent="0.25">
      <c r="A1847" s="58" t="s">
        <v>3213</v>
      </c>
      <c r="B1847" s="58" t="s">
        <v>2022</v>
      </c>
      <c r="C1847" s="58" t="s">
        <v>6770</v>
      </c>
    </row>
    <row r="1848" spans="1:3" ht="15" x14ac:dyDescent="0.25">
      <c r="A1848" s="58" t="s">
        <v>3213</v>
      </c>
      <c r="B1848" s="58" t="s">
        <v>3214</v>
      </c>
      <c r="C1848" s="58" t="s">
        <v>6771</v>
      </c>
    </row>
    <row r="1849" spans="1:3" ht="15" x14ac:dyDescent="0.25">
      <c r="A1849" s="58" t="s">
        <v>3213</v>
      </c>
      <c r="B1849" s="58" t="s">
        <v>3138</v>
      </c>
      <c r="C1849" s="58" t="s">
        <v>6772</v>
      </c>
    </row>
    <row r="1850" spans="1:3" ht="15" x14ac:dyDescent="0.25">
      <c r="A1850" s="58" t="s">
        <v>3213</v>
      </c>
      <c r="B1850" s="58" t="s">
        <v>2408</v>
      </c>
      <c r="C1850" s="58" t="s">
        <v>6773</v>
      </c>
    </row>
    <row r="1851" spans="1:3" ht="15" x14ac:dyDescent="0.25">
      <c r="A1851" s="58" t="s">
        <v>3215</v>
      </c>
      <c r="B1851" s="58" t="s">
        <v>3006</v>
      </c>
      <c r="C1851" s="58" t="s">
        <v>6774</v>
      </c>
    </row>
    <row r="1852" spans="1:3" ht="15" x14ac:dyDescent="0.25">
      <c r="A1852" s="58" t="s">
        <v>3216</v>
      </c>
      <c r="B1852" s="58" t="s">
        <v>2010</v>
      </c>
      <c r="C1852" s="58" t="s">
        <v>6775</v>
      </c>
    </row>
    <row r="1853" spans="1:3" ht="15" x14ac:dyDescent="0.25">
      <c r="A1853" s="58" t="s">
        <v>3217</v>
      </c>
      <c r="B1853" s="58" t="s">
        <v>1945</v>
      </c>
      <c r="C1853" s="58" t="s">
        <v>6776</v>
      </c>
    </row>
    <row r="1854" spans="1:3" ht="15" x14ac:dyDescent="0.25">
      <c r="A1854" s="58" t="s">
        <v>3217</v>
      </c>
      <c r="B1854" s="58" t="s">
        <v>1795</v>
      </c>
      <c r="C1854" s="58" t="s">
        <v>6777</v>
      </c>
    </row>
    <row r="1855" spans="1:3" ht="15" x14ac:dyDescent="0.25">
      <c r="A1855" s="58" t="s">
        <v>3218</v>
      </c>
      <c r="B1855" s="58" t="s">
        <v>2927</v>
      </c>
      <c r="C1855" s="58" t="s">
        <v>6778</v>
      </c>
    </row>
    <row r="1856" spans="1:3" ht="15" x14ac:dyDescent="0.25">
      <c r="A1856" s="58" t="s">
        <v>3219</v>
      </c>
      <c r="B1856" s="58" t="s">
        <v>1106</v>
      </c>
      <c r="C1856" s="58" t="s">
        <v>6779</v>
      </c>
    </row>
    <row r="1857" spans="1:3" ht="15" x14ac:dyDescent="0.25">
      <c r="A1857" s="58" t="s">
        <v>3220</v>
      </c>
      <c r="B1857" s="58" t="s">
        <v>2308</v>
      </c>
      <c r="C1857" s="58" t="s">
        <v>6780</v>
      </c>
    </row>
    <row r="1858" spans="1:3" ht="15" x14ac:dyDescent="0.25">
      <c r="A1858" s="58" t="s">
        <v>3221</v>
      </c>
      <c r="B1858" s="58" t="s">
        <v>3222</v>
      </c>
      <c r="C1858" s="58" t="s">
        <v>6781</v>
      </c>
    </row>
    <row r="1859" spans="1:3" ht="15" x14ac:dyDescent="0.25">
      <c r="A1859" s="58" t="s">
        <v>3221</v>
      </c>
      <c r="B1859" s="58" t="s">
        <v>1321</v>
      </c>
      <c r="C1859" s="58" t="s">
        <v>6782</v>
      </c>
    </row>
    <row r="1860" spans="1:3" ht="15" x14ac:dyDescent="0.25">
      <c r="A1860" s="58" t="s">
        <v>3223</v>
      </c>
      <c r="B1860" s="58" t="s">
        <v>3224</v>
      </c>
      <c r="C1860" s="58" t="s">
        <v>6783</v>
      </c>
    </row>
    <row r="1861" spans="1:3" ht="15" x14ac:dyDescent="0.25">
      <c r="A1861" s="58" t="s">
        <v>3225</v>
      </c>
      <c r="B1861" s="58" t="s">
        <v>3226</v>
      </c>
      <c r="C1861" s="58" t="s">
        <v>6784</v>
      </c>
    </row>
    <row r="1862" spans="1:3" ht="15" x14ac:dyDescent="0.25">
      <c r="A1862" s="58" t="s">
        <v>3227</v>
      </c>
      <c r="B1862" s="58" t="s">
        <v>1106</v>
      </c>
      <c r="C1862" s="58" t="s">
        <v>6785</v>
      </c>
    </row>
    <row r="1863" spans="1:3" ht="15" x14ac:dyDescent="0.25">
      <c r="A1863" s="58" t="s">
        <v>3228</v>
      </c>
      <c r="B1863" s="58" t="s">
        <v>2680</v>
      </c>
      <c r="C1863" s="58" t="s">
        <v>6786</v>
      </c>
    </row>
    <row r="1864" spans="1:3" ht="15" x14ac:dyDescent="0.25">
      <c r="A1864" s="58" t="s">
        <v>3229</v>
      </c>
      <c r="B1864" s="58" t="s">
        <v>3226</v>
      </c>
      <c r="C1864" s="58" t="s">
        <v>6787</v>
      </c>
    </row>
    <row r="1865" spans="1:3" ht="15" x14ac:dyDescent="0.25">
      <c r="A1865" s="58" t="s">
        <v>3230</v>
      </c>
      <c r="B1865" s="58" t="s">
        <v>2559</v>
      </c>
      <c r="C1865" s="58" t="s">
        <v>6788</v>
      </c>
    </row>
    <row r="1866" spans="1:3" ht="15" x14ac:dyDescent="0.25">
      <c r="A1866" s="58" t="s">
        <v>3231</v>
      </c>
      <c r="B1866" s="58" t="s">
        <v>3232</v>
      </c>
      <c r="C1866" s="58" t="s">
        <v>6789</v>
      </c>
    </row>
    <row r="1867" spans="1:3" ht="15" x14ac:dyDescent="0.25">
      <c r="A1867" s="58" t="s">
        <v>3231</v>
      </c>
      <c r="B1867" s="58" t="s">
        <v>1301</v>
      </c>
      <c r="C1867" s="58" t="s">
        <v>6790</v>
      </c>
    </row>
    <row r="1868" spans="1:3" ht="15" x14ac:dyDescent="0.25">
      <c r="A1868" s="58" t="s">
        <v>3233</v>
      </c>
      <c r="B1868" s="58" t="s">
        <v>3234</v>
      </c>
      <c r="C1868" s="58" t="s">
        <v>6791</v>
      </c>
    </row>
    <row r="1869" spans="1:3" ht="15" x14ac:dyDescent="0.25">
      <c r="A1869" s="58" t="s">
        <v>3233</v>
      </c>
      <c r="B1869" s="58" t="s">
        <v>1044</v>
      </c>
      <c r="C1869" s="58" t="s">
        <v>6792</v>
      </c>
    </row>
    <row r="1870" spans="1:3" ht="15" x14ac:dyDescent="0.25">
      <c r="A1870" s="58" t="s">
        <v>3235</v>
      </c>
      <c r="B1870" s="58" t="s">
        <v>3236</v>
      </c>
      <c r="C1870" s="58" t="s">
        <v>6793</v>
      </c>
    </row>
    <row r="1871" spans="1:3" ht="15" x14ac:dyDescent="0.25">
      <c r="A1871" s="58" t="s">
        <v>3237</v>
      </c>
      <c r="B1871" s="58" t="s">
        <v>1009</v>
      </c>
      <c r="C1871" s="58" t="s">
        <v>6794</v>
      </c>
    </row>
    <row r="1872" spans="1:3" ht="15" x14ac:dyDescent="0.25">
      <c r="A1872" s="58" t="s">
        <v>3237</v>
      </c>
      <c r="B1872" s="58" t="s">
        <v>1479</v>
      </c>
      <c r="C1872" s="58" t="s">
        <v>6795</v>
      </c>
    </row>
    <row r="1873" spans="1:3" ht="15" x14ac:dyDescent="0.25">
      <c r="A1873" s="58" t="s">
        <v>3238</v>
      </c>
      <c r="B1873" s="58" t="s">
        <v>2075</v>
      </c>
      <c r="C1873" s="58" t="s">
        <v>6796</v>
      </c>
    </row>
    <row r="1874" spans="1:3" ht="15" x14ac:dyDescent="0.25">
      <c r="A1874" s="58" t="s">
        <v>3239</v>
      </c>
      <c r="B1874" s="58" t="s">
        <v>1824</v>
      </c>
      <c r="C1874" s="58" t="s">
        <v>6797</v>
      </c>
    </row>
    <row r="1875" spans="1:3" ht="15" x14ac:dyDescent="0.25">
      <c r="A1875" s="58" t="s">
        <v>3240</v>
      </c>
      <c r="B1875" s="58" t="s">
        <v>3241</v>
      </c>
      <c r="C1875" s="58" t="s">
        <v>6798</v>
      </c>
    </row>
    <row r="1876" spans="1:3" ht="15" x14ac:dyDescent="0.25">
      <c r="A1876" s="58" t="s">
        <v>3242</v>
      </c>
      <c r="B1876" s="58" t="s">
        <v>2591</v>
      </c>
      <c r="C1876" s="58" t="s">
        <v>6799</v>
      </c>
    </row>
    <row r="1877" spans="1:3" ht="15" x14ac:dyDescent="0.25">
      <c r="A1877" s="58" t="s">
        <v>3242</v>
      </c>
      <c r="B1877" s="58" t="s">
        <v>1036</v>
      </c>
      <c r="C1877" s="58" t="s">
        <v>6800</v>
      </c>
    </row>
    <row r="1878" spans="1:3" ht="15" x14ac:dyDescent="0.25">
      <c r="A1878" s="58" t="s">
        <v>3243</v>
      </c>
      <c r="B1878" s="58" t="s">
        <v>3244</v>
      </c>
      <c r="C1878" s="58" t="s">
        <v>6801</v>
      </c>
    </row>
    <row r="1879" spans="1:3" ht="15" x14ac:dyDescent="0.25">
      <c r="A1879" s="58" t="s">
        <v>3243</v>
      </c>
      <c r="B1879" s="58" t="s">
        <v>3245</v>
      </c>
      <c r="C1879" s="58" t="s">
        <v>6802</v>
      </c>
    </row>
    <row r="1880" spans="1:3" ht="15" x14ac:dyDescent="0.25">
      <c r="A1880" s="58" t="s">
        <v>3246</v>
      </c>
      <c r="B1880" s="58" t="s">
        <v>1878</v>
      </c>
      <c r="C1880" s="58" t="s">
        <v>6803</v>
      </c>
    </row>
    <row r="1881" spans="1:3" ht="15" x14ac:dyDescent="0.25">
      <c r="A1881" s="58" t="s">
        <v>3247</v>
      </c>
      <c r="B1881" s="58" t="s">
        <v>1840</v>
      </c>
      <c r="C1881" s="58" t="s">
        <v>6804</v>
      </c>
    </row>
    <row r="1882" spans="1:3" ht="15" x14ac:dyDescent="0.25">
      <c r="A1882" s="58" t="s">
        <v>3248</v>
      </c>
      <c r="B1882" s="58" t="s">
        <v>1672</v>
      </c>
      <c r="C1882" s="58" t="s">
        <v>6805</v>
      </c>
    </row>
    <row r="1883" spans="1:3" ht="15" x14ac:dyDescent="0.25">
      <c r="A1883" s="58" t="s">
        <v>3249</v>
      </c>
      <c r="B1883" s="58" t="s">
        <v>3250</v>
      </c>
      <c r="C1883" s="58" t="s">
        <v>6806</v>
      </c>
    </row>
    <row r="1884" spans="1:3" ht="15" x14ac:dyDescent="0.25">
      <c r="A1884" s="58" t="s">
        <v>3251</v>
      </c>
      <c r="B1884" s="58" t="s">
        <v>2587</v>
      </c>
      <c r="C1884" s="58" t="s">
        <v>6807</v>
      </c>
    </row>
    <row r="1885" spans="1:3" ht="15" x14ac:dyDescent="0.25">
      <c r="A1885" s="58" t="s">
        <v>3252</v>
      </c>
      <c r="B1885" s="58" t="s">
        <v>1064</v>
      </c>
      <c r="C1885" s="58" t="s">
        <v>6808</v>
      </c>
    </row>
    <row r="1886" spans="1:3" ht="15" x14ac:dyDescent="0.25">
      <c r="A1886" s="58" t="s">
        <v>3253</v>
      </c>
      <c r="B1886" s="58" t="s">
        <v>3214</v>
      </c>
      <c r="C1886" s="58" t="s">
        <v>6809</v>
      </c>
    </row>
    <row r="1887" spans="1:3" ht="15" x14ac:dyDescent="0.25">
      <c r="A1887" s="58" t="s">
        <v>3254</v>
      </c>
      <c r="B1887" s="58" t="s">
        <v>1763</v>
      </c>
      <c r="C1887" s="58" t="s">
        <v>6810</v>
      </c>
    </row>
    <row r="1888" spans="1:3" ht="15" x14ac:dyDescent="0.25">
      <c r="A1888" s="58" t="s">
        <v>3255</v>
      </c>
      <c r="B1888" s="58" t="s">
        <v>1628</v>
      </c>
      <c r="C1888" s="58" t="s">
        <v>6811</v>
      </c>
    </row>
    <row r="1889" spans="1:3" ht="15" x14ac:dyDescent="0.25">
      <c r="A1889" s="58" t="s">
        <v>3255</v>
      </c>
      <c r="B1889" s="58" t="s">
        <v>1113</v>
      </c>
      <c r="C1889" s="58" t="s">
        <v>6812</v>
      </c>
    </row>
    <row r="1890" spans="1:3" ht="15" x14ac:dyDescent="0.25">
      <c r="A1890" s="58" t="s">
        <v>3255</v>
      </c>
      <c r="B1890" s="58" t="s">
        <v>3256</v>
      </c>
      <c r="C1890" s="58" t="s">
        <v>6813</v>
      </c>
    </row>
    <row r="1891" spans="1:3" ht="15" x14ac:dyDescent="0.25">
      <c r="A1891" s="58" t="s">
        <v>3255</v>
      </c>
      <c r="B1891" s="58" t="s">
        <v>3257</v>
      </c>
      <c r="C1891" s="58" t="s">
        <v>6814</v>
      </c>
    </row>
    <row r="1892" spans="1:3" ht="15" x14ac:dyDescent="0.25">
      <c r="A1892" s="58" t="s">
        <v>3255</v>
      </c>
      <c r="B1892" s="58" t="s">
        <v>3258</v>
      </c>
      <c r="C1892" s="58" t="s">
        <v>6815</v>
      </c>
    </row>
    <row r="1893" spans="1:3" ht="15" x14ac:dyDescent="0.25">
      <c r="A1893" s="58" t="s">
        <v>3255</v>
      </c>
      <c r="B1893" s="58" t="s">
        <v>2085</v>
      </c>
      <c r="C1893" s="58" t="s">
        <v>6816</v>
      </c>
    </row>
    <row r="1894" spans="1:3" ht="15" x14ac:dyDescent="0.25">
      <c r="A1894" s="58" t="s">
        <v>3255</v>
      </c>
      <c r="B1894" s="58" t="s">
        <v>2450</v>
      </c>
      <c r="C1894" s="58" t="s">
        <v>6817</v>
      </c>
    </row>
    <row r="1895" spans="1:3" ht="15" x14ac:dyDescent="0.25">
      <c r="A1895" s="58" t="s">
        <v>3255</v>
      </c>
      <c r="B1895" s="58" t="s">
        <v>3259</v>
      </c>
      <c r="C1895" s="58" t="s">
        <v>6818</v>
      </c>
    </row>
    <row r="1896" spans="1:3" ht="15" x14ac:dyDescent="0.25">
      <c r="A1896" s="58" t="s">
        <v>3255</v>
      </c>
      <c r="B1896" s="58" t="s">
        <v>3260</v>
      </c>
      <c r="C1896" s="58" t="s">
        <v>6819</v>
      </c>
    </row>
    <row r="1897" spans="1:3" ht="15" x14ac:dyDescent="0.25">
      <c r="A1897" s="58" t="s">
        <v>3255</v>
      </c>
      <c r="B1897" s="58" t="s">
        <v>1364</v>
      </c>
      <c r="C1897" s="58" t="s">
        <v>6820</v>
      </c>
    </row>
    <row r="1898" spans="1:3" ht="15" x14ac:dyDescent="0.25">
      <c r="A1898" s="58" t="s">
        <v>3255</v>
      </c>
      <c r="B1898" s="58" t="s">
        <v>3261</v>
      </c>
      <c r="C1898" s="58" t="s">
        <v>6821</v>
      </c>
    </row>
    <row r="1899" spans="1:3" ht="15" x14ac:dyDescent="0.25">
      <c r="A1899" s="58" t="s">
        <v>3255</v>
      </c>
      <c r="B1899" s="58" t="s">
        <v>2022</v>
      </c>
      <c r="C1899" s="58" t="s">
        <v>6822</v>
      </c>
    </row>
    <row r="1900" spans="1:3" ht="15" x14ac:dyDescent="0.25">
      <c r="A1900" s="58" t="s">
        <v>3262</v>
      </c>
      <c r="B1900" s="58" t="s">
        <v>2611</v>
      </c>
      <c r="C1900" s="58" t="s">
        <v>6823</v>
      </c>
    </row>
    <row r="1901" spans="1:3" ht="15" x14ac:dyDescent="0.25">
      <c r="A1901" s="58" t="s">
        <v>3263</v>
      </c>
      <c r="B1901" s="58" t="s">
        <v>3264</v>
      </c>
      <c r="C1901" s="58" t="s">
        <v>6824</v>
      </c>
    </row>
    <row r="1902" spans="1:3" ht="15" x14ac:dyDescent="0.25">
      <c r="A1902" s="58" t="s">
        <v>3265</v>
      </c>
      <c r="B1902" s="58" t="s">
        <v>1824</v>
      </c>
      <c r="C1902" s="58" t="s">
        <v>6825</v>
      </c>
    </row>
    <row r="1903" spans="1:3" ht="15" x14ac:dyDescent="0.25">
      <c r="A1903" s="58" t="s">
        <v>3266</v>
      </c>
      <c r="B1903" s="58" t="s">
        <v>1008</v>
      </c>
      <c r="C1903" s="58" t="s">
        <v>6826</v>
      </c>
    </row>
    <row r="1904" spans="1:3" ht="15" x14ac:dyDescent="0.25">
      <c r="A1904" s="58" t="s">
        <v>3266</v>
      </c>
      <c r="B1904" s="58" t="s">
        <v>1115</v>
      </c>
      <c r="C1904" s="58" t="s">
        <v>6827</v>
      </c>
    </row>
    <row r="1905" spans="1:3" ht="15" x14ac:dyDescent="0.25">
      <c r="A1905" s="58" t="s">
        <v>3266</v>
      </c>
      <c r="B1905" s="58" t="s">
        <v>1743</v>
      </c>
      <c r="C1905" s="58" t="s">
        <v>6828</v>
      </c>
    </row>
    <row r="1906" spans="1:3" ht="15" x14ac:dyDescent="0.25">
      <c r="A1906" s="58" t="s">
        <v>3266</v>
      </c>
      <c r="B1906" s="58" t="s">
        <v>2491</v>
      </c>
      <c r="C1906" s="58" t="s">
        <v>6829</v>
      </c>
    </row>
    <row r="1907" spans="1:3" ht="15" x14ac:dyDescent="0.25">
      <c r="A1907" s="58" t="s">
        <v>3266</v>
      </c>
      <c r="B1907" s="58" t="s">
        <v>1624</v>
      </c>
      <c r="C1907" s="58" t="s">
        <v>6830</v>
      </c>
    </row>
    <row r="1908" spans="1:3" ht="15" x14ac:dyDescent="0.25">
      <c r="A1908" s="58" t="s">
        <v>3267</v>
      </c>
      <c r="B1908" s="58" t="s">
        <v>3268</v>
      </c>
      <c r="C1908" s="58" t="s">
        <v>6831</v>
      </c>
    </row>
    <row r="1909" spans="1:3" ht="15" x14ac:dyDescent="0.25">
      <c r="A1909" s="58" t="s">
        <v>3269</v>
      </c>
      <c r="B1909" s="58" t="s">
        <v>3270</v>
      </c>
      <c r="C1909" s="58" t="s">
        <v>6832</v>
      </c>
    </row>
    <row r="1910" spans="1:3" ht="15" x14ac:dyDescent="0.25">
      <c r="A1910" s="58" t="s">
        <v>3271</v>
      </c>
      <c r="B1910" s="58" t="s">
        <v>1289</v>
      </c>
      <c r="C1910" s="58" t="s">
        <v>6833</v>
      </c>
    </row>
    <row r="1911" spans="1:3" ht="15" x14ac:dyDescent="0.25">
      <c r="A1911" s="58" t="s">
        <v>3272</v>
      </c>
      <c r="B1911" s="58" t="s">
        <v>3273</v>
      </c>
      <c r="C1911" s="58" t="s">
        <v>6834</v>
      </c>
    </row>
    <row r="1912" spans="1:3" ht="15" x14ac:dyDescent="0.25">
      <c r="A1912" s="58" t="s">
        <v>3272</v>
      </c>
      <c r="B1912" s="58" t="s">
        <v>3274</v>
      </c>
      <c r="C1912" s="58" t="s">
        <v>6835</v>
      </c>
    </row>
    <row r="1913" spans="1:3" ht="15" x14ac:dyDescent="0.25">
      <c r="A1913" s="58" t="s">
        <v>3272</v>
      </c>
      <c r="B1913" s="58" t="s">
        <v>1142</v>
      </c>
      <c r="C1913" s="58" t="s">
        <v>6836</v>
      </c>
    </row>
    <row r="1914" spans="1:3" ht="15" x14ac:dyDescent="0.25">
      <c r="A1914" s="58" t="s">
        <v>3272</v>
      </c>
      <c r="B1914" s="58" t="s">
        <v>2109</v>
      </c>
      <c r="C1914" s="58" t="s">
        <v>6837</v>
      </c>
    </row>
    <row r="1915" spans="1:3" ht="15" x14ac:dyDescent="0.25">
      <c r="A1915" s="58" t="s">
        <v>3275</v>
      </c>
      <c r="B1915" s="58" t="s">
        <v>3276</v>
      </c>
      <c r="C1915" s="58" t="s">
        <v>6838</v>
      </c>
    </row>
    <row r="1916" spans="1:3" ht="15" x14ac:dyDescent="0.25">
      <c r="A1916" s="58" t="s">
        <v>3277</v>
      </c>
      <c r="B1916" s="58" t="s">
        <v>3278</v>
      </c>
      <c r="C1916" s="58" t="s">
        <v>6839</v>
      </c>
    </row>
    <row r="1917" spans="1:3" ht="15" x14ac:dyDescent="0.25">
      <c r="A1917" s="58" t="s">
        <v>3279</v>
      </c>
      <c r="B1917" s="58" t="s">
        <v>3280</v>
      </c>
      <c r="C1917" s="58" t="s">
        <v>6840</v>
      </c>
    </row>
    <row r="1918" spans="1:3" ht="15" x14ac:dyDescent="0.25">
      <c r="A1918" s="58" t="s">
        <v>3281</v>
      </c>
      <c r="B1918" s="58" t="s">
        <v>3282</v>
      </c>
      <c r="C1918" s="58" t="s">
        <v>6841</v>
      </c>
    </row>
    <row r="1919" spans="1:3" ht="15" x14ac:dyDescent="0.25">
      <c r="A1919" s="58" t="s">
        <v>3281</v>
      </c>
      <c r="B1919" s="58" t="s">
        <v>2184</v>
      </c>
      <c r="C1919" s="58" t="s">
        <v>6842</v>
      </c>
    </row>
    <row r="1920" spans="1:3" ht="15" x14ac:dyDescent="0.25">
      <c r="A1920" s="58" t="s">
        <v>3283</v>
      </c>
      <c r="B1920" s="58" t="s">
        <v>3284</v>
      </c>
      <c r="C1920" s="58" t="s">
        <v>6843</v>
      </c>
    </row>
    <row r="1921" spans="1:3" ht="15" x14ac:dyDescent="0.25">
      <c r="A1921" s="58" t="s">
        <v>3285</v>
      </c>
      <c r="B1921" s="58" t="s">
        <v>1140</v>
      </c>
      <c r="C1921" s="58" t="s">
        <v>6844</v>
      </c>
    </row>
    <row r="1922" spans="1:3" ht="15" x14ac:dyDescent="0.25">
      <c r="A1922" s="58" t="s">
        <v>3286</v>
      </c>
      <c r="B1922" s="58" t="s">
        <v>3287</v>
      </c>
      <c r="C1922" s="58" t="s">
        <v>6845</v>
      </c>
    </row>
    <row r="1923" spans="1:3" ht="15" x14ac:dyDescent="0.25">
      <c r="A1923" s="58" t="s">
        <v>3288</v>
      </c>
      <c r="B1923" s="58" t="s">
        <v>3289</v>
      </c>
      <c r="C1923" s="58" t="s">
        <v>6846</v>
      </c>
    </row>
    <row r="1924" spans="1:3" ht="15" x14ac:dyDescent="0.25">
      <c r="A1924" s="58" t="s">
        <v>3288</v>
      </c>
      <c r="B1924" s="58" t="s">
        <v>3290</v>
      </c>
      <c r="C1924" s="58" t="s">
        <v>6847</v>
      </c>
    </row>
    <row r="1925" spans="1:3" ht="15" x14ac:dyDescent="0.25">
      <c r="A1925" s="58" t="s">
        <v>3288</v>
      </c>
      <c r="B1925" s="58" t="s">
        <v>3291</v>
      </c>
      <c r="C1925" s="58" t="s">
        <v>6848</v>
      </c>
    </row>
    <row r="1926" spans="1:3" ht="15" x14ac:dyDescent="0.25">
      <c r="A1926" s="58" t="s">
        <v>3288</v>
      </c>
      <c r="B1926" s="58" t="s">
        <v>3292</v>
      </c>
      <c r="C1926" s="58" t="s">
        <v>6849</v>
      </c>
    </row>
    <row r="1927" spans="1:3" ht="15" x14ac:dyDescent="0.25">
      <c r="A1927" s="58" t="s">
        <v>3288</v>
      </c>
      <c r="B1927" s="58" t="s">
        <v>3293</v>
      </c>
      <c r="C1927" s="58" t="s">
        <v>6850</v>
      </c>
    </row>
    <row r="1928" spans="1:3" ht="15" x14ac:dyDescent="0.25">
      <c r="A1928" s="58" t="s">
        <v>3294</v>
      </c>
      <c r="B1928" s="58" t="s">
        <v>3290</v>
      </c>
      <c r="C1928" s="58" t="s">
        <v>6851</v>
      </c>
    </row>
    <row r="1929" spans="1:3" ht="15" x14ac:dyDescent="0.25">
      <c r="A1929" s="58" t="s">
        <v>3295</v>
      </c>
      <c r="B1929" s="58" t="s">
        <v>2306</v>
      </c>
      <c r="C1929" s="58" t="s">
        <v>6852</v>
      </c>
    </row>
    <row r="1930" spans="1:3" ht="15" x14ac:dyDescent="0.25">
      <c r="A1930" s="58" t="s">
        <v>3296</v>
      </c>
      <c r="B1930" s="58" t="s">
        <v>1985</v>
      </c>
      <c r="C1930" s="58" t="s">
        <v>6853</v>
      </c>
    </row>
    <row r="1931" spans="1:3" ht="15" x14ac:dyDescent="0.25">
      <c r="A1931" s="58" t="s">
        <v>3297</v>
      </c>
      <c r="B1931" s="58" t="s">
        <v>2355</v>
      </c>
      <c r="C1931" s="58" t="s">
        <v>6854</v>
      </c>
    </row>
    <row r="1932" spans="1:3" ht="15" x14ac:dyDescent="0.25">
      <c r="A1932" s="58" t="s">
        <v>3298</v>
      </c>
      <c r="B1932" s="58" t="s">
        <v>3299</v>
      </c>
      <c r="C1932" s="58" t="s">
        <v>6855</v>
      </c>
    </row>
    <row r="1933" spans="1:3" ht="15" x14ac:dyDescent="0.25">
      <c r="A1933" s="58" t="s">
        <v>3300</v>
      </c>
      <c r="B1933" s="58" t="s">
        <v>3301</v>
      </c>
      <c r="C1933" s="58" t="s">
        <v>6856</v>
      </c>
    </row>
    <row r="1934" spans="1:3" ht="15" x14ac:dyDescent="0.25">
      <c r="A1934" s="58" t="s">
        <v>3300</v>
      </c>
      <c r="B1934" s="58" t="s">
        <v>2286</v>
      </c>
      <c r="C1934" s="58" t="s">
        <v>6857</v>
      </c>
    </row>
    <row r="1935" spans="1:3" ht="15" x14ac:dyDescent="0.25">
      <c r="A1935" s="58" t="s">
        <v>3302</v>
      </c>
      <c r="B1935" s="58" t="s">
        <v>1489</v>
      </c>
      <c r="C1935" s="58" t="s">
        <v>6858</v>
      </c>
    </row>
    <row r="1936" spans="1:3" ht="15" x14ac:dyDescent="0.25">
      <c r="A1936" s="58" t="s">
        <v>3302</v>
      </c>
      <c r="B1936" s="58" t="s">
        <v>1824</v>
      </c>
      <c r="C1936" s="58" t="s">
        <v>6859</v>
      </c>
    </row>
    <row r="1937" spans="1:3" ht="15" x14ac:dyDescent="0.25">
      <c r="A1937" s="58" t="s">
        <v>3302</v>
      </c>
      <c r="B1937" s="58" t="s">
        <v>1736</v>
      </c>
      <c r="C1937" s="58" t="s">
        <v>6860</v>
      </c>
    </row>
    <row r="1938" spans="1:3" ht="15" x14ac:dyDescent="0.25">
      <c r="A1938" s="58" t="s">
        <v>3302</v>
      </c>
      <c r="B1938" s="58" t="s">
        <v>2971</v>
      </c>
      <c r="C1938" s="58" t="s">
        <v>6861</v>
      </c>
    </row>
    <row r="1939" spans="1:3" ht="15" x14ac:dyDescent="0.25">
      <c r="A1939" s="58" t="s">
        <v>3302</v>
      </c>
      <c r="B1939" s="58" t="s">
        <v>1010</v>
      </c>
      <c r="C1939" s="58" t="s">
        <v>6862</v>
      </c>
    </row>
    <row r="1940" spans="1:3" ht="15" x14ac:dyDescent="0.25">
      <c r="A1940" s="58" t="s">
        <v>3302</v>
      </c>
      <c r="B1940" s="58" t="s">
        <v>1588</v>
      </c>
      <c r="C1940" s="58" t="s">
        <v>6863</v>
      </c>
    </row>
    <row r="1941" spans="1:3" ht="15" x14ac:dyDescent="0.25">
      <c r="A1941" s="58" t="s">
        <v>3302</v>
      </c>
      <c r="B1941" s="58" t="s">
        <v>1142</v>
      </c>
      <c r="C1941" s="58" t="s">
        <v>6864</v>
      </c>
    </row>
    <row r="1942" spans="1:3" ht="15" x14ac:dyDescent="0.25">
      <c r="A1942" s="58" t="s">
        <v>3302</v>
      </c>
      <c r="B1942" s="58" t="s">
        <v>2744</v>
      </c>
      <c r="C1942" s="58" t="s">
        <v>6865</v>
      </c>
    </row>
    <row r="1943" spans="1:3" ht="15" x14ac:dyDescent="0.25">
      <c r="A1943" s="58" t="s">
        <v>3302</v>
      </c>
      <c r="B1943" s="58" t="s">
        <v>3303</v>
      </c>
      <c r="C1943" s="58" t="s">
        <v>6866</v>
      </c>
    </row>
    <row r="1944" spans="1:3" ht="15" x14ac:dyDescent="0.25">
      <c r="A1944" s="58" t="s">
        <v>3302</v>
      </c>
      <c r="B1944" s="58" t="s">
        <v>2407</v>
      </c>
      <c r="C1944" s="58" t="s">
        <v>6867</v>
      </c>
    </row>
    <row r="1945" spans="1:3" ht="15" x14ac:dyDescent="0.25">
      <c r="A1945" s="58" t="s">
        <v>3304</v>
      </c>
      <c r="B1945" s="58" t="s">
        <v>3305</v>
      </c>
      <c r="C1945" s="58" t="s">
        <v>6868</v>
      </c>
    </row>
    <row r="1946" spans="1:3" ht="15" x14ac:dyDescent="0.25">
      <c r="A1946" s="58" t="s">
        <v>3306</v>
      </c>
      <c r="B1946" s="58" t="s">
        <v>1348</v>
      </c>
      <c r="C1946" s="58" t="s">
        <v>6869</v>
      </c>
    </row>
    <row r="1947" spans="1:3" ht="15" x14ac:dyDescent="0.25">
      <c r="A1947" s="58" t="s">
        <v>3306</v>
      </c>
      <c r="B1947" s="58" t="s">
        <v>3006</v>
      </c>
      <c r="C1947" s="58" t="s">
        <v>6870</v>
      </c>
    </row>
    <row r="1948" spans="1:3" ht="15" x14ac:dyDescent="0.25">
      <c r="A1948" s="58" t="s">
        <v>3307</v>
      </c>
      <c r="B1948" s="58" t="s">
        <v>2109</v>
      </c>
      <c r="C1948" s="58" t="s">
        <v>6871</v>
      </c>
    </row>
    <row r="1949" spans="1:3" ht="15" x14ac:dyDescent="0.25">
      <c r="A1949" s="58" t="s">
        <v>3308</v>
      </c>
      <c r="B1949" s="58" t="s">
        <v>2109</v>
      </c>
      <c r="C1949" s="58" t="s">
        <v>6872</v>
      </c>
    </row>
    <row r="1950" spans="1:3" ht="15" x14ac:dyDescent="0.25">
      <c r="A1950" s="58" t="s">
        <v>3308</v>
      </c>
      <c r="B1950" s="58" t="s">
        <v>2744</v>
      </c>
      <c r="C1950" s="58" t="s">
        <v>6873</v>
      </c>
    </row>
    <row r="1951" spans="1:3" ht="15" x14ac:dyDescent="0.25">
      <c r="A1951" s="58" t="s">
        <v>3308</v>
      </c>
      <c r="B1951" s="58" t="s">
        <v>3309</v>
      </c>
      <c r="C1951" s="58" t="s">
        <v>6874</v>
      </c>
    </row>
    <row r="1952" spans="1:3" ht="15" x14ac:dyDescent="0.25">
      <c r="A1952" s="58" t="s">
        <v>3310</v>
      </c>
      <c r="B1952" s="58" t="s">
        <v>2038</v>
      </c>
      <c r="C1952" s="58" t="s">
        <v>6875</v>
      </c>
    </row>
    <row r="1953" spans="1:3" ht="15" x14ac:dyDescent="0.25">
      <c r="A1953" s="58" t="s">
        <v>3311</v>
      </c>
      <c r="B1953" s="58" t="s">
        <v>2811</v>
      </c>
      <c r="C1953" s="58" t="s">
        <v>6876</v>
      </c>
    </row>
    <row r="1954" spans="1:3" ht="15" x14ac:dyDescent="0.25">
      <c r="A1954" s="58" t="s">
        <v>3311</v>
      </c>
      <c r="B1954" s="58" t="s">
        <v>2086</v>
      </c>
      <c r="C1954" s="58" t="s">
        <v>6877</v>
      </c>
    </row>
    <row r="1955" spans="1:3" ht="15" x14ac:dyDescent="0.25">
      <c r="A1955" s="58" t="s">
        <v>3312</v>
      </c>
      <c r="B1955" s="58" t="s">
        <v>3313</v>
      </c>
      <c r="C1955" s="58" t="s">
        <v>6878</v>
      </c>
    </row>
    <row r="1956" spans="1:3" ht="15" x14ac:dyDescent="0.25">
      <c r="A1956" s="58" t="s">
        <v>3314</v>
      </c>
      <c r="B1956" s="58" t="s">
        <v>3315</v>
      </c>
      <c r="C1956" s="58" t="s">
        <v>6879</v>
      </c>
    </row>
    <row r="1957" spans="1:3" ht="15" x14ac:dyDescent="0.25">
      <c r="A1957" s="58" t="s">
        <v>3316</v>
      </c>
      <c r="B1957" s="58" t="s">
        <v>3317</v>
      </c>
      <c r="C1957" s="58" t="s">
        <v>6880</v>
      </c>
    </row>
    <row r="1958" spans="1:3" ht="15" x14ac:dyDescent="0.25">
      <c r="A1958" s="58" t="s">
        <v>3316</v>
      </c>
      <c r="B1958" s="58" t="s">
        <v>1734</v>
      </c>
      <c r="C1958" s="58" t="s">
        <v>6881</v>
      </c>
    </row>
    <row r="1959" spans="1:3" ht="15" x14ac:dyDescent="0.25">
      <c r="A1959" s="58" t="s">
        <v>3316</v>
      </c>
      <c r="B1959" s="58" t="s">
        <v>1738</v>
      </c>
      <c r="C1959" s="58" t="s">
        <v>6882</v>
      </c>
    </row>
    <row r="1960" spans="1:3" ht="15" x14ac:dyDescent="0.25">
      <c r="A1960" s="58" t="s">
        <v>3316</v>
      </c>
      <c r="B1960" s="58" t="s">
        <v>1364</v>
      </c>
      <c r="C1960" s="58" t="s">
        <v>6883</v>
      </c>
    </row>
    <row r="1961" spans="1:3" ht="15" x14ac:dyDescent="0.25">
      <c r="A1961" s="58" t="s">
        <v>3318</v>
      </c>
      <c r="B1961" s="58" t="s">
        <v>1212</v>
      </c>
      <c r="C1961" s="58" t="s">
        <v>6884</v>
      </c>
    </row>
    <row r="1962" spans="1:3" ht="15" x14ac:dyDescent="0.25">
      <c r="A1962" s="58" t="s">
        <v>3319</v>
      </c>
      <c r="B1962" s="58" t="s">
        <v>2028</v>
      </c>
      <c r="C1962" s="58" t="s">
        <v>6885</v>
      </c>
    </row>
    <row r="1963" spans="1:3" ht="15" x14ac:dyDescent="0.25">
      <c r="A1963" s="58" t="s">
        <v>3320</v>
      </c>
      <c r="B1963" s="58" t="s">
        <v>2695</v>
      </c>
      <c r="C1963" s="58" t="s">
        <v>6886</v>
      </c>
    </row>
    <row r="1964" spans="1:3" ht="15" x14ac:dyDescent="0.25">
      <c r="A1964" s="58" t="s">
        <v>3321</v>
      </c>
      <c r="B1964" s="58" t="s">
        <v>2355</v>
      </c>
      <c r="C1964" s="58" t="s">
        <v>6887</v>
      </c>
    </row>
    <row r="1965" spans="1:3" ht="15" x14ac:dyDescent="0.25">
      <c r="A1965" s="58" t="s">
        <v>3321</v>
      </c>
      <c r="B1965" s="58" t="s">
        <v>1947</v>
      </c>
      <c r="C1965" s="58" t="s">
        <v>6888</v>
      </c>
    </row>
    <row r="1966" spans="1:3" ht="15" x14ac:dyDescent="0.25">
      <c r="A1966" s="58" t="s">
        <v>3322</v>
      </c>
      <c r="B1966" s="58" t="s">
        <v>1684</v>
      </c>
      <c r="C1966" s="58" t="s">
        <v>6889</v>
      </c>
    </row>
    <row r="1967" spans="1:3" ht="15" x14ac:dyDescent="0.25">
      <c r="A1967" s="58" t="s">
        <v>3323</v>
      </c>
      <c r="B1967" s="58" t="s">
        <v>1861</v>
      </c>
      <c r="C1967" s="58" t="s">
        <v>6890</v>
      </c>
    </row>
    <row r="1968" spans="1:3" ht="15" x14ac:dyDescent="0.25">
      <c r="A1968" s="58" t="s">
        <v>3324</v>
      </c>
      <c r="B1968" s="58" t="s">
        <v>1161</v>
      </c>
      <c r="C1968" s="58" t="s">
        <v>6891</v>
      </c>
    </row>
    <row r="1969" spans="1:3" ht="15" x14ac:dyDescent="0.25">
      <c r="A1969" s="58" t="s">
        <v>3325</v>
      </c>
      <c r="B1969" s="58" t="s">
        <v>2678</v>
      </c>
      <c r="C1969" s="58" t="s">
        <v>6892</v>
      </c>
    </row>
    <row r="1970" spans="1:3" ht="15" x14ac:dyDescent="0.25">
      <c r="A1970" s="58" t="s">
        <v>3326</v>
      </c>
      <c r="B1970" s="58" t="s">
        <v>1002</v>
      </c>
      <c r="C1970" s="58" t="s">
        <v>6893</v>
      </c>
    </row>
    <row r="1971" spans="1:3" ht="15" x14ac:dyDescent="0.25">
      <c r="A1971" s="58" t="s">
        <v>3327</v>
      </c>
      <c r="B1971" s="58" t="s">
        <v>2770</v>
      </c>
      <c r="C1971" s="58" t="s">
        <v>6894</v>
      </c>
    </row>
    <row r="1972" spans="1:3" ht="15" x14ac:dyDescent="0.25">
      <c r="A1972" s="58" t="s">
        <v>3328</v>
      </c>
      <c r="B1972" s="58" t="s">
        <v>2811</v>
      </c>
      <c r="C1972" s="58" t="s">
        <v>6895</v>
      </c>
    </row>
    <row r="1973" spans="1:3" ht="15" x14ac:dyDescent="0.25">
      <c r="A1973" s="58" t="s">
        <v>3328</v>
      </c>
      <c r="B1973" s="58" t="s">
        <v>1126</v>
      </c>
      <c r="C1973" s="58" t="s">
        <v>6896</v>
      </c>
    </row>
    <row r="1974" spans="1:3" ht="15" x14ac:dyDescent="0.25">
      <c r="A1974" s="58" t="s">
        <v>3329</v>
      </c>
      <c r="B1974" s="58" t="s">
        <v>3330</v>
      </c>
      <c r="C1974" s="58" t="s">
        <v>6897</v>
      </c>
    </row>
    <row r="1975" spans="1:3" ht="15" x14ac:dyDescent="0.25">
      <c r="A1975" s="58" t="s">
        <v>3331</v>
      </c>
      <c r="B1975" s="58" t="s">
        <v>3305</v>
      </c>
      <c r="C1975" s="58" t="s">
        <v>6898</v>
      </c>
    </row>
    <row r="1976" spans="1:3" ht="15" x14ac:dyDescent="0.25">
      <c r="A1976" s="58" t="s">
        <v>3332</v>
      </c>
      <c r="B1976" s="58" t="s">
        <v>1186</v>
      </c>
      <c r="C1976" s="58" t="s">
        <v>6899</v>
      </c>
    </row>
    <row r="1977" spans="1:3" ht="15" x14ac:dyDescent="0.25">
      <c r="A1977" s="58" t="s">
        <v>3333</v>
      </c>
      <c r="B1977" s="58" t="s">
        <v>3334</v>
      </c>
      <c r="C1977" s="58" t="s">
        <v>6900</v>
      </c>
    </row>
    <row r="1978" spans="1:3" ht="15" x14ac:dyDescent="0.25">
      <c r="A1978" s="58" t="s">
        <v>3335</v>
      </c>
      <c r="B1978" s="58" t="s">
        <v>3336</v>
      </c>
      <c r="C1978" s="58" t="s">
        <v>6901</v>
      </c>
    </row>
    <row r="1979" spans="1:3" ht="15" x14ac:dyDescent="0.25">
      <c r="A1979" s="58" t="s">
        <v>3337</v>
      </c>
      <c r="B1979" s="58" t="s">
        <v>2251</v>
      </c>
      <c r="C1979" s="58" t="s">
        <v>6902</v>
      </c>
    </row>
    <row r="1980" spans="1:3" ht="15" x14ac:dyDescent="0.25">
      <c r="A1980" s="58" t="s">
        <v>3338</v>
      </c>
      <c r="B1980" s="58" t="s">
        <v>3305</v>
      </c>
      <c r="C1980" s="58" t="s">
        <v>6903</v>
      </c>
    </row>
    <row r="1981" spans="1:3" ht="15" x14ac:dyDescent="0.25">
      <c r="A1981" s="58" t="s">
        <v>3339</v>
      </c>
      <c r="B1981" s="58" t="s">
        <v>3340</v>
      </c>
      <c r="C1981" s="58" t="s">
        <v>6904</v>
      </c>
    </row>
    <row r="1982" spans="1:3" ht="15" x14ac:dyDescent="0.25">
      <c r="A1982" s="58" t="s">
        <v>3341</v>
      </c>
      <c r="B1982" s="58" t="s">
        <v>2987</v>
      </c>
      <c r="C1982" s="58" t="s">
        <v>6905</v>
      </c>
    </row>
    <row r="1983" spans="1:3" ht="15" x14ac:dyDescent="0.25">
      <c r="A1983" s="58" t="s">
        <v>3342</v>
      </c>
      <c r="B1983" s="58" t="s">
        <v>3343</v>
      </c>
      <c r="C1983" s="58" t="s">
        <v>6906</v>
      </c>
    </row>
    <row r="1984" spans="1:3" ht="15" x14ac:dyDescent="0.25">
      <c r="A1984" s="58" t="s">
        <v>3342</v>
      </c>
      <c r="B1984" s="58" t="s">
        <v>1460</v>
      </c>
      <c r="C1984" s="58" t="s">
        <v>6907</v>
      </c>
    </row>
    <row r="1985" spans="1:3" ht="15" x14ac:dyDescent="0.25">
      <c r="A1985" s="58" t="s">
        <v>3344</v>
      </c>
      <c r="B1985" s="58" t="s">
        <v>3345</v>
      </c>
      <c r="C1985" s="58" t="s">
        <v>6908</v>
      </c>
    </row>
    <row r="1986" spans="1:3" ht="15" x14ac:dyDescent="0.25">
      <c r="A1986" s="58" t="s">
        <v>3346</v>
      </c>
      <c r="B1986" s="58" t="s">
        <v>2420</v>
      </c>
      <c r="C1986" s="58" t="s">
        <v>6909</v>
      </c>
    </row>
    <row r="1987" spans="1:3" ht="15" x14ac:dyDescent="0.25">
      <c r="A1987" s="58" t="s">
        <v>3347</v>
      </c>
      <c r="B1987" s="58" t="s">
        <v>3348</v>
      </c>
      <c r="C1987" s="58" t="s">
        <v>6910</v>
      </c>
    </row>
    <row r="1988" spans="1:3" ht="15" x14ac:dyDescent="0.25">
      <c r="A1988" s="58" t="s">
        <v>3349</v>
      </c>
      <c r="B1988" s="58" t="s">
        <v>3350</v>
      </c>
      <c r="C1988" s="58" t="s">
        <v>6911</v>
      </c>
    </row>
    <row r="1989" spans="1:3" ht="15" x14ac:dyDescent="0.25">
      <c r="A1989" s="58" t="s">
        <v>3351</v>
      </c>
      <c r="B1989" s="58" t="s">
        <v>3352</v>
      </c>
      <c r="C1989" s="58" t="s">
        <v>6912</v>
      </c>
    </row>
    <row r="1990" spans="1:3" ht="15" x14ac:dyDescent="0.25">
      <c r="A1990" s="58" t="s">
        <v>3353</v>
      </c>
      <c r="B1990" s="58" t="s">
        <v>3354</v>
      </c>
      <c r="C1990" s="58" t="s">
        <v>6913</v>
      </c>
    </row>
    <row r="1991" spans="1:3" ht="15" x14ac:dyDescent="0.25">
      <c r="A1991" s="58" t="s">
        <v>3353</v>
      </c>
      <c r="B1991" s="58" t="s">
        <v>2065</v>
      </c>
      <c r="C1991" s="58" t="s">
        <v>6914</v>
      </c>
    </row>
    <row r="1992" spans="1:3" ht="15" x14ac:dyDescent="0.25">
      <c r="A1992" s="58" t="s">
        <v>3355</v>
      </c>
      <c r="B1992" s="58" t="s">
        <v>1140</v>
      </c>
      <c r="C1992" s="58" t="s">
        <v>6915</v>
      </c>
    </row>
    <row r="1993" spans="1:3" ht="15" x14ac:dyDescent="0.25">
      <c r="A1993" s="58" t="s">
        <v>3356</v>
      </c>
      <c r="B1993" s="58" t="s">
        <v>1640</v>
      </c>
      <c r="C1993" s="58" t="s">
        <v>6916</v>
      </c>
    </row>
    <row r="1994" spans="1:3" ht="15" x14ac:dyDescent="0.25">
      <c r="A1994" s="58" t="s">
        <v>3357</v>
      </c>
      <c r="B1994" s="58" t="s">
        <v>3358</v>
      </c>
      <c r="C1994" s="58" t="s">
        <v>6917</v>
      </c>
    </row>
    <row r="1995" spans="1:3" ht="15" x14ac:dyDescent="0.25">
      <c r="A1995" s="58" t="s">
        <v>3357</v>
      </c>
      <c r="B1995" s="58" t="s">
        <v>3282</v>
      </c>
      <c r="C1995" s="58" t="s">
        <v>6918</v>
      </c>
    </row>
    <row r="1996" spans="1:3" ht="15" x14ac:dyDescent="0.25">
      <c r="A1996" s="58" t="s">
        <v>3357</v>
      </c>
      <c r="B1996" s="58" t="s">
        <v>2587</v>
      </c>
      <c r="C1996" s="58" t="s">
        <v>6919</v>
      </c>
    </row>
    <row r="1997" spans="1:3" ht="15" x14ac:dyDescent="0.25">
      <c r="A1997" s="58" t="s">
        <v>3359</v>
      </c>
      <c r="B1997" s="58" t="s">
        <v>3226</v>
      </c>
      <c r="C1997" s="58" t="s">
        <v>6920</v>
      </c>
    </row>
    <row r="1998" spans="1:3" ht="15" x14ac:dyDescent="0.25">
      <c r="A1998" s="58" t="s">
        <v>3360</v>
      </c>
      <c r="B1998" s="58" t="s">
        <v>3361</v>
      </c>
      <c r="C1998" s="58" t="s">
        <v>6921</v>
      </c>
    </row>
    <row r="1999" spans="1:3" ht="15" x14ac:dyDescent="0.25">
      <c r="A1999" s="58" t="s">
        <v>3362</v>
      </c>
      <c r="B1999" s="58" t="s">
        <v>1619</v>
      </c>
      <c r="C1999" s="58" t="s">
        <v>6922</v>
      </c>
    </row>
    <row r="2000" spans="1:3" ht="15" x14ac:dyDescent="0.25">
      <c r="A2000" s="58" t="s">
        <v>3362</v>
      </c>
      <c r="B2000" s="58" t="s">
        <v>2767</v>
      </c>
      <c r="C2000" s="58" t="s">
        <v>6923</v>
      </c>
    </row>
    <row r="2001" spans="1:3" ht="15" x14ac:dyDescent="0.25">
      <c r="A2001" s="58" t="s">
        <v>3362</v>
      </c>
      <c r="B2001" s="58" t="s">
        <v>3363</v>
      </c>
      <c r="C2001" s="58" t="s">
        <v>6924</v>
      </c>
    </row>
    <row r="2002" spans="1:3" ht="15" x14ac:dyDescent="0.25">
      <c r="A2002" s="58" t="s">
        <v>3364</v>
      </c>
      <c r="B2002" s="58" t="s">
        <v>1113</v>
      </c>
      <c r="C2002" s="58" t="s">
        <v>6925</v>
      </c>
    </row>
    <row r="2003" spans="1:3" ht="15" x14ac:dyDescent="0.25">
      <c r="A2003" s="58" t="s">
        <v>3365</v>
      </c>
      <c r="B2003" s="58" t="s">
        <v>1304</v>
      </c>
      <c r="C2003" s="58" t="s">
        <v>6926</v>
      </c>
    </row>
    <row r="2004" spans="1:3" ht="15" x14ac:dyDescent="0.25">
      <c r="A2004" s="58" t="s">
        <v>3366</v>
      </c>
      <c r="B2004" s="58" t="s">
        <v>1312</v>
      </c>
      <c r="C2004" s="58" t="s">
        <v>6927</v>
      </c>
    </row>
    <row r="2005" spans="1:3" ht="15" x14ac:dyDescent="0.25">
      <c r="A2005" s="58" t="s">
        <v>3367</v>
      </c>
      <c r="B2005" s="58" t="s">
        <v>3368</v>
      </c>
      <c r="C2005" s="58" t="s">
        <v>6928</v>
      </c>
    </row>
    <row r="2006" spans="1:3" ht="15" x14ac:dyDescent="0.25">
      <c r="A2006" s="58" t="s">
        <v>3367</v>
      </c>
      <c r="B2006" s="58" t="s">
        <v>3369</v>
      </c>
      <c r="C2006" s="58" t="s">
        <v>6929</v>
      </c>
    </row>
    <row r="2007" spans="1:3" ht="15" x14ac:dyDescent="0.25">
      <c r="A2007" s="58" t="s">
        <v>3367</v>
      </c>
      <c r="B2007" s="58" t="s">
        <v>1994</v>
      </c>
      <c r="C2007" s="58" t="s">
        <v>6930</v>
      </c>
    </row>
    <row r="2008" spans="1:3" ht="15" x14ac:dyDescent="0.25">
      <c r="A2008" s="58" t="s">
        <v>3367</v>
      </c>
      <c r="B2008" s="58" t="s">
        <v>2504</v>
      </c>
      <c r="C2008" s="58" t="s">
        <v>6931</v>
      </c>
    </row>
    <row r="2009" spans="1:3" ht="15" x14ac:dyDescent="0.25">
      <c r="A2009" s="58" t="s">
        <v>3367</v>
      </c>
      <c r="B2009" s="58" t="s">
        <v>2584</v>
      </c>
      <c r="C2009" s="58" t="s">
        <v>6932</v>
      </c>
    </row>
    <row r="2010" spans="1:3" ht="15" x14ac:dyDescent="0.25">
      <c r="A2010" s="58" t="s">
        <v>3367</v>
      </c>
      <c r="B2010" s="58" t="s">
        <v>2018</v>
      </c>
      <c r="C2010" s="58" t="s">
        <v>6933</v>
      </c>
    </row>
    <row r="2011" spans="1:3" ht="15" x14ac:dyDescent="0.25">
      <c r="A2011" s="58" t="s">
        <v>3367</v>
      </c>
      <c r="B2011" s="58" t="s">
        <v>1113</v>
      </c>
      <c r="C2011" s="58" t="s">
        <v>6934</v>
      </c>
    </row>
    <row r="2012" spans="1:3" ht="15" x14ac:dyDescent="0.25">
      <c r="A2012" s="58" t="s">
        <v>3367</v>
      </c>
      <c r="B2012" s="58" t="s">
        <v>2775</v>
      </c>
      <c r="C2012" s="58" t="s">
        <v>6935</v>
      </c>
    </row>
    <row r="2013" spans="1:3" ht="15" x14ac:dyDescent="0.25">
      <c r="A2013" s="58" t="s">
        <v>3367</v>
      </c>
      <c r="B2013" s="58" t="s">
        <v>1450</v>
      </c>
      <c r="C2013" s="58" t="s">
        <v>6936</v>
      </c>
    </row>
    <row r="2014" spans="1:3" ht="15" x14ac:dyDescent="0.25">
      <c r="A2014" s="58" t="s">
        <v>3367</v>
      </c>
      <c r="B2014" s="58" t="s">
        <v>1480</v>
      </c>
      <c r="C2014" s="58" t="s">
        <v>6937</v>
      </c>
    </row>
    <row r="2015" spans="1:3" ht="15" x14ac:dyDescent="0.25">
      <c r="A2015" s="58" t="s">
        <v>3367</v>
      </c>
      <c r="B2015" s="58" t="s">
        <v>1115</v>
      </c>
      <c r="C2015" s="58" t="s">
        <v>6938</v>
      </c>
    </row>
    <row r="2016" spans="1:3" ht="15" x14ac:dyDescent="0.25">
      <c r="A2016" s="58" t="s">
        <v>3367</v>
      </c>
      <c r="B2016" s="58" t="s">
        <v>1756</v>
      </c>
      <c r="C2016" s="58" t="s">
        <v>6939</v>
      </c>
    </row>
    <row r="2017" spans="1:3" ht="15" x14ac:dyDescent="0.25">
      <c r="A2017" s="58" t="s">
        <v>3367</v>
      </c>
      <c r="B2017" s="58" t="s">
        <v>1771</v>
      </c>
      <c r="C2017" s="58" t="s">
        <v>6940</v>
      </c>
    </row>
    <row r="2018" spans="1:3" ht="15" x14ac:dyDescent="0.25">
      <c r="A2018" s="58" t="s">
        <v>3367</v>
      </c>
      <c r="B2018" s="58" t="s">
        <v>1364</v>
      </c>
      <c r="C2018" s="58" t="s">
        <v>6941</v>
      </c>
    </row>
    <row r="2019" spans="1:3" ht="15" x14ac:dyDescent="0.25">
      <c r="A2019" s="58" t="s">
        <v>3367</v>
      </c>
      <c r="B2019" s="58" t="s">
        <v>1056</v>
      </c>
      <c r="C2019" s="58" t="s">
        <v>6942</v>
      </c>
    </row>
    <row r="2020" spans="1:3" ht="15" x14ac:dyDescent="0.25">
      <c r="A2020" s="58" t="s">
        <v>3367</v>
      </c>
      <c r="B2020" s="58" t="s">
        <v>2559</v>
      </c>
      <c r="C2020" s="58" t="s">
        <v>6943</v>
      </c>
    </row>
    <row r="2021" spans="1:3" ht="15" x14ac:dyDescent="0.25">
      <c r="A2021" s="58" t="s">
        <v>3367</v>
      </c>
      <c r="B2021" s="58" t="s">
        <v>2726</v>
      </c>
      <c r="C2021" s="58" t="s">
        <v>6944</v>
      </c>
    </row>
    <row r="2022" spans="1:3" ht="15" x14ac:dyDescent="0.25">
      <c r="A2022" s="58" t="s">
        <v>3367</v>
      </c>
      <c r="B2022" s="58" t="s">
        <v>2872</v>
      </c>
      <c r="C2022" s="58" t="s">
        <v>6945</v>
      </c>
    </row>
    <row r="2023" spans="1:3" ht="15" x14ac:dyDescent="0.25">
      <c r="A2023" s="58" t="s">
        <v>3367</v>
      </c>
      <c r="B2023" s="58" t="s">
        <v>3370</v>
      </c>
      <c r="C2023" s="58" t="s">
        <v>6946</v>
      </c>
    </row>
    <row r="2024" spans="1:3" ht="15" x14ac:dyDescent="0.25">
      <c r="A2024" s="58" t="s">
        <v>3367</v>
      </c>
      <c r="B2024" s="58" t="s">
        <v>3371</v>
      </c>
      <c r="C2024" s="58" t="s">
        <v>6947</v>
      </c>
    </row>
    <row r="2025" spans="1:3" ht="15" x14ac:dyDescent="0.25">
      <c r="A2025" s="58" t="s">
        <v>3372</v>
      </c>
      <c r="B2025" s="58" t="s">
        <v>2461</v>
      </c>
      <c r="C2025" s="58" t="s">
        <v>6948</v>
      </c>
    </row>
    <row r="2026" spans="1:3" ht="15" x14ac:dyDescent="0.25">
      <c r="A2026" s="58" t="s">
        <v>3373</v>
      </c>
      <c r="B2026" s="58" t="s">
        <v>3374</v>
      </c>
      <c r="C2026" s="58" t="s">
        <v>6949</v>
      </c>
    </row>
    <row r="2027" spans="1:3" ht="15" x14ac:dyDescent="0.25">
      <c r="A2027" s="58" t="s">
        <v>3375</v>
      </c>
      <c r="B2027" s="58" t="s">
        <v>2678</v>
      </c>
      <c r="C2027" s="58" t="s">
        <v>6950</v>
      </c>
    </row>
    <row r="2028" spans="1:3" ht="15" x14ac:dyDescent="0.25">
      <c r="A2028" s="58" t="s">
        <v>3376</v>
      </c>
      <c r="B2028" s="58" t="s">
        <v>3377</v>
      </c>
      <c r="C2028" s="58" t="s">
        <v>6951</v>
      </c>
    </row>
    <row r="2029" spans="1:3" ht="15" x14ac:dyDescent="0.25">
      <c r="A2029" s="58" t="s">
        <v>3378</v>
      </c>
      <c r="B2029" s="58" t="s">
        <v>3379</v>
      </c>
      <c r="C2029" s="58" t="s">
        <v>6952</v>
      </c>
    </row>
    <row r="2030" spans="1:3" ht="15" x14ac:dyDescent="0.25">
      <c r="A2030" s="58" t="s">
        <v>3380</v>
      </c>
      <c r="B2030" s="58" t="s">
        <v>2355</v>
      </c>
      <c r="C2030" s="58" t="s">
        <v>6953</v>
      </c>
    </row>
    <row r="2031" spans="1:3" ht="15" x14ac:dyDescent="0.25">
      <c r="A2031" s="58" t="s">
        <v>3381</v>
      </c>
      <c r="B2031" s="58" t="s">
        <v>2076</v>
      </c>
      <c r="C2031" s="58" t="s">
        <v>6954</v>
      </c>
    </row>
    <row r="2032" spans="1:3" ht="15" x14ac:dyDescent="0.25">
      <c r="A2032" s="58" t="s">
        <v>3382</v>
      </c>
      <c r="B2032" s="58" t="s">
        <v>3008</v>
      </c>
      <c r="C2032" s="58" t="s">
        <v>6955</v>
      </c>
    </row>
    <row r="2033" spans="1:3" ht="15" x14ac:dyDescent="0.25">
      <c r="A2033" s="58" t="s">
        <v>3383</v>
      </c>
      <c r="B2033" s="58" t="s">
        <v>1123</v>
      </c>
      <c r="C2033" s="58" t="s">
        <v>6956</v>
      </c>
    </row>
    <row r="2034" spans="1:3" ht="15" x14ac:dyDescent="0.25">
      <c r="A2034" s="58" t="s">
        <v>3383</v>
      </c>
      <c r="B2034" s="58" t="s">
        <v>3384</v>
      </c>
      <c r="C2034" s="58" t="s">
        <v>6957</v>
      </c>
    </row>
    <row r="2035" spans="1:3" ht="15" x14ac:dyDescent="0.25">
      <c r="A2035" s="58" t="s">
        <v>3385</v>
      </c>
      <c r="B2035" s="58" t="s">
        <v>3386</v>
      </c>
      <c r="C2035" s="58" t="s">
        <v>6958</v>
      </c>
    </row>
    <row r="2036" spans="1:3" ht="15" x14ac:dyDescent="0.25">
      <c r="A2036" s="58" t="s">
        <v>3387</v>
      </c>
      <c r="B2036" s="58" t="s">
        <v>1489</v>
      </c>
      <c r="C2036" s="58" t="s">
        <v>6959</v>
      </c>
    </row>
    <row r="2037" spans="1:3" ht="15" x14ac:dyDescent="0.25">
      <c r="A2037" s="58" t="s">
        <v>3387</v>
      </c>
      <c r="B2037" s="58" t="s">
        <v>3388</v>
      </c>
      <c r="C2037" s="58" t="s">
        <v>6960</v>
      </c>
    </row>
    <row r="2038" spans="1:3" ht="15" x14ac:dyDescent="0.25">
      <c r="A2038" s="58" t="s">
        <v>3387</v>
      </c>
      <c r="B2038" s="58" t="s">
        <v>3303</v>
      </c>
      <c r="C2038" s="58" t="s">
        <v>6961</v>
      </c>
    </row>
    <row r="2039" spans="1:3" ht="15" x14ac:dyDescent="0.25">
      <c r="A2039" s="58" t="s">
        <v>3389</v>
      </c>
      <c r="B2039" s="58" t="s">
        <v>3390</v>
      </c>
      <c r="C2039" s="58" t="s">
        <v>6962</v>
      </c>
    </row>
    <row r="2040" spans="1:3" ht="15" x14ac:dyDescent="0.25">
      <c r="A2040" s="58" t="s">
        <v>3389</v>
      </c>
      <c r="B2040" s="58" t="s">
        <v>3391</v>
      </c>
      <c r="C2040" s="58" t="s">
        <v>6963</v>
      </c>
    </row>
    <row r="2041" spans="1:3" ht="15" x14ac:dyDescent="0.25">
      <c r="A2041" s="58" t="s">
        <v>3389</v>
      </c>
      <c r="B2041" s="58" t="s">
        <v>1609</v>
      </c>
      <c r="C2041" s="58" t="s">
        <v>6964</v>
      </c>
    </row>
    <row r="2042" spans="1:3" ht="15" x14ac:dyDescent="0.25">
      <c r="A2042" s="58" t="s">
        <v>3389</v>
      </c>
      <c r="B2042" s="58" t="s">
        <v>2721</v>
      </c>
      <c r="C2042" s="58" t="s">
        <v>6965</v>
      </c>
    </row>
    <row r="2043" spans="1:3" ht="15" x14ac:dyDescent="0.25">
      <c r="A2043" s="58" t="s">
        <v>3389</v>
      </c>
      <c r="B2043" s="58" t="s">
        <v>3392</v>
      </c>
      <c r="C2043" s="58" t="s">
        <v>6966</v>
      </c>
    </row>
    <row r="2044" spans="1:3" ht="15" x14ac:dyDescent="0.25">
      <c r="A2044" s="58" t="s">
        <v>3393</v>
      </c>
      <c r="B2044" s="58" t="s">
        <v>2662</v>
      </c>
      <c r="C2044" s="58" t="s">
        <v>6967</v>
      </c>
    </row>
    <row r="2045" spans="1:3" ht="15" x14ac:dyDescent="0.25">
      <c r="A2045" s="58" t="s">
        <v>3393</v>
      </c>
      <c r="B2045" s="58" t="s">
        <v>1482</v>
      </c>
      <c r="C2045" s="58" t="s">
        <v>6968</v>
      </c>
    </row>
    <row r="2046" spans="1:3" ht="15" x14ac:dyDescent="0.25">
      <c r="A2046" s="58" t="s">
        <v>3393</v>
      </c>
      <c r="B2046" s="58" t="s">
        <v>1724</v>
      </c>
      <c r="C2046" s="58" t="s">
        <v>6969</v>
      </c>
    </row>
    <row r="2047" spans="1:3" ht="15" x14ac:dyDescent="0.25">
      <c r="A2047" s="58" t="s">
        <v>3393</v>
      </c>
      <c r="B2047" s="58" t="s">
        <v>2055</v>
      </c>
      <c r="C2047" s="58" t="s">
        <v>6970</v>
      </c>
    </row>
    <row r="2048" spans="1:3" ht="15" x14ac:dyDescent="0.25">
      <c r="A2048" s="58" t="s">
        <v>3393</v>
      </c>
      <c r="B2048" s="58" t="s">
        <v>3394</v>
      </c>
      <c r="C2048" s="58" t="s">
        <v>6971</v>
      </c>
    </row>
    <row r="2049" spans="1:3" ht="15" x14ac:dyDescent="0.25">
      <c r="A2049" s="58" t="s">
        <v>3395</v>
      </c>
      <c r="B2049" s="58" t="s">
        <v>3396</v>
      </c>
      <c r="C2049" s="58" t="s">
        <v>6972</v>
      </c>
    </row>
    <row r="2050" spans="1:3" ht="15" x14ac:dyDescent="0.25">
      <c r="A2050" s="58" t="s">
        <v>3395</v>
      </c>
      <c r="B2050" s="58" t="s">
        <v>1994</v>
      </c>
      <c r="C2050" s="58" t="s">
        <v>6973</v>
      </c>
    </row>
    <row r="2051" spans="1:3" ht="15" x14ac:dyDescent="0.25">
      <c r="A2051" s="58" t="s">
        <v>3395</v>
      </c>
      <c r="B2051" s="58" t="s">
        <v>1043</v>
      </c>
      <c r="C2051" s="58" t="s">
        <v>6974</v>
      </c>
    </row>
    <row r="2052" spans="1:3" ht="15" x14ac:dyDescent="0.25">
      <c r="A2052" s="58" t="s">
        <v>3395</v>
      </c>
      <c r="B2052" s="58" t="s">
        <v>1628</v>
      </c>
      <c r="C2052" s="58" t="s">
        <v>6975</v>
      </c>
    </row>
    <row r="2053" spans="1:3" ht="15" x14ac:dyDescent="0.25">
      <c r="A2053" s="58" t="s">
        <v>3395</v>
      </c>
      <c r="B2053" s="58" t="s">
        <v>2720</v>
      </c>
      <c r="C2053" s="58" t="s">
        <v>6976</v>
      </c>
    </row>
    <row r="2054" spans="1:3" ht="15" x14ac:dyDescent="0.25">
      <c r="A2054" s="58" t="s">
        <v>3395</v>
      </c>
      <c r="B2054" s="58" t="s">
        <v>2710</v>
      </c>
      <c r="C2054" s="58" t="s">
        <v>6977</v>
      </c>
    </row>
    <row r="2055" spans="1:3" ht="15" x14ac:dyDescent="0.25">
      <c r="A2055" s="58" t="s">
        <v>3395</v>
      </c>
      <c r="B2055" s="58" t="s">
        <v>1145</v>
      </c>
      <c r="C2055" s="58" t="s">
        <v>6978</v>
      </c>
    </row>
    <row r="2056" spans="1:3" ht="15" x14ac:dyDescent="0.25">
      <c r="A2056" s="58" t="s">
        <v>3395</v>
      </c>
      <c r="B2056" s="58" t="s">
        <v>2091</v>
      </c>
      <c r="C2056" s="58" t="s">
        <v>6979</v>
      </c>
    </row>
    <row r="2057" spans="1:3" ht="15" x14ac:dyDescent="0.25">
      <c r="A2057" s="58" t="s">
        <v>3395</v>
      </c>
      <c r="B2057" s="58" t="s">
        <v>1564</v>
      </c>
      <c r="C2057" s="58" t="s">
        <v>6980</v>
      </c>
    </row>
    <row r="2058" spans="1:3" ht="15" x14ac:dyDescent="0.25">
      <c r="A2058" s="58" t="s">
        <v>3395</v>
      </c>
      <c r="B2058" s="58" t="s">
        <v>3397</v>
      </c>
      <c r="C2058" s="58" t="s">
        <v>6981</v>
      </c>
    </row>
    <row r="2059" spans="1:3" ht="15" x14ac:dyDescent="0.25">
      <c r="A2059" s="58" t="s">
        <v>3395</v>
      </c>
      <c r="B2059" s="58" t="s">
        <v>3398</v>
      </c>
      <c r="C2059" s="58" t="s">
        <v>6982</v>
      </c>
    </row>
    <row r="2060" spans="1:3" ht="15" x14ac:dyDescent="0.25">
      <c r="A2060" s="58" t="s">
        <v>3399</v>
      </c>
      <c r="B2060" s="58" t="s">
        <v>1064</v>
      </c>
      <c r="C2060" s="58" t="s">
        <v>6983</v>
      </c>
    </row>
    <row r="2061" spans="1:3" ht="15" x14ac:dyDescent="0.25">
      <c r="A2061" s="58" t="s">
        <v>3400</v>
      </c>
      <c r="B2061" s="58" t="s">
        <v>2018</v>
      </c>
      <c r="C2061" s="58" t="s">
        <v>6984</v>
      </c>
    </row>
    <row r="2062" spans="1:3" ht="15" x14ac:dyDescent="0.25">
      <c r="A2062" s="58" t="s">
        <v>3401</v>
      </c>
      <c r="B2062" s="58" t="s">
        <v>2695</v>
      </c>
      <c r="C2062" s="58" t="s">
        <v>6985</v>
      </c>
    </row>
    <row r="2063" spans="1:3" ht="15" x14ac:dyDescent="0.25">
      <c r="A2063" s="58" t="s">
        <v>3402</v>
      </c>
      <c r="B2063" s="58" t="s">
        <v>3256</v>
      </c>
      <c r="C2063" s="58" t="s">
        <v>6986</v>
      </c>
    </row>
    <row r="2064" spans="1:3" ht="15" x14ac:dyDescent="0.25">
      <c r="A2064" s="58" t="s">
        <v>3402</v>
      </c>
      <c r="B2064" s="58" t="s">
        <v>1737</v>
      </c>
      <c r="C2064" s="58" t="s">
        <v>6987</v>
      </c>
    </row>
    <row r="2065" spans="1:3" ht="15" x14ac:dyDescent="0.25">
      <c r="A2065" s="58" t="s">
        <v>3402</v>
      </c>
      <c r="B2065" s="58" t="s">
        <v>1056</v>
      </c>
      <c r="C2065" s="58" t="s">
        <v>6988</v>
      </c>
    </row>
    <row r="2066" spans="1:3" ht="15" x14ac:dyDescent="0.25">
      <c r="A2066" s="58" t="s">
        <v>3403</v>
      </c>
      <c r="B2066" s="58" t="s">
        <v>3404</v>
      </c>
      <c r="C2066" s="58" t="s">
        <v>6989</v>
      </c>
    </row>
    <row r="2067" spans="1:3" ht="15" x14ac:dyDescent="0.25">
      <c r="A2067" s="58" t="s">
        <v>3403</v>
      </c>
      <c r="B2067" s="58" t="s">
        <v>3405</v>
      </c>
      <c r="C2067" s="58" t="s">
        <v>6990</v>
      </c>
    </row>
    <row r="2068" spans="1:3" ht="15" x14ac:dyDescent="0.25">
      <c r="A2068" s="58" t="s">
        <v>3406</v>
      </c>
      <c r="B2068" s="58" t="s">
        <v>1734</v>
      </c>
      <c r="C2068" s="58" t="s">
        <v>6991</v>
      </c>
    </row>
    <row r="2069" spans="1:3" ht="15" x14ac:dyDescent="0.25">
      <c r="A2069" s="58" t="s">
        <v>3407</v>
      </c>
      <c r="B2069" s="58" t="s">
        <v>1555</v>
      </c>
      <c r="C2069" s="58" t="s">
        <v>6992</v>
      </c>
    </row>
    <row r="2070" spans="1:3" ht="15" x14ac:dyDescent="0.25">
      <c r="A2070" s="58" t="s">
        <v>3408</v>
      </c>
      <c r="B2070" s="58" t="s">
        <v>3409</v>
      </c>
      <c r="C2070" s="58" t="s">
        <v>6993</v>
      </c>
    </row>
    <row r="2071" spans="1:3" ht="15" x14ac:dyDescent="0.25">
      <c r="A2071" s="58" t="s">
        <v>3408</v>
      </c>
      <c r="B2071" s="58" t="s">
        <v>2591</v>
      </c>
      <c r="C2071" s="58" t="s">
        <v>6994</v>
      </c>
    </row>
    <row r="2072" spans="1:3" ht="15" x14ac:dyDescent="0.25">
      <c r="A2072" s="58" t="s">
        <v>3410</v>
      </c>
      <c r="B2072" s="58" t="s">
        <v>1298</v>
      </c>
      <c r="C2072" s="58" t="s">
        <v>6995</v>
      </c>
    </row>
    <row r="2073" spans="1:3" ht="15" x14ac:dyDescent="0.25">
      <c r="A2073" s="58" t="s">
        <v>3410</v>
      </c>
      <c r="B2073" s="58" t="s">
        <v>2055</v>
      </c>
      <c r="C2073" s="58" t="s">
        <v>6996</v>
      </c>
    </row>
    <row r="2074" spans="1:3" ht="15" x14ac:dyDescent="0.25">
      <c r="A2074" s="58" t="s">
        <v>3411</v>
      </c>
      <c r="B2074" s="58" t="s">
        <v>3412</v>
      </c>
      <c r="C2074" s="58" t="s">
        <v>6997</v>
      </c>
    </row>
    <row r="2075" spans="1:3" ht="15" x14ac:dyDescent="0.25">
      <c r="A2075" s="58" t="s">
        <v>3411</v>
      </c>
      <c r="B2075" s="58" t="s">
        <v>2171</v>
      </c>
      <c r="C2075" s="58" t="s">
        <v>6998</v>
      </c>
    </row>
    <row r="2076" spans="1:3" ht="15" x14ac:dyDescent="0.25">
      <c r="A2076" s="58" t="s">
        <v>3413</v>
      </c>
      <c r="B2076" s="58" t="s">
        <v>2975</v>
      </c>
      <c r="C2076" s="58" t="s">
        <v>6999</v>
      </c>
    </row>
    <row r="2077" spans="1:3" ht="15" x14ac:dyDescent="0.25">
      <c r="A2077" s="58" t="s">
        <v>3414</v>
      </c>
      <c r="B2077" s="58" t="s">
        <v>3415</v>
      </c>
      <c r="C2077" s="58" t="s">
        <v>7000</v>
      </c>
    </row>
    <row r="2078" spans="1:3" ht="15" x14ac:dyDescent="0.25">
      <c r="A2078" s="58" t="s">
        <v>3414</v>
      </c>
      <c r="B2078" s="58" t="s">
        <v>1364</v>
      </c>
      <c r="C2078" s="58" t="s">
        <v>7001</v>
      </c>
    </row>
    <row r="2079" spans="1:3" ht="15" x14ac:dyDescent="0.25">
      <c r="A2079" s="58" t="s">
        <v>3414</v>
      </c>
      <c r="B2079" s="58" t="s">
        <v>1573</v>
      </c>
      <c r="C2079" s="58" t="s">
        <v>7002</v>
      </c>
    </row>
    <row r="2080" spans="1:3" ht="15" x14ac:dyDescent="0.25">
      <c r="A2080" s="58" t="s">
        <v>3416</v>
      </c>
      <c r="B2080" s="58" t="s">
        <v>1995</v>
      </c>
      <c r="C2080" s="58" t="s">
        <v>7003</v>
      </c>
    </row>
    <row r="2081" spans="1:3" ht="15" x14ac:dyDescent="0.25">
      <c r="A2081" s="58" t="s">
        <v>3417</v>
      </c>
      <c r="B2081" s="58" t="s">
        <v>1985</v>
      </c>
      <c r="C2081" s="58" t="s">
        <v>7004</v>
      </c>
    </row>
    <row r="2082" spans="1:3" ht="15" x14ac:dyDescent="0.25">
      <c r="A2082" s="58" t="s">
        <v>3417</v>
      </c>
      <c r="B2082" s="58" t="s">
        <v>3418</v>
      </c>
      <c r="C2082" s="58" t="s">
        <v>7005</v>
      </c>
    </row>
    <row r="2083" spans="1:3" ht="15" x14ac:dyDescent="0.25">
      <c r="A2083" s="58" t="s">
        <v>3419</v>
      </c>
      <c r="B2083" s="58" t="s">
        <v>2926</v>
      </c>
      <c r="C2083" s="58" t="s">
        <v>7006</v>
      </c>
    </row>
    <row r="2084" spans="1:3" ht="15" x14ac:dyDescent="0.25">
      <c r="A2084" s="58" t="s">
        <v>3420</v>
      </c>
      <c r="B2084" s="58" t="s">
        <v>3421</v>
      </c>
      <c r="C2084" s="58" t="s">
        <v>7007</v>
      </c>
    </row>
    <row r="2085" spans="1:3" ht="15" x14ac:dyDescent="0.25">
      <c r="A2085" s="58" t="s">
        <v>3422</v>
      </c>
      <c r="B2085" s="58" t="s">
        <v>1623</v>
      </c>
      <c r="C2085" s="58" t="s">
        <v>7008</v>
      </c>
    </row>
    <row r="2086" spans="1:3" ht="15" x14ac:dyDescent="0.25">
      <c r="A2086" s="58" t="s">
        <v>3423</v>
      </c>
      <c r="B2086" s="58" t="s">
        <v>2405</v>
      </c>
      <c r="C2086" s="58" t="s">
        <v>7009</v>
      </c>
    </row>
    <row r="2087" spans="1:3" ht="15" x14ac:dyDescent="0.25">
      <c r="A2087" s="58" t="s">
        <v>3424</v>
      </c>
      <c r="B2087" s="58" t="s">
        <v>3425</v>
      </c>
      <c r="C2087" s="58" t="s">
        <v>7010</v>
      </c>
    </row>
    <row r="2088" spans="1:3" ht="15" x14ac:dyDescent="0.25">
      <c r="A2088" s="58" t="s">
        <v>3424</v>
      </c>
      <c r="B2088" s="58" t="s">
        <v>1809</v>
      </c>
      <c r="C2088" s="58" t="s">
        <v>7011</v>
      </c>
    </row>
    <row r="2089" spans="1:3" ht="15" x14ac:dyDescent="0.25">
      <c r="A2089" s="58" t="s">
        <v>3426</v>
      </c>
      <c r="B2089" s="58" t="s">
        <v>3427</v>
      </c>
      <c r="C2089" s="58" t="s">
        <v>7012</v>
      </c>
    </row>
    <row r="2090" spans="1:3" ht="15" x14ac:dyDescent="0.25">
      <c r="A2090" s="58" t="s">
        <v>3428</v>
      </c>
      <c r="B2090" s="58" t="s">
        <v>3429</v>
      </c>
      <c r="C2090" s="58" t="s">
        <v>7013</v>
      </c>
    </row>
    <row r="2091" spans="1:3" ht="15" x14ac:dyDescent="0.25">
      <c r="A2091" s="58" t="s">
        <v>3430</v>
      </c>
      <c r="B2091" s="58" t="s">
        <v>3431</v>
      </c>
      <c r="C2091" s="58" t="s">
        <v>7014</v>
      </c>
    </row>
    <row r="2092" spans="1:3" ht="15" x14ac:dyDescent="0.25">
      <c r="A2092" s="58" t="s">
        <v>3432</v>
      </c>
      <c r="B2092" s="58" t="s">
        <v>1042</v>
      </c>
      <c r="C2092" s="58" t="s">
        <v>7015</v>
      </c>
    </row>
    <row r="2093" spans="1:3" ht="15" x14ac:dyDescent="0.25">
      <c r="A2093" s="58" t="s">
        <v>3433</v>
      </c>
      <c r="B2093" s="58" t="s">
        <v>1623</v>
      </c>
      <c r="C2093" s="58" t="s">
        <v>7016</v>
      </c>
    </row>
    <row r="2094" spans="1:3" ht="15" x14ac:dyDescent="0.25">
      <c r="A2094" s="58" t="s">
        <v>3433</v>
      </c>
      <c r="B2094" s="58" t="s">
        <v>3434</v>
      </c>
      <c r="C2094" s="58" t="s">
        <v>7017</v>
      </c>
    </row>
    <row r="2095" spans="1:3" ht="15" x14ac:dyDescent="0.25">
      <c r="A2095" s="58" t="s">
        <v>3435</v>
      </c>
      <c r="B2095" s="58" t="s">
        <v>3436</v>
      </c>
      <c r="C2095" s="58" t="s">
        <v>7018</v>
      </c>
    </row>
    <row r="2096" spans="1:3" ht="15" x14ac:dyDescent="0.25">
      <c r="A2096" s="58" t="s">
        <v>3437</v>
      </c>
      <c r="B2096" s="58" t="s">
        <v>2166</v>
      </c>
      <c r="C2096" s="58" t="s">
        <v>7019</v>
      </c>
    </row>
    <row r="2097" spans="1:3" ht="15" x14ac:dyDescent="0.25">
      <c r="A2097" s="58" t="s">
        <v>3437</v>
      </c>
      <c r="B2097" s="58" t="s">
        <v>1274</v>
      </c>
      <c r="C2097" s="58" t="s">
        <v>7020</v>
      </c>
    </row>
    <row r="2098" spans="1:3" ht="15" x14ac:dyDescent="0.25">
      <c r="A2098" s="58" t="s">
        <v>3438</v>
      </c>
      <c r="B2098" s="58" t="s">
        <v>1241</v>
      </c>
      <c r="C2098" s="58" t="s">
        <v>7021</v>
      </c>
    </row>
    <row r="2099" spans="1:3" ht="15" x14ac:dyDescent="0.25">
      <c r="A2099" s="58" t="s">
        <v>3439</v>
      </c>
      <c r="B2099" s="58" t="s">
        <v>3440</v>
      </c>
      <c r="C2099" s="58" t="s">
        <v>7022</v>
      </c>
    </row>
    <row r="2100" spans="1:3" ht="15" x14ac:dyDescent="0.25">
      <c r="A2100" s="58" t="s">
        <v>3441</v>
      </c>
      <c r="B2100" s="58" t="s">
        <v>2017</v>
      </c>
      <c r="C2100" s="58" t="s">
        <v>7023</v>
      </c>
    </row>
    <row r="2101" spans="1:3" ht="15" x14ac:dyDescent="0.25">
      <c r="A2101" s="58" t="s">
        <v>3442</v>
      </c>
      <c r="B2101" s="58" t="s">
        <v>3443</v>
      </c>
      <c r="C2101" s="58" t="s">
        <v>7024</v>
      </c>
    </row>
    <row r="2102" spans="1:3" ht="15" x14ac:dyDescent="0.25">
      <c r="A2102" s="58" t="s">
        <v>3442</v>
      </c>
      <c r="B2102" s="58" t="s">
        <v>3444</v>
      </c>
      <c r="C2102" s="58" t="s">
        <v>7025</v>
      </c>
    </row>
    <row r="2103" spans="1:3" ht="15" x14ac:dyDescent="0.25">
      <c r="A2103" s="58" t="s">
        <v>3445</v>
      </c>
      <c r="B2103" s="58" t="s">
        <v>1241</v>
      </c>
      <c r="C2103" s="58" t="s">
        <v>7026</v>
      </c>
    </row>
    <row r="2104" spans="1:3" ht="15" x14ac:dyDescent="0.25">
      <c r="A2104" s="58" t="s">
        <v>3445</v>
      </c>
      <c r="B2104" s="58" t="s">
        <v>3446</v>
      </c>
      <c r="C2104" s="58" t="s">
        <v>7027</v>
      </c>
    </row>
    <row r="2105" spans="1:3" ht="15" x14ac:dyDescent="0.25">
      <c r="A2105" s="58" t="s">
        <v>3445</v>
      </c>
      <c r="B2105" s="58" t="s">
        <v>3447</v>
      </c>
      <c r="C2105" s="58" t="s">
        <v>7028</v>
      </c>
    </row>
    <row r="2106" spans="1:3" ht="15" x14ac:dyDescent="0.25">
      <c r="A2106" s="58" t="s">
        <v>3445</v>
      </c>
      <c r="B2106" s="58" t="s">
        <v>1206</v>
      </c>
      <c r="C2106" s="58" t="s">
        <v>7029</v>
      </c>
    </row>
    <row r="2107" spans="1:3" ht="15" x14ac:dyDescent="0.25">
      <c r="A2107" s="58" t="s">
        <v>3448</v>
      </c>
      <c r="B2107" s="58" t="s">
        <v>1792</v>
      </c>
      <c r="C2107" s="58" t="s">
        <v>7030</v>
      </c>
    </row>
    <row r="2108" spans="1:3" ht="15" x14ac:dyDescent="0.25">
      <c r="A2108" s="58" t="s">
        <v>3449</v>
      </c>
      <c r="B2108" s="58" t="s">
        <v>2512</v>
      </c>
      <c r="C2108" s="58" t="s">
        <v>7031</v>
      </c>
    </row>
    <row r="2109" spans="1:3" ht="15" x14ac:dyDescent="0.25">
      <c r="A2109" s="58" t="s">
        <v>3450</v>
      </c>
      <c r="B2109" s="58" t="s">
        <v>2221</v>
      </c>
      <c r="C2109" s="58" t="s">
        <v>7032</v>
      </c>
    </row>
    <row r="2110" spans="1:3" ht="15" x14ac:dyDescent="0.25">
      <c r="A2110" s="58" t="s">
        <v>3451</v>
      </c>
      <c r="B2110" s="58" t="s">
        <v>3452</v>
      </c>
      <c r="C2110" s="58" t="s">
        <v>7033</v>
      </c>
    </row>
    <row r="2111" spans="1:3" ht="15" x14ac:dyDescent="0.25">
      <c r="A2111" s="58" t="s">
        <v>3453</v>
      </c>
      <c r="B2111" s="58" t="s">
        <v>3454</v>
      </c>
      <c r="C2111" s="58" t="s">
        <v>7034</v>
      </c>
    </row>
    <row r="2112" spans="1:3" ht="15" x14ac:dyDescent="0.25">
      <c r="A2112" s="58" t="s">
        <v>3455</v>
      </c>
      <c r="B2112" s="58" t="s">
        <v>3456</v>
      </c>
      <c r="C2112" s="58" t="s">
        <v>7035</v>
      </c>
    </row>
    <row r="2113" spans="1:3" ht="15" x14ac:dyDescent="0.25">
      <c r="A2113" s="58" t="s">
        <v>3457</v>
      </c>
      <c r="B2113" s="58" t="s">
        <v>1047</v>
      </c>
      <c r="C2113" s="58" t="s">
        <v>7036</v>
      </c>
    </row>
    <row r="2114" spans="1:3" ht="15" x14ac:dyDescent="0.25">
      <c r="A2114" s="58" t="s">
        <v>3457</v>
      </c>
      <c r="B2114" s="58" t="s">
        <v>3458</v>
      </c>
      <c r="C2114" s="58" t="s">
        <v>7037</v>
      </c>
    </row>
    <row r="2115" spans="1:3" ht="15" x14ac:dyDescent="0.25">
      <c r="A2115" s="58" t="s">
        <v>3457</v>
      </c>
      <c r="B2115" s="58" t="s">
        <v>1080</v>
      </c>
      <c r="C2115" s="58" t="s">
        <v>7038</v>
      </c>
    </row>
    <row r="2116" spans="1:3" ht="15" x14ac:dyDescent="0.25">
      <c r="A2116" s="58" t="s">
        <v>3457</v>
      </c>
      <c r="B2116" s="58" t="s">
        <v>1016</v>
      </c>
      <c r="C2116" s="58" t="s">
        <v>7039</v>
      </c>
    </row>
    <row r="2117" spans="1:3" ht="15" x14ac:dyDescent="0.25">
      <c r="A2117" s="58" t="s">
        <v>3459</v>
      </c>
      <c r="B2117" s="58" t="s">
        <v>1348</v>
      </c>
      <c r="C2117" s="58" t="s">
        <v>7040</v>
      </c>
    </row>
    <row r="2118" spans="1:3" ht="15" x14ac:dyDescent="0.25">
      <c r="A2118" s="58" t="s">
        <v>3460</v>
      </c>
      <c r="B2118" s="58" t="s">
        <v>2273</v>
      </c>
      <c r="C2118" s="58" t="s">
        <v>7041</v>
      </c>
    </row>
    <row r="2119" spans="1:3" ht="15" x14ac:dyDescent="0.25">
      <c r="A2119" s="58" t="s">
        <v>3461</v>
      </c>
      <c r="B2119" s="58" t="s">
        <v>3462</v>
      </c>
      <c r="C2119" s="58" t="s">
        <v>7042</v>
      </c>
    </row>
    <row r="2120" spans="1:3" ht="15" x14ac:dyDescent="0.25">
      <c r="A2120" s="58" t="s">
        <v>3463</v>
      </c>
      <c r="B2120" s="58" t="s">
        <v>3464</v>
      </c>
      <c r="C2120" s="58" t="s">
        <v>7043</v>
      </c>
    </row>
    <row r="2121" spans="1:3" ht="15" x14ac:dyDescent="0.25">
      <c r="A2121" s="58" t="s">
        <v>3465</v>
      </c>
      <c r="B2121" s="58" t="s">
        <v>3466</v>
      </c>
      <c r="C2121" s="58" t="s">
        <v>7044</v>
      </c>
    </row>
    <row r="2122" spans="1:3" ht="15" x14ac:dyDescent="0.25">
      <c r="A2122" s="58" t="s">
        <v>3465</v>
      </c>
      <c r="B2122" s="58" t="s">
        <v>3467</v>
      </c>
      <c r="C2122" s="58" t="s">
        <v>7045</v>
      </c>
    </row>
    <row r="2123" spans="1:3" ht="15" x14ac:dyDescent="0.25">
      <c r="A2123" s="58" t="s">
        <v>3465</v>
      </c>
      <c r="B2123" s="58" t="s">
        <v>3468</v>
      </c>
      <c r="C2123" s="58" t="s">
        <v>7046</v>
      </c>
    </row>
    <row r="2124" spans="1:3" ht="15" x14ac:dyDescent="0.25">
      <c r="A2124" s="58" t="s">
        <v>3465</v>
      </c>
      <c r="B2124" s="58" t="s">
        <v>3469</v>
      </c>
      <c r="C2124" s="58" t="s">
        <v>7047</v>
      </c>
    </row>
    <row r="2125" spans="1:3" ht="15" x14ac:dyDescent="0.25">
      <c r="A2125" s="58" t="s">
        <v>3470</v>
      </c>
      <c r="B2125" s="58" t="s">
        <v>3427</v>
      </c>
      <c r="C2125" s="58" t="s">
        <v>7048</v>
      </c>
    </row>
    <row r="2126" spans="1:3" ht="15" x14ac:dyDescent="0.25">
      <c r="A2126" s="58" t="s">
        <v>3470</v>
      </c>
      <c r="B2126" s="58" t="s">
        <v>1479</v>
      </c>
      <c r="C2126" s="58" t="s">
        <v>7049</v>
      </c>
    </row>
    <row r="2127" spans="1:3" ht="15" x14ac:dyDescent="0.25">
      <c r="A2127" s="58" t="s">
        <v>3471</v>
      </c>
      <c r="B2127" s="58" t="s">
        <v>3472</v>
      </c>
      <c r="C2127" s="58" t="s">
        <v>7050</v>
      </c>
    </row>
    <row r="2128" spans="1:3" ht="15" x14ac:dyDescent="0.25">
      <c r="A2128" s="58" t="s">
        <v>3473</v>
      </c>
      <c r="B2128" s="58" t="s">
        <v>3474</v>
      </c>
      <c r="C2128" s="58" t="s">
        <v>7051</v>
      </c>
    </row>
    <row r="2129" spans="1:3" ht="15" x14ac:dyDescent="0.25">
      <c r="A2129" s="58" t="s">
        <v>3473</v>
      </c>
      <c r="B2129" s="58" t="s">
        <v>2434</v>
      </c>
      <c r="C2129" s="58" t="s">
        <v>7052</v>
      </c>
    </row>
    <row r="2130" spans="1:3" ht="15" x14ac:dyDescent="0.25">
      <c r="A2130" s="58" t="s">
        <v>3475</v>
      </c>
      <c r="B2130" s="58" t="s">
        <v>1330</v>
      </c>
      <c r="C2130" s="58" t="s">
        <v>7053</v>
      </c>
    </row>
    <row r="2131" spans="1:3" ht="15" x14ac:dyDescent="0.25">
      <c r="A2131" s="58" t="s">
        <v>3476</v>
      </c>
      <c r="B2131" s="58" t="s">
        <v>3477</v>
      </c>
      <c r="C2131" s="58" t="s">
        <v>7054</v>
      </c>
    </row>
    <row r="2132" spans="1:3" ht="15" x14ac:dyDescent="0.25">
      <c r="A2132" s="58" t="s">
        <v>3476</v>
      </c>
      <c r="B2132" s="58" t="s">
        <v>1348</v>
      </c>
      <c r="C2132" s="58" t="s">
        <v>7055</v>
      </c>
    </row>
    <row r="2133" spans="1:3" ht="15" x14ac:dyDescent="0.25">
      <c r="A2133" s="58" t="s">
        <v>3478</v>
      </c>
      <c r="B2133" s="58" t="s">
        <v>1878</v>
      </c>
      <c r="C2133" s="58" t="s">
        <v>7056</v>
      </c>
    </row>
    <row r="2134" spans="1:3" ht="15" x14ac:dyDescent="0.25">
      <c r="A2134" s="58" t="s">
        <v>3479</v>
      </c>
      <c r="B2134" s="58" t="s">
        <v>2354</v>
      </c>
      <c r="C2134" s="58" t="s">
        <v>7057</v>
      </c>
    </row>
    <row r="2135" spans="1:3" ht="15" x14ac:dyDescent="0.25">
      <c r="A2135" s="58" t="s">
        <v>3480</v>
      </c>
      <c r="B2135" s="58" t="s">
        <v>3481</v>
      </c>
      <c r="C2135" s="58" t="s">
        <v>7058</v>
      </c>
    </row>
    <row r="2136" spans="1:3" ht="15" x14ac:dyDescent="0.25">
      <c r="A2136" s="58" t="s">
        <v>3482</v>
      </c>
      <c r="B2136" s="58" t="s">
        <v>1368</v>
      </c>
      <c r="C2136" s="58" t="s">
        <v>7059</v>
      </c>
    </row>
    <row r="2137" spans="1:3" ht="15" x14ac:dyDescent="0.25">
      <c r="A2137" s="58" t="s">
        <v>3483</v>
      </c>
      <c r="B2137" s="58" t="s">
        <v>2550</v>
      </c>
      <c r="C2137" s="58" t="s">
        <v>7060</v>
      </c>
    </row>
    <row r="2138" spans="1:3" ht="15" x14ac:dyDescent="0.25">
      <c r="A2138" s="58" t="s">
        <v>3484</v>
      </c>
      <c r="B2138" s="58" t="s">
        <v>3485</v>
      </c>
      <c r="C2138" s="58" t="s">
        <v>7061</v>
      </c>
    </row>
    <row r="2139" spans="1:3" ht="15" x14ac:dyDescent="0.25">
      <c r="A2139" s="58" t="s">
        <v>3484</v>
      </c>
      <c r="B2139" s="58" t="s">
        <v>3486</v>
      </c>
      <c r="C2139" s="58" t="s">
        <v>7062</v>
      </c>
    </row>
    <row r="2140" spans="1:3" ht="15" x14ac:dyDescent="0.25">
      <c r="A2140" s="58" t="s">
        <v>3484</v>
      </c>
      <c r="B2140" s="58" t="s">
        <v>3487</v>
      </c>
      <c r="C2140" s="58" t="s">
        <v>7063</v>
      </c>
    </row>
    <row r="2141" spans="1:3" ht="15" x14ac:dyDescent="0.25">
      <c r="A2141" s="58" t="s">
        <v>3484</v>
      </c>
      <c r="B2141" s="58" t="s">
        <v>3488</v>
      </c>
      <c r="C2141" s="58" t="s">
        <v>7064</v>
      </c>
    </row>
    <row r="2142" spans="1:3" ht="15" x14ac:dyDescent="0.25">
      <c r="A2142" s="58" t="s">
        <v>3484</v>
      </c>
      <c r="B2142" s="58" t="s">
        <v>1450</v>
      </c>
      <c r="C2142" s="58" t="s">
        <v>7065</v>
      </c>
    </row>
    <row r="2143" spans="1:3" ht="15" x14ac:dyDescent="0.25">
      <c r="A2143" s="58" t="s">
        <v>3484</v>
      </c>
      <c r="B2143" s="58" t="s">
        <v>1116</v>
      </c>
      <c r="C2143" s="58" t="s">
        <v>7066</v>
      </c>
    </row>
    <row r="2144" spans="1:3" ht="15" x14ac:dyDescent="0.25">
      <c r="A2144" s="58" t="s">
        <v>3489</v>
      </c>
      <c r="B2144" s="58" t="s">
        <v>3490</v>
      </c>
      <c r="C2144" s="58" t="s">
        <v>7067</v>
      </c>
    </row>
    <row r="2145" spans="1:3" ht="15" x14ac:dyDescent="0.25">
      <c r="A2145" s="58" t="s">
        <v>3491</v>
      </c>
      <c r="B2145" s="58" t="s">
        <v>3492</v>
      </c>
      <c r="C2145" s="58" t="s">
        <v>7068</v>
      </c>
    </row>
    <row r="2146" spans="1:3" ht="15" x14ac:dyDescent="0.25">
      <c r="A2146" s="58" t="s">
        <v>3493</v>
      </c>
      <c r="B2146" s="58" t="s">
        <v>3494</v>
      </c>
      <c r="C2146" s="58" t="s">
        <v>7069</v>
      </c>
    </row>
    <row r="2147" spans="1:3" ht="15" x14ac:dyDescent="0.25">
      <c r="A2147" s="58" t="s">
        <v>3493</v>
      </c>
      <c r="B2147" s="58" t="s">
        <v>2700</v>
      </c>
      <c r="C2147" s="58" t="s">
        <v>7070</v>
      </c>
    </row>
    <row r="2148" spans="1:3" ht="15" x14ac:dyDescent="0.25">
      <c r="A2148" s="58" t="s">
        <v>3495</v>
      </c>
      <c r="B2148" s="58" t="s">
        <v>1381</v>
      </c>
      <c r="C2148" s="58" t="s">
        <v>7071</v>
      </c>
    </row>
    <row r="2149" spans="1:3" ht="15" x14ac:dyDescent="0.25">
      <c r="A2149" s="58" t="s">
        <v>3496</v>
      </c>
      <c r="B2149" s="58" t="s">
        <v>3497</v>
      </c>
      <c r="C2149" s="58" t="s">
        <v>7072</v>
      </c>
    </row>
    <row r="2150" spans="1:3" ht="15" x14ac:dyDescent="0.25">
      <c r="A2150" s="58" t="s">
        <v>3498</v>
      </c>
      <c r="B2150" s="58" t="s">
        <v>2939</v>
      </c>
      <c r="C2150" s="58" t="s">
        <v>7073</v>
      </c>
    </row>
    <row r="2151" spans="1:3" ht="15" x14ac:dyDescent="0.25">
      <c r="A2151" s="58" t="s">
        <v>3499</v>
      </c>
      <c r="B2151" s="58" t="s">
        <v>3500</v>
      </c>
      <c r="C2151" s="58" t="s">
        <v>7074</v>
      </c>
    </row>
    <row r="2152" spans="1:3" ht="15" x14ac:dyDescent="0.25">
      <c r="A2152" s="58" t="s">
        <v>3501</v>
      </c>
      <c r="B2152" s="58" t="s">
        <v>3502</v>
      </c>
      <c r="C2152" s="58" t="s">
        <v>7075</v>
      </c>
    </row>
    <row r="2153" spans="1:3" ht="15" x14ac:dyDescent="0.25">
      <c r="A2153" s="58" t="s">
        <v>3503</v>
      </c>
      <c r="B2153" s="58" t="s">
        <v>3504</v>
      </c>
      <c r="C2153" s="58" t="s">
        <v>7076</v>
      </c>
    </row>
    <row r="2154" spans="1:3" ht="15" x14ac:dyDescent="0.25">
      <c r="A2154" s="58" t="s">
        <v>3505</v>
      </c>
      <c r="B2154" s="58" t="s">
        <v>3506</v>
      </c>
      <c r="C2154" s="58" t="s">
        <v>7077</v>
      </c>
    </row>
    <row r="2155" spans="1:3" ht="15" x14ac:dyDescent="0.25">
      <c r="A2155" s="58" t="s">
        <v>3507</v>
      </c>
      <c r="B2155" s="58" t="s">
        <v>3508</v>
      </c>
      <c r="C2155" s="58" t="s">
        <v>7078</v>
      </c>
    </row>
    <row r="2156" spans="1:3" ht="15" x14ac:dyDescent="0.25">
      <c r="A2156" s="58" t="s">
        <v>3509</v>
      </c>
      <c r="B2156" s="58" t="s">
        <v>2611</v>
      </c>
      <c r="C2156" s="58" t="s">
        <v>7079</v>
      </c>
    </row>
    <row r="2157" spans="1:3" ht="15" x14ac:dyDescent="0.25">
      <c r="A2157" s="58" t="s">
        <v>3510</v>
      </c>
      <c r="B2157" s="58" t="s">
        <v>3511</v>
      </c>
      <c r="C2157" s="58" t="s">
        <v>7080</v>
      </c>
    </row>
    <row r="2158" spans="1:3" ht="15" x14ac:dyDescent="0.25">
      <c r="A2158" s="58" t="s">
        <v>3512</v>
      </c>
      <c r="B2158" s="58" t="s">
        <v>1623</v>
      </c>
      <c r="C2158" s="58" t="s">
        <v>7081</v>
      </c>
    </row>
    <row r="2159" spans="1:3" ht="15" x14ac:dyDescent="0.25">
      <c r="A2159" s="58" t="s">
        <v>3512</v>
      </c>
      <c r="B2159" s="58" t="s">
        <v>2348</v>
      </c>
      <c r="C2159" s="58" t="s">
        <v>7082</v>
      </c>
    </row>
    <row r="2160" spans="1:3" ht="15" x14ac:dyDescent="0.25">
      <c r="A2160" s="58" t="s">
        <v>3512</v>
      </c>
      <c r="B2160" s="58" t="s">
        <v>1581</v>
      </c>
      <c r="C2160" s="58" t="s">
        <v>7083</v>
      </c>
    </row>
    <row r="2161" spans="1:3" ht="15" x14ac:dyDescent="0.25">
      <c r="A2161" s="58" t="s">
        <v>3513</v>
      </c>
      <c r="B2161" s="58" t="s">
        <v>2136</v>
      </c>
      <c r="C2161" s="58" t="s">
        <v>7084</v>
      </c>
    </row>
    <row r="2162" spans="1:3" ht="15" x14ac:dyDescent="0.25">
      <c r="A2162" s="58" t="s">
        <v>3514</v>
      </c>
      <c r="B2162" s="58" t="s">
        <v>2280</v>
      </c>
      <c r="C2162" s="58" t="s">
        <v>7085</v>
      </c>
    </row>
    <row r="2163" spans="1:3" ht="15" x14ac:dyDescent="0.25">
      <c r="A2163" s="58" t="s">
        <v>3514</v>
      </c>
      <c r="B2163" s="58" t="s">
        <v>1946</v>
      </c>
      <c r="C2163" s="58" t="s">
        <v>7086</v>
      </c>
    </row>
    <row r="2164" spans="1:3" ht="15" x14ac:dyDescent="0.25">
      <c r="A2164" s="58" t="s">
        <v>3515</v>
      </c>
      <c r="B2164" s="58" t="s">
        <v>3516</v>
      </c>
      <c r="C2164" s="58" t="s">
        <v>7087</v>
      </c>
    </row>
    <row r="2165" spans="1:3" ht="15" x14ac:dyDescent="0.25">
      <c r="A2165" s="58" t="s">
        <v>3517</v>
      </c>
      <c r="B2165" s="58" t="s">
        <v>3518</v>
      </c>
      <c r="C2165" s="58" t="s">
        <v>7088</v>
      </c>
    </row>
    <row r="2166" spans="1:3" ht="15" x14ac:dyDescent="0.25">
      <c r="A2166" s="58" t="s">
        <v>3517</v>
      </c>
      <c r="B2166" s="58" t="s">
        <v>2120</v>
      </c>
      <c r="C2166" s="58" t="s">
        <v>7089</v>
      </c>
    </row>
    <row r="2167" spans="1:3" ht="15" x14ac:dyDescent="0.25">
      <c r="A2167" s="58" t="s">
        <v>3519</v>
      </c>
      <c r="B2167" s="58" t="s">
        <v>3520</v>
      </c>
      <c r="C2167" s="58" t="s">
        <v>7090</v>
      </c>
    </row>
    <row r="2168" spans="1:3" ht="15" x14ac:dyDescent="0.25">
      <c r="A2168" s="58" t="s">
        <v>3521</v>
      </c>
      <c r="B2168" s="58" t="s">
        <v>3377</v>
      </c>
      <c r="C2168" s="58" t="s">
        <v>7091</v>
      </c>
    </row>
    <row r="2169" spans="1:3" ht="15" x14ac:dyDescent="0.25">
      <c r="A2169" s="58" t="s">
        <v>3522</v>
      </c>
      <c r="B2169" s="58" t="s">
        <v>1088</v>
      </c>
      <c r="C2169" s="58" t="s">
        <v>7092</v>
      </c>
    </row>
    <row r="2170" spans="1:3" ht="15" x14ac:dyDescent="0.25">
      <c r="A2170" s="58" t="s">
        <v>3523</v>
      </c>
      <c r="B2170" s="58" t="s">
        <v>3098</v>
      </c>
      <c r="C2170" s="58" t="s">
        <v>7093</v>
      </c>
    </row>
    <row r="2171" spans="1:3" ht="15" x14ac:dyDescent="0.25">
      <c r="A2171" s="58" t="s">
        <v>3524</v>
      </c>
      <c r="B2171" s="58" t="s">
        <v>3525</v>
      </c>
      <c r="C2171" s="58" t="s">
        <v>7094</v>
      </c>
    </row>
    <row r="2172" spans="1:3" ht="15" x14ac:dyDescent="0.25">
      <c r="A2172" s="58" t="s">
        <v>3524</v>
      </c>
      <c r="B2172" s="58" t="s">
        <v>3526</v>
      </c>
      <c r="C2172" s="58" t="s">
        <v>7095</v>
      </c>
    </row>
    <row r="2173" spans="1:3" ht="15" x14ac:dyDescent="0.25">
      <c r="A2173" s="58" t="s">
        <v>3527</v>
      </c>
      <c r="B2173" s="58" t="s">
        <v>2992</v>
      </c>
      <c r="C2173" s="58" t="s">
        <v>7096</v>
      </c>
    </row>
    <row r="2174" spans="1:3" ht="15" x14ac:dyDescent="0.25">
      <c r="A2174" s="58" t="s">
        <v>3528</v>
      </c>
      <c r="B2174" s="58" t="s">
        <v>1672</v>
      </c>
      <c r="C2174" s="58" t="s">
        <v>7097</v>
      </c>
    </row>
    <row r="2175" spans="1:3" ht="15" x14ac:dyDescent="0.25">
      <c r="A2175" s="58" t="s">
        <v>3529</v>
      </c>
      <c r="B2175" s="58" t="s">
        <v>3530</v>
      </c>
      <c r="C2175" s="58" t="s">
        <v>7098</v>
      </c>
    </row>
    <row r="2176" spans="1:3" ht="15" x14ac:dyDescent="0.25">
      <c r="A2176" s="58" t="s">
        <v>3531</v>
      </c>
      <c r="B2176" s="58" t="s">
        <v>3532</v>
      </c>
      <c r="C2176" s="58" t="s">
        <v>7099</v>
      </c>
    </row>
    <row r="2177" spans="1:3" ht="15" x14ac:dyDescent="0.25">
      <c r="A2177" s="58" t="s">
        <v>3531</v>
      </c>
      <c r="B2177" s="58" t="s">
        <v>3533</v>
      </c>
      <c r="C2177" s="58" t="s">
        <v>7100</v>
      </c>
    </row>
    <row r="2178" spans="1:3" ht="15" x14ac:dyDescent="0.25">
      <c r="A2178" s="58" t="s">
        <v>3531</v>
      </c>
      <c r="B2178" s="58" t="s">
        <v>1307</v>
      </c>
      <c r="C2178" s="58" t="s">
        <v>7101</v>
      </c>
    </row>
    <row r="2179" spans="1:3" ht="15" x14ac:dyDescent="0.25">
      <c r="A2179" s="58" t="s">
        <v>3531</v>
      </c>
      <c r="B2179" s="58" t="s">
        <v>3534</v>
      </c>
      <c r="C2179" s="58" t="s">
        <v>7102</v>
      </c>
    </row>
    <row r="2180" spans="1:3" ht="15" x14ac:dyDescent="0.25">
      <c r="A2180" s="58" t="s">
        <v>3531</v>
      </c>
      <c r="B2180" s="58" t="s">
        <v>2893</v>
      </c>
      <c r="C2180" s="58" t="s">
        <v>7103</v>
      </c>
    </row>
    <row r="2181" spans="1:3" ht="15" x14ac:dyDescent="0.25">
      <c r="A2181" s="58" t="s">
        <v>3531</v>
      </c>
      <c r="B2181" s="58" t="s">
        <v>1724</v>
      </c>
      <c r="C2181" s="58" t="s">
        <v>7104</v>
      </c>
    </row>
    <row r="2182" spans="1:3" ht="15" x14ac:dyDescent="0.25">
      <c r="A2182" s="58" t="s">
        <v>3531</v>
      </c>
      <c r="B2182" s="58" t="s">
        <v>2466</v>
      </c>
      <c r="C2182" s="58" t="s">
        <v>7105</v>
      </c>
    </row>
    <row r="2183" spans="1:3" ht="15" x14ac:dyDescent="0.25">
      <c r="A2183" s="58" t="s">
        <v>3531</v>
      </c>
      <c r="B2183" s="58" t="s">
        <v>2024</v>
      </c>
      <c r="C2183" s="58" t="s">
        <v>7106</v>
      </c>
    </row>
    <row r="2184" spans="1:3" ht="15" x14ac:dyDescent="0.25">
      <c r="A2184" s="58" t="s">
        <v>3531</v>
      </c>
      <c r="B2184" s="58" t="s">
        <v>2468</v>
      </c>
      <c r="C2184" s="58" t="s">
        <v>7107</v>
      </c>
    </row>
    <row r="2185" spans="1:3" ht="15" x14ac:dyDescent="0.25">
      <c r="A2185" s="58" t="s">
        <v>3531</v>
      </c>
      <c r="B2185" s="58" t="s">
        <v>1555</v>
      </c>
      <c r="C2185" s="58" t="s">
        <v>7108</v>
      </c>
    </row>
    <row r="2186" spans="1:3" ht="15" x14ac:dyDescent="0.25">
      <c r="A2186" s="58" t="s">
        <v>3535</v>
      </c>
      <c r="B2186" s="58" t="s">
        <v>2704</v>
      </c>
      <c r="C2186" s="58" t="s">
        <v>7109</v>
      </c>
    </row>
    <row r="2187" spans="1:3" ht="15" x14ac:dyDescent="0.25">
      <c r="A2187" s="58" t="s">
        <v>3535</v>
      </c>
      <c r="B2187" s="58" t="s">
        <v>1498</v>
      </c>
      <c r="C2187" s="58" t="s">
        <v>7110</v>
      </c>
    </row>
    <row r="2188" spans="1:3" ht="15" x14ac:dyDescent="0.25">
      <c r="A2188" s="58" t="s">
        <v>3535</v>
      </c>
      <c r="B2188" s="58" t="s">
        <v>1152</v>
      </c>
      <c r="C2188" s="58" t="s">
        <v>7111</v>
      </c>
    </row>
    <row r="2189" spans="1:3" ht="15" x14ac:dyDescent="0.25">
      <c r="A2189" s="58" t="s">
        <v>3535</v>
      </c>
      <c r="B2189" s="58" t="s">
        <v>1911</v>
      </c>
      <c r="C2189" s="58" t="s">
        <v>7112</v>
      </c>
    </row>
    <row r="2190" spans="1:3" ht="15" x14ac:dyDescent="0.25">
      <c r="A2190" s="58" t="s">
        <v>3536</v>
      </c>
      <c r="B2190" s="58" t="s">
        <v>2487</v>
      </c>
      <c r="C2190" s="58" t="s">
        <v>7113</v>
      </c>
    </row>
    <row r="2191" spans="1:3" ht="15" x14ac:dyDescent="0.25">
      <c r="A2191" s="58" t="s">
        <v>3537</v>
      </c>
      <c r="B2191" s="58" t="s">
        <v>3538</v>
      </c>
      <c r="C2191" s="58" t="s">
        <v>7114</v>
      </c>
    </row>
    <row r="2192" spans="1:3" ht="15" x14ac:dyDescent="0.25">
      <c r="A2192" s="58" t="s">
        <v>3539</v>
      </c>
      <c r="B2192" s="58" t="s">
        <v>3540</v>
      </c>
      <c r="C2192" s="58" t="s">
        <v>7115</v>
      </c>
    </row>
    <row r="2193" spans="1:3" ht="15" x14ac:dyDescent="0.25">
      <c r="A2193" s="58" t="s">
        <v>3541</v>
      </c>
      <c r="B2193" s="58" t="s">
        <v>3538</v>
      </c>
      <c r="C2193" s="58" t="s">
        <v>7116</v>
      </c>
    </row>
    <row r="2194" spans="1:3" ht="15" x14ac:dyDescent="0.25">
      <c r="A2194" s="58" t="s">
        <v>3542</v>
      </c>
      <c r="B2194" s="58" t="s">
        <v>3543</v>
      </c>
      <c r="C2194" s="58" t="s">
        <v>7117</v>
      </c>
    </row>
    <row r="2195" spans="1:3" ht="15" x14ac:dyDescent="0.25">
      <c r="A2195" s="58" t="s">
        <v>3544</v>
      </c>
      <c r="B2195" s="58" t="s">
        <v>3545</v>
      </c>
      <c r="C2195" s="58" t="s">
        <v>7118</v>
      </c>
    </row>
    <row r="2196" spans="1:3" ht="15" x14ac:dyDescent="0.25">
      <c r="A2196" s="58" t="s">
        <v>3546</v>
      </c>
      <c r="B2196" s="58" t="s">
        <v>1803</v>
      </c>
      <c r="C2196" s="58" t="s">
        <v>7119</v>
      </c>
    </row>
    <row r="2197" spans="1:3" ht="15" x14ac:dyDescent="0.25">
      <c r="A2197" s="58" t="s">
        <v>3546</v>
      </c>
      <c r="B2197" s="58" t="s">
        <v>3547</v>
      </c>
      <c r="C2197" s="58" t="s">
        <v>7120</v>
      </c>
    </row>
    <row r="2198" spans="1:3" ht="15" x14ac:dyDescent="0.25">
      <c r="A2198" s="58" t="s">
        <v>3548</v>
      </c>
      <c r="B2198" s="58" t="s">
        <v>3549</v>
      </c>
      <c r="C2198" s="58" t="s">
        <v>7121</v>
      </c>
    </row>
    <row r="2199" spans="1:3" ht="15" x14ac:dyDescent="0.25">
      <c r="A2199" s="58" t="s">
        <v>3548</v>
      </c>
      <c r="B2199" s="58" t="s">
        <v>2591</v>
      </c>
      <c r="C2199" s="58" t="s">
        <v>7122</v>
      </c>
    </row>
    <row r="2200" spans="1:3" ht="15" x14ac:dyDescent="0.25">
      <c r="A2200" s="58" t="s">
        <v>3550</v>
      </c>
      <c r="B2200" s="58" t="s">
        <v>3551</v>
      </c>
      <c r="C2200" s="58" t="s">
        <v>7123</v>
      </c>
    </row>
    <row r="2201" spans="1:3" ht="15" x14ac:dyDescent="0.25">
      <c r="A2201" s="58" t="s">
        <v>3552</v>
      </c>
      <c r="B2201" s="58" t="s">
        <v>3553</v>
      </c>
      <c r="C2201" s="58" t="s">
        <v>7124</v>
      </c>
    </row>
    <row r="2202" spans="1:3" ht="15" x14ac:dyDescent="0.25">
      <c r="A2202" s="58" t="s">
        <v>3554</v>
      </c>
      <c r="B2202" s="58" t="s">
        <v>3555</v>
      </c>
      <c r="C2202" s="58" t="s">
        <v>7125</v>
      </c>
    </row>
    <row r="2203" spans="1:3" ht="15" x14ac:dyDescent="0.25">
      <c r="A2203" s="58" t="s">
        <v>3556</v>
      </c>
      <c r="B2203" s="58" t="s">
        <v>3557</v>
      </c>
      <c r="C2203" s="58" t="s">
        <v>7126</v>
      </c>
    </row>
    <row r="2204" spans="1:3" ht="15" x14ac:dyDescent="0.25">
      <c r="A2204" s="58" t="s">
        <v>3558</v>
      </c>
      <c r="B2204" s="58" t="s">
        <v>3559</v>
      </c>
      <c r="C2204" s="58" t="s">
        <v>7127</v>
      </c>
    </row>
    <row r="2205" spans="1:3" ht="15" x14ac:dyDescent="0.25">
      <c r="A2205" s="58" t="s">
        <v>3558</v>
      </c>
      <c r="B2205" s="58" t="s">
        <v>1462</v>
      </c>
      <c r="C2205" s="58" t="s">
        <v>7128</v>
      </c>
    </row>
    <row r="2206" spans="1:3" ht="15" x14ac:dyDescent="0.25">
      <c r="A2206" s="58" t="s">
        <v>3558</v>
      </c>
      <c r="B2206" s="58" t="s">
        <v>2720</v>
      </c>
      <c r="C2206" s="58" t="s">
        <v>7129</v>
      </c>
    </row>
    <row r="2207" spans="1:3" ht="15" x14ac:dyDescent="0.25">
      <c r="A2207" s="58" t="s">
        <v>3558</v>
      </c>
      <c r="B2207" s="58" t="s">
        <v>1597</v>
      </c>
      <c r="C2207" s="58" t="s">
        <v>7130</v>
      </c>
    </row>
    <row r="2208" spans="1:3" ht="15" x14ac:dyDescent="0.25">
      <c r="A2208" s="58" t="s">
        <v>3558</v>
      </c>
      <c r="B2208" s="58" t="s">
        <v>2262</v>
      </c>
      <c r="C2208" s="58" t="s">
        <v>7131</v>
      </c>
    </row>
    <row r="2209" spans="1:3" ht="15" x14ac:dyDescent="0.25">
      <c r="A2209" s="58" t="s">
        <v>3558</v>
      </c>
      <c r="B2209" s="58" t="s">
        <v>2047</v>
      </c>
      <c r="C2209" s="58" t="s">
        <v>7132</v>
      </c>
    </row>
    <row r="2210" spans="1:3" ht="15" x14ac:dyDescent="0.25">
      <c r="A2210" s="58" t="s">
        <v>3558</v>
      </c>
      <c r="B2210" s="58" t="s">
        <v>1594</v>
      </c>
      <c r="C2210" s="58" t="s">
        <v>7133</v>
      </c>
    </row>
    <row r="2211" spans="1:3" ht="15" x14ac:dyDescent="0.25">
      <c r="A2211" s="58" t="s">
        <v>3558</v>
      </c>
      <c r="B2211" s="58" t="s">
        <v>1724</v>
      </c>
      <c r="C2211" s="58" t="s">
        <v>7134</v>
      </c>
    </row>
    <row r="2212" spans="1:3" ht="15" x14ac:dyDescent="0.25">
      <c r="A2212" s="58" t="s">
        <v>3558</v>
      </c>
      <c r="B2212" s="58" t="s">
        <v>2775</v>
      </c>
      <c r="C2212" s="58" t="s">
        <v>7135</v>
      </c>
    </row>
    <row r="2213" spans="1:3" ht="15" x14ac:dyDescent="0.25">
      <c r="A2213" s="58" t="s">
        <v>3558</v>
      </c>
      <c r="B2213" s="58" t="s">
        <v>2861</v>
      </c>
      <c r="C2213" s="58" t="s">
        <v>7136</v>
      </c>
    </row>
    <row r="2214" spans="1:3" ht="15" x14ac:dyDescent="0.25">
      <c r="A2214" s="58" t="s">
        <v>3558</v>
      </c>
      <c r="B2214" s="58" t="s">
        <v>3560</v>
      </c>
      <c r="C2214" s="58" t="s">
        <v>7137</v>
      </c>
    </row>
    <row r="2215" spans="1:3" ht="15" x14ac:dyDescent="0.25">
      <c r="A2215" s="58" t="s">
        <v>3558</v>
      </c>
      <c r="B2215" s="58" t="s">
        <v>3561</v>
      </c>
      <c r="C2215" s="58" t="s">
        <v>7138</v>
      </c>
    </row>
    <row r="2216" spans="1:3" ht="15" x14ac:dyDescent="0.25">
      <c r="A2216" s="58" t="s">
        <v>3562</v>
      </c>
      <c r="B2216" s="58" t="s">
        <v>1058</v>
      </c>
      <c r="C2216" s="58" t="s">
        <v>7139</v>
      </c>
    </row>
    <row r="2217" spans="1:3" ht="15" x14ac:dyDescent="0.25">
      <c r="A2217" s="58" t="s">
        <v>3563</v>
      </c>
      <c r="B2217" s="58" t="s">
        <v>3564</v>
      </c>
      <c r="C2217" s="58" t="s">
        <v>7140</v>
      </c>
    </row>
    <row r="2218" spans="1:3" ht="15" x14ac:dyDescent="0.25">
      <c r="A2218" s="58" t="s">
        <v>3563</v>
      </c>
      <c r="B2218" s="58" t="s">
        <v>3565</v>
      </c>
      <c r="C2218" s="58" t="s">
        <v>7141</v>
      </c>
    </row>
    <row r="2219" spans="1:3" ht="15" x14ac:dyDescent="0.25">
      <c r="A2219" s="58" t="s">
        <v>3563</v>
      </c>
      <c r="B2219" s="58" t="s">
        <v>2076</v>
      </c>
      <c r="C2219" s="58" t="s">
        <v>7142</v>
      </c>
    </row>
    <row r="2220" spans="1:3" ht="15" x14ac:dyDescent="0.25">
      <c r="A2220" s="58" t="s">
        <v>3563</v>
      </c>
      <c r="B2220" s="58" t="s">
        <v>2090</v>
      </c>
      <c r="C2220" s="58" t="s">
        <v>7143</v>
      </c>
    </row>
    <row r="2221" spans="1:3" ht="15" x14ac:dyDescent="0.25">
      <c r="A2221" s="58" t="s">
        <v>3563</v>
      </c>
      <c r="B2221" s="58" t="s">
        <v>1114</v>
      </c>
      <c r="C2221" s="58" t="s">
        <v>7144</v>
      </c>
    </row>
    <row r="2222" spans="1:3" ht="15" x14ac:dyDescent="0.25">
      <c r="A2222" s="58" t="s">
        <v>3566</v>
      </c>
      <c r="B2222" s="58" t="s">
        <v>3567</v>
      </c>
      <c r="C2222" s="58" t="s">
        <v>7145</v>
      </c>
    </row>
    <row r="2223" spans="1:3" ht="15" x14ac:dyDescent="0.25">
      <c r="A2223" s="58" t="s">
        <v>3568</v>
      </c>
      <c r="B2223" s="58" t="s">
        <v>2855</v>
      </c>
      <c r="C2223" s="58" t="s">
        <v>7146</v>
      </c>
    </row>
    <row r="2224" spans="1:3" ht="15" x14ac:dyDescent="0.25">
      <c r="A2224" s="58" t="s">
        <v>3569</v>
      </c>
      <c r="B2224" s="58" t="s">
        <v>3570</v>
      </c>
      <c r="C2224" s="58" t="s">
        <v>7147</v>
      </c>
    </row>
    <row r="2225" spans="1:3" ht="15" x14ac:dyDescent="0.25">
      <c r="A2225" s="58" t="s">
        <v>3571</v>
      </c>
      <c r="B2225" s="58" t="s">
        <v>3572</v>
      </c>
      <c r="C2225" s="58" t="s">
        <v>7148</v>
      </c>
    </row>
    <row r="2226" spans="1:3" ht="15" x14ac:dyDescent="0.25">
      <c r="A2226" s="58" t="s">
        <v>3571</v>
      </c>
      <c r="B2226" s="58" t="s">
        <v>3573</v>
      </c>
      <c r="C2226" s="58" t="s">
        <v>7149</v>
      </c>
    </row>
    <row r="2227" spans="1:3" ht="15" x14ac:dyDescent="0.25">
      <c r="A2227" s="58" t="s">
        <v>3574</v>
      </c>
      <c r="B2227" s="58" t="s">
        <v>3575</v>
      </c>
      <c r="C2227" s="58" t="s">
        <v>7150</v>
      </c>
    </row>
    <row r="2228" spans="1:3" ht="15" x14ac:dyDescent="0.25">
      <c r="A2228" s="58" t="s">
        <v>3576</v>
      </c>
      <c r="B2228" s="58" t="s">
        <v>1848</v>
      </c>
      <c r="C2228" s="58" t="s">
        <v>7151</v>
      </c>
    </row>
    <row r="2229" spans="1:3" ht="15" x14ac:dyDescent="0.25">
      <c r="A2229" s="58" t="s">
        <v>3577</v>
      </c>
      <c r="B2229" s="58" t="s">
        <v>1754</v>
      </c>
      <c r="C2229" s="58" t="s">
        <v>7152</v>
      </c>
    </row>
    <row r="2230" spans="1:3" ht="15" x14ac:dyDescent="0.25">
      <c r="A2230" s="58" t="s">
        <v>3578</v>
      </c>
      <c r="B2230" s="58" t="s">
        <v>3579</v>
      </c>
      <c r="C2230" s="58" t="s">
        <v>7153</v>
      </c>
    </row>
    <row r="2231" spans="1:3" ht="15" x14ac:dyDescent="0.25">
      <c r="A2231" s="58" t="s">
        <v>3580</v>
      </c>
      <c r="B2231" s="58" t="s">
        <v>1243</v>
      </c>
      <c r="C2231" s="58" t="s">
        <v>7154</v>
      </c>
    </row>
    <row r="2232" spans="1:3" ht="15" x14ac:dyDescent="0.25">
      <c r="A2232" s="58" t="s">
        <v>3581</v>
      </c>
      <c r="B2232" s="58" t="s">
        <v>3579</v>
      </c>
      <c r="C2232" s="58" t="s">
        <v>7155</v>
      </c>
    </row>
    <row r="2233" spans="1:3" ht="15" x14ac:dyDescent="0.25">
      <c r="A2233" s="58" t="s">
        <v>3582</v>
      </c>
      <c r="B2233" s="58" t="s">
        <v>1362</v>
      </c>
      <c r="C2233" s="58" t="s">
        <v>7156</v>
      </c>
    </row>
    <row r="2234" spans="1:3" ht="15" x14ac:dyDescent="0.25">
      <c r="A2234" s="58" t="s">
        <v>3583</v>
      </c>
      <c r="B2234" s="58" t="s">
        <v>3098</v>
      </c>
      <c r="C2234" s="58" t="s">
        <v>7157</v>
      </c>
    </row>
    <row r="2235" spans="1:3" ht="15" x14ac:dyDescent="0.25">
      <c r="A2235" s="58" t="s">
        <v>3584</v>
      </c>
      <c r="B2235" s="58" t="s">
        <v>2275</v>
      </c>
      <c r="C2235" s="58" t="s">
        <v>7158</v>
      </c>
    </row>
    <row r="2236" spans="1:3" ht="15" x14ac:dyDescent="0.25">
      <c r="A2236" s="58" t="s">
        <v>3585</v>
      </c>
      <c r="B2236" s="58" t="s">
        <v>3586</v>
      </c>
      <c r="C2236" s="58" t="s">
        <v>7159</v>
      </c>
    </row>
    <row r="2237" spans="1:3" ht="15" x14ac:dyDescent="0.25">
      <c r="A2237" s="58" t="s">
        <v>3585</v>
      </c>
      <c r="B2237" s="58" t="s">
        <v>1054</v>
      </c>
      <c r="C2237" s="58" t="s">
        <v>7160</v>
      </c>
    </row>
    <row r="2238" spans="1:3" ht="15" x14ac:dyDescent="0.25">
      <c r="A2238" s="58" t="s">
        <v>3585</v>
      </c>
      <c r="B2238" s="58" t="s">
        <v>1328</v>
      </c>
      <c r="C2238" s="58" t="s">
        <v>7161</v>
      </c>
    </row>
    <row r="2239" spans="1:3" ht="15" x14ac:dyDescent="0.25">
      <c r="A2239" s="58" t="s">
        <v>3585</v>
      </c>
      <c r="B2239" s="58" t="s">
        <v>2091</v>
      </c>
      <c r="C2239" s="58" t="s">
        <v>7162</v>
      </c>
    </row>
    <row r="2240" spans="1:3" ht="15" x14ac:dyDescent="0.25">
      <c r="A2240" s="58" t="s">
        <v>3587</v>
      </c>
      <c r="B2240" s="58" t="s">
        <v>3588</v>
      </c>
      <c r="C2240" s="58" t="s">
        <v>7163</v>
      </c>
    </row>
    <row r="2241" spans="1:3" ht="15" x14ac:dyDescent="0.25">
      <c r="A2241" s="58" t="s">
        <v>3589</v>
      </c>
      <c r="B2241" s="58" t="s">
        <v>1289</v>
      </c>
      <c r="C2241" s="58" t="s">
        <v>7164</v>
      </c>
    </row>
    <row r="2242" spans="1:3" ht="15" x14ac:dyDescent="0.25">
      <c r="A2242" s="58" t="s">
        <v>3589</v>
      </c>
      <c r="B2242" s="58" t="s">
        <v>3590</v>
      </c>
      <c r="C2242" s="58" t="s">
        <v>7165</v>
      </c>
    </row>
    <row r="2243" spans="1:3" ht="15" x14ac:dyDescent="0.25">
      <c r="A2243" s="58" t="s">
        <v>3591</v>
      </c>
      <c r="B2243" s="58" t="s">
        <v>3592</v>
      </c>
      <c r="C2243" s="58" t="s">
        <v>7166</v>
      </c>
    </row>
    <row r="2244" spans="1:3" ht="15" x14ac:dyDescent="0.25">
      <c r="A2244" s="58" t="s">
        <v>3593</v>
      </c>
      <c r="B2244" s="58" t="s">
        <v>3594</v>
      </c>
      <c r="C2244" s="58" t="s">
        <v>7167</v>
      </c>
    </row>
    <row r="2245" spans="1:3" ht="15" x14ac:dyDescent="0.25">
      <c r="A2245" s="58" t="s">
        <v>3595</v>
      </c>
      <c r="B2245" s="58" t="s">
        <v>3596</v>
      </c>
      <c r="C2245" s="58" t="s">
        <v>7168</v>
      </c>
    </row>
    <row r="2246" spans="1:3" ht="15" x14ac:dyDescent="0.25">
      <c r="A2246" s="58" t="s">
        <v>3597</v>
      </c>
      <c r="B2246" s="58" t="s">
        <v>2493</v>
      </c>
      <c r="C2246" s="58" t="s">
        <v>7169</v>
      </c>
    </row>
    <row r="2247" spans="1:3" ht="15" x14ac:dyDescent="0.25">
      <c r="A2247" s="58" t="s">
        <v>3598</v>
      </c>
      <c r="B2247" s="58" t="s">
        <v>2987</v>
      </c>
      <c r="C2247" s="58" t="s">
        <v>7170</v>
      </c>
    </row>
    <row r="2248" spans="1:3" ht="15" x14ac:dyDescent="0.25">
      <c r="A2248" s="58" t="s">
        <v>3599</v>
      </c>
      <c r="B2248" s="58" t="s">
        <v>3600</v>
      </c>
      <c r="C2248" s="58" t="s">
        <v>7171</v>
      </c>
    </row>
    <row r="2249" spans="1:3" ht="15" x14ac:dyDescent="0.25">
      <c r="A2249" s="58" t="s">
        <v>3601</v>
      </c>
      <c r="B2249" s="58" t="s">
        <v>1211</v>
      </c>
      <c r="C2249" s="58" t="s">
        <v>7172</v>
      </c>
    </row>
    <row r="2250" spans="1:3" ht="15" x14ac:dyDescent="0.25">
      <c r="A2250" s="58" t="s">
        <v>3602</v>
      </c>
      <c r="B2250" s="58" t="s">
        <v>3603</v>
      </c>
      <c r="C2250" s="58" t="s">
        <v>7173</v>
      </c>
    </row>
    <row r="2251" spans="1:3" ht="15" x14ac:dyDescent="0.25">
      <c r="A2251" s="58" t="s">
        <v>3604</v>
      </c>
      <c r="B2251" s="58" t="s">
        <v>3605</v>
      </c>
      <c r="C2251" s="58" t="s">
        <v>7174</v>
      </c>
    </row>
    <row r="2252" spans="1:3" ht="15" x14ac:dyDescent="0.25">
      <c r="A2252" s="58" t="s">
        <v>3606</v>
      </c>
      <c r="B2252" s="58" t="s">
        <v>3607</v>
      </c>
      <c r="C2252" s="58" t="s">
        <v>7175</v>
      </c>
    </row>
    <row r="2253" spans="1:3" ht="15" x14ac:dyDescent="0.25">
      <c r="A2253" s="58" t="s">
        <v>3608</v>
      </c>
      <c r="B2253" s="58" t="s">
        <v>2090</v>
      </c>
      <c r="C2253" s="58" t="s">
        <v>7176</v>
      </c>
    </row>
    <row r="2254" spans="1:3" ht="15" x14ac:dyDescent="0.25">
      <c r="A2254" s="58" t="s">
        <v>3609</v>
      </c>
      <c r="B2254" s="58" t="s">
        <v>3610</v>
      </c>
      <c r="C2254" s="58" t="s">
        <v>7177</v>
      </c>
    </row>
    <row r="2255" spans="1:3" ht="15" x14ac:dyDescent="0.25">
      <c r="A2255" s="58" t="s">
        <v>3611</v>
      </c>
      <c r="B2255" s="58" t="s">
        <v>3612</v>
      </c>
      <c r="C2255" s="58" t="s">
        <v>7178</v>
      </c>
    </row>
    <row r="2256" spans="1:3" ht="15" x14ac:dyDescent="0.25">
      <c r="A2256" s="58" t="s">
        <v>3611</v>
      </c>
      <c r="B2256" s="58" t="s">
        <v>1211</v>
      </c>
      <c r="C2256" s="58" t="s">
        <v>7179</v>
      </c>
    </row>
    <row r="2257" spans="1:3" ht="15" x14ac:dyDescent="0.25">
      <c r="A2257" s="58" t="s">
        <v>3613</v>
      </c>
      <c r="B2257" s="58" t="s">
        <v>3614</v>
      </c>
      <c r="C2257" s="58" t="s">
        <v>7180</v>
      </c>
    </row>
    <row r="2258" spans="1:3" ht="15" x14ac:dyDescent="0.25">
      <c r="A2258" s="58" t="s">
        <v>3615</v>
      </c>
      <c r="B2258" s="58" t="s">
        <v>3127</v>
      </c>
      <c r="C2258" s="58" t="s">
        <v>7181</v>
      </c>
    </row>
    <row r="2259" spans="1:3" ht="15" x14ac:dyDescent="0.25">
      <c r="A2259" s="58" t="s">
        <v>3616</v>
      </c>
      <c r="B2259" s="58" t="s">
        <v>3570</v>
      </c>
      <c r="C2259" s="58" t="s">
        <v>7182</v>
      </c>
    </row>
    <row r="2260" spans="1:3" ht="15" x14ac:dyDescent="0.25">
      <c r="A2260" s="58" t="s">
        <v>3617</v>
      </c>
      <c r="B2260" s="58" t="s">
        <v>2955</v>
      </c>
      <c r="C2260" s="58" t="s">
        <v>7183</v>
      </c>
    </row>
    <row r="2261" spans="1:3" ht="15" x14ac:dyDescent="0.25">
      <c r="A2261" s="58" t="s">
        <v>3617</v>
      </c>
      <c r="B2261" s="58" t="s">
        <v>2450</v>
      </c>
      <c r="C2261" s="58" t="s">
        <v>7184</v>
      </c>
    </row>
    <row r="2262" spans="1:3" ht="15" x14ac:dyDescent="0.25">
      <c r="A2262" s="58" t="s">
        <v>3617</v>
      </c>
      <c r="B2262" s="58" t="s">
        <v>1650</v>
      </c>
      <c r="C2262" s="58" t="s">
        <v>7185</v>
      </c>
    </row>
    <row r="2263" spans="1:3" ht="15" x14ac:dyDescent="0.25">
      <c r="A2263" s="58" t="s">
        <v>3618</v>
      </c>
      <c r="B2263" s="58" t="s">
        <v>3619</v>
      </c>
      <c r="C2263" s="58" t="s">
        <v>7186</v>
      </c>
    </row>
    <row r="2264" spans="1:3" ht="15" x14ac:dyDescent="0.25">
      <c r="A2264" s="58" t="s">
        <v>3620</v>
      </c>
      <c r="B2264" s="58" t="s">
        <v>1853</v>
      </c>
      <c r="C2264" s="58" t="s">
        <v>7187</v>
      </c>
    </row>
    <row r="2265" spans="1:3" ht="15" x14ac:dyDescent="0.25">
      <c r="A2265" s="58" t="s">
        <v>3621</v>
      </c>
      <c r="B2265" s="58" t="s">
        <v>3622</v>
      </c>
      <c r="C2265" s="58" t="s">
        <v>7188</v>
      </c>
    </row>
    <row r="2266" spans="1:3" ht="15" x14ac:dyDescent="0.25">
      <c r="A2266" s="58" t="s">
        <v>3621</v>
      </c>
      <c r="B2266" s="58" t="s">
        <v>3156</v>
      </c>
      <c r="C2266" s="58" t="s">
        <v>7189</v>
      </c>
    </row>
    <row r="2267" spans="1:3" ht="15" x14ac:dyDescent="0.25">
      <c r="A2267" s="58" t="s">
        <v>3623</v>
      </c>
      <c r="B2267" s="58" t="s">
        <v>1604</v>
      </c>
      <c r="C2267" s="58" t="s">
        <v>7190</v>
      </c>
    </row>
    <row r="2268" spans="1:3" ht="15" x14ac:dyDescent="0.25">
      <c r="A2268" s="58" t="s">
        <v>3624</v>
      </c>
      <c r="B2268" s="58" t="s">
        <v>1445</v>
      </c>
      <c r="C2268" s="58" t="s">
        <v>7191</v>
      </c>
    </row>
    <row r="2269" spans="1:3" ht="15" x14ac:dyDescent="0.25">
      <c r="A2269" s="58" t="s">
        <v>3625</v>
      </c>
      <c r="B2269" s="58" t="s">
        <v>3538</v>
      </c>
      <c r="C2269" s="58" t="s">
        <v>7192</v>
      </c>
    </row>
    <row r="2270" spans="1:3" ht="15" x14ac:dyDescent="0.25">
      <c r="A2270" s="58" t="s">
        <v>3626</v>
      </c>
      <c r="B2270" s="58" t="s">
        <v>2127</v>
      </c>
      <c r="C2270" s="58" t="s">
        <v>7193</v>
      </c>
    </row>
    <row r="2271" spans="1:3" ht="15" x14ac:dyDescent="0.25">
      <c r="A2271" s="58" t="s">
        <v>3627</v>
      </c>
      <c r="B2271" s="58" t="s">
        <v>3628</v>
      </c>
      <c r="C2271" s="58" t="s">
        <v>7194</v>
      </c>
    </row>
    <row r="2272" spans="1:3" ht="15" x14ac:dyDescent="0.25">
      <c r="A2272" s="58" t="s">
        <v>3627</v>
      </c>
      <c r="B2272" s="58" t="s">
        <v>3629</v>
      </c>
      <c r="C2272" s="58" t="s">
        <v>7195</v>
      </c>
    </row>
    <row r="2273" spans="1:3" ht="15" x14ac:dyDescent="0.25">
      <c r="A2273" s="58" t="s">
        <v>3627</v>
      </c>
      <c r="B2273" s="58" t="s">
        <v>3619</v>
      </c>
      <c r="C2273" s="58" t="s">
        <v>7196</v>
      </c>
    </row>
    <row r="2274" spans="1:3" ht="15" x14ac:dyDescent="0.25">
      <c r="A2274" s="58" t="s">
        <v>3627</v>
      </c>
      <c r="B2274" s="58" t="s">
        <v>1650</v>
      </c>
      <c r="C2274" s="58" t="s">
        <v>7197</v>
      </c>
    </row>
    <row r="2275" spans="1:3" ht="15" x14ac:dyDescent="0.25">
      <c r="A2275" s="58" t="s">
        <v>3630</v>
      </c>
      <c r="B2275" s="58" t="s">
        <v>1515</v>
      </c>
      <c r="C2275" s="58" t="s">
        <v>7198</v>
      </c>
    </row>
    <row r="2276" spans="1:3" ht="15" x14ac:dyDescent="0.25">
      <c r="A2276" s="58" t="s">
        <v>3631</v>
      </c>
      <c r="B2276" s="58" t="s">
        <v>3632</v>
      </c>
      <c r="C2276" s="58" t="s">
        <v>7199</v>
      </c>
    </row>
    <row r="2277" spans="1:3" ht="15" x14ac:dyDescent="0.25">
      <c r="A2277" s="58" t="s">
        <v>3633</v>
      </c>
      <c r="B2277" s="58" t="s">
        <v>2887</v>
      </c>
      <c r="C2277" s="58" t="s">
        <v>7200</v>
      </c>
    </row>
    <row r="2278" spans="1:3" ht="15" x14ac:dyDescent="0.25">
      <c r="A2278" s="58" t="s">
        <v>3634</v>
      </c>
      <c r="B2278" s="58" t="s">
        <v>1509</v>
      </c>
      <c r="C2278" s="58" t="s">
        <v>7201</v>
      </c>
    </row>
    <row r="2279" spans="1:3" ht="15" x14ac:dyDescent="0.25">
      <c r="A2279" s="58" t="s">
        <v>3635</v>
      </c>
      <c r="B2279" s="58" t="s">
        <v>1773</v>
      </c>
      <c r="C2279" s="58" t="s">
        <v>7202</v>
      </c>
    </row>
    <row r="2280" spans="1:3" ht="15" x14ac:dyDescent="0.25">
      <c r="A2280" s="58" t="s">
        <v>3635</v>
      </c>
      <c r="B2280" s="58" t="s">
        <v>1769</v>
      </c>
      <c r="C2280" s="58" t="s">
        <v>7203</v>
      </c>
    </row>
    <row r="2281" spans="1:3" ht="15" x14ac:dyDescent="0.25">
      <c r="A2281" s="58" t="s">
        <v>3635</v>
      </c>
      <c r="B2281" s="58" t="s">
        <v>1771</v>
      </c>
      <c r="C2281" s="58" t="s">
        <v>7204</v>
      </c>
    </row>
    <row r="2282" spans="1:3" ht="15" x14ac:dyDescent="0.25">
      <c r="A2282" s="58" t="s">
        <v>3636</v>
      </c>
      <c r="B2282" s="58" t="s">
        <v>1113</v>
      </c>
      <c r="C2282" s="58" t="s">
        <v>7205</v>
      </c>
    </row>
    <row r="2283" spans="1:3" ht="15" x14ac:dyDescent="0.25">
      <c r="A2283" s="58" t="s">
        <v>3636</v>
      </c>
      <c r="B2283" s="58" t="s">
        <v>3261</v>
      </c>
      <c r="C2283" s="58" t="s">
        <v>7206</v>
      </c>
    </row>
    <row r="2284" spans="1:3" ht="15" x14ac:dyDescent="0.25">
      <c r="A2284" s="58" t="s">
        <v>3636</v>
      </c>
      <c r="B2284" s="58" t="s">
        <v>3637</v>
      </c>
      <c r="C2284" s="58" t="s">
        <v>7207</v>
      </c>
    </row>
    <row r="2285" spans="1:3" ht="15" x14ac:dyDescent="0.25">
      <c r="A2285" s="58" t="s">
        <v>3636</v>
      </c>
      <c r="B2285" s="58" t="s">
        <v>3214</v>
      </c>
      <c r="C2285" s="58" t="s">
        <v>7208</v>
      </c>
    </row>
    <row r="2286" spans="1:3" ht="15" x14ac:dyDescent="0.25">
      <c r="A2286" s="58" t="s">
        <v>3636</v>
      </c>
      <c r="B2286" s="58" t="s">
        <v>2286</v>
      </c>
      <c r="C2286" s="58" t="s">
        <v>7209</v>
      </c>
    </row>
    <row r="2287" spans="1:3" ht="15" x14ac:dyDescent="0.25">
      <c r="A2287" s="58" t="s">
        <v>3638</v>
      </c>
      <c r="B2287" s="58" t="s">
        <v>1850</v>
      </c>
      <c r="C2287" s="58" t="s">
        <v>7210</v>
      </c>
    </row>
    <row r="2288" spans="1:3" ht="15" x14ac:dyDescent="0.25">
      <c r="A2288" s="58" t="s">
        <v>3639</v>
      </c>
      <c r="B2288" s="58" t="s">
        <v>1525</v>
      </c>
      <c r="C2288" s="58" t="s">
        <v>7211</v>
      </c>
    </row>
    <row r="2289" spans="1:3" ht="15" x14ac:dyDescent="0.25">
      <c r="A2289" s="58" t="s">
        <v>3640</v>
      </c>
      <c r="B2289" s="58" t="s">
        <v>3641</v>
      </c>
      <c r="C2289" s="58" t="s">
        <v>7212</v>
      </c>
    </row>
    <row r="2290" spans="1:3" ht="15" x14ac:dyDescent="0.25">
      <c r="A2290" s="58" t="s">
        <v>3642</v>
      </c>
      <c r="B2290" s="58" t="s">
        <v>1326</v>
      </c>
      <c r="C2290" s="58" t="s">
        <v>7213</v>
      </c>
    </row>
    <row r="2291" spans="1:3" ht="15" x14ac:dyDescent="0.25">
      <c r="A2291" s="58" t="s">
        <v>3643</v>
      </c>
      <c r="B2291" s="58" t="s">
        <v>2266</v>
      </c>
      <c r="C2291" s="58" t="s">
        <v>7214</v>
      </c>
    </row>
    <row r="2292" spans="1:3" ht="15" x14ac:dyDescent="0.25">
      <c r="A2292" s="58" t="s">
        <v>3644</v>
      </c>
      <c r="B2292" s="58" t="s">
        <v>3645</v>
      </c>
      <c r="C2292" s="58" t="s">
        <v>7215</v>
      </c>
    </row>
    <row r="2293" spans="1:3" ht="15" x14ac:dyDescent="0.25">
      <c r="A2293" s="58" t="s">
        <v>3644</v>
      </c>
      <c r="B2293" s="58" t="s">
        <v>3646</v>
      </c>
      <c r="C2293" s="58" t="s">
        <v>7216</v>
      </c>
    </row>
    <row r="2294" spans="1:3" ht="15" x14ac:dyDescent="0.25">
      <c r="A2294" s="58" t="s">
        <v>3644</v>
      </c>
      <c r="B2294" s="58" t="s">
        <v>1579</v>
      </c>
      <c r="C2294" s="58" t="s">
        <v>7217</v>
      </c>
    </row>
    <row r="2295" spans="1:3" ht="15" x14ac:dyDescent="0.25">
      <c r="A2295" s="58" t="s">
        <v>3644</v>
      </c>
      <c r="B2295" s="58" t="s">
        <v>3619</v>
      </c>
      <c r="C2295" s="58" t="s">
        <v>7218</v>
      </c>
    </row>
    <row r="2296" spans="1:3" ht="15" x14ac:dyDescent="0.25">
      <c r="A2296" s="58" t="s">
        <v>3644</v>
      </c>
      <c r="B2296" s="58" t="s">
        <v>1364</v>
      </c>
      <c r="C2296" s="58" t="s">
        <v>7219</v>
      </c>
    </row>
    <row r="2297" spans="1:3" ht="15" x14ac:dyDescent="0.25">
      <c r="A2297" s="58" t="s">
        <v>3644</v>
      </c>
      <c r="B2297" s="58" t="s">
        <v>2726</v>
      </c>
      <c r="C2297" s="58" t="s">
        <v>7220</v>
      </c>
    </row>
    <row r="2298" spans="1:3" ht="15" x14ac:dyDescent="0.25">
      <c r="A2298" s="58" t="s">
        <v>3644</v>
      </c>
      <c r="B2298" s="58" t="s">
        <v>2407</v>
      </c>
      <c r="C2298" s="58" t="s">
        <v>7221</v>
      </c>
    </row>
    <row r="2299" spans="1:3" ht="15" x14ac:dyDescent="0.25">
      <c r="A2299" s="58" t="s">
        <v>3647</v>
      </c>
      <c r="B2299" s="58" t="s">
        <v>3648</v>
      </c>
      <c r="C2299" s="58" t="s">
        <v>7222</v>
      </c>
    </row>
    <row r="2300" spans="1:3" ht="15" x14ac:dyDescent="0.25">
      <c r="A2300" s="58" t="s">
        <v>3649</v>
      </c>
      <c r="B2300" s="58" t="s">
        <v>3650</v>
      </c>
      <c r="C2300" s="58" t="s">
        <v>7223</v>
      </c>
    </row>
    <row r="2301" spans="1:3" ht="15" x14ac:dyDescent="0.25">
      <c r="A2301" s="58" t="s">
        <v>3651</v>
      </c>
      <c r="B2301" s="58" t="s">
        <v>1269</v>
      </c>
      <c r="C2301" s="58" t="s">
        <v>7224</v>
      </c>
    </row>
    <row r="2302" spans="1:3" ht="15" x14ac:dyDescent="0.25">
      <c r="A2302" s="58" t="s">
        <v>3651</v>
      </c>
      <c r="B2302" s="58" t="s">
        <v>1648</v>
      </c>
      <c r="C2302" s="58" t="s">
        <v>7225</v>
      </c>
    </row>
    <row r="2303" spans="1:3" ht="15" x14ac:dyDescent="0.25">
      <c r="A2303" s="58" t="s">
        <v>3652</v>
      </c>
      <c r="B2303" s="58" t="s">
        <v>1360</v>
      </c>
      <c r="C2303" s="58" t="s">
        <v>7226</v>
      </c>
    </row>
    <row r="2304" spans="1:3" ht="15" x14ac:dyDescent="0.25">
      <c r="A2304" s="58" t="s">
        <v>3653</v>
      </c>
      <c r="B2304" s="58" t="s">
        <v>1462</v>
      </c>
      <c r="C2304" s="58" t="s">
        <v>7227</v>
      </c>
    </row>
    <row r="2305" spans="1:3" ht="15" x14ac:dyDescent="0.25">
      <c r="A2305" s="58" t="s">
        <v>3653</v>
      </c>
      <c r="B2305" s="58" t="s">
        <v>2700</v>
      </c>
      <c r="C2305" s="58" t="s">
        <v>7228</v>
      </c>
    </row>
    <row r="2306" spans="1:3" ht="15" x14ac:dyDescent="0.25">
      <c r="A2306" s="58" t="s">
        <v>3653</v>
      </c>
      <c r="B2306" s="58" t="s">
        <v>1365</v>
      </c>
      <c r="C2306" s="58" t="s">
        <v>7229</v>
      </c>
    </row>
    <row r="2307" spans="1:3" ht="15" x14ac:dyDescent="0.25">
      <c r="A2307" s="58" t="s">
        <v>3653</v>
      </c>
      <c r="B2307" s="58" t="s">
        <v>1739</v>
      </c>
      <c r="C2307" s="58" t="s">
        <v>7230</v>
      </c>
    </row>
    <row r="2308" spans="1:3" ht="15" x14ac:dyDescent="0.25">
      <c r="A2308" s="58" t="s">
        <v>3654</v>
      </c>
      <c r="B2308" s="58" t="s">
        <v>3655</v>
      </c>
      <c r="C2308" s="58" t="s">
        <v>7231</v>
      </c>
    </row>
    <row r="2309" spans="1:3" ht="15" x14ac:dyDescent="0.25">
      <c r="A2309" s="58" t="s">
        <v>3656</v>
      </c>
      <c r="B2309" s="58" t="s">
        <v>2167</v>
      </c>
      <c r="C2309" s="58" t="s">
        <v>7232</v>
      </c>
    </row>
    <row r="2310" spans="1:3" ht="15" x14ac:dyDescent="0.25">
      <c r="A2310" s="58" t="s">
        <v>3656</v>
      </c>
      <c r="B2310" s="58" t="s">
        <v>1203</v>
      </c>
      <c r="C2310" s="58" t="s">
        <v>7233</v>
      </c>
    </row>
    <row r="2311" spans="1:3" ht="15" x14ac:dyDescent="0.25">
      <c r="A2311" s="58" t="s">
        <v>3657</v>
      </c>
      <c r="B2311" s="58" t="s">
        <v>3588</v>
      </c>
      <c r="C2311" s="58" t="s">
        <v>7234</v>
      </c>
    </row>
    <row r="2312" spans="1:3" ht="15" x14ac:dyDescent="0.25">
      <c r="A2312" s="58" t="s">
        <v>3657</v>
      </c>
      <c r="B2312" s="58" t="s">
        <v>3658</v>
      </c>
      <c r="C2312" s="58" t="s">
        <v>7235</v>
      </c>
    </row>
    <row r="2313" spans="1:3" ht="15" x14ac:dyDescent="0.25">
      <c r="A2313" s="58" t="s">
        <v>3659</v>
      </c>
      <c r="B2313" s="58" t="s">
        <v>1732</v>
      </c>
      <c r="C2313" s="58" t="s">
        <v>7236</v>
      </c>
    </row>
    <row r="2314" spans="1:3" ht="15" x14ac:dyDescent="0.25">
      <c r="A2314" s="58" t="s">
        <v>3660</v>
      </c>
      <c r="B2314" s="58" t="s">
        <v>2519</v>
      </c>
      <c r="C2314" s="58" t="s">
        <v>7237</v>
      </c>
    </row>
    <row r="2315" spans="1:3" ht="15" x14ac:dyDescent="0.25">
      <c r="A2315" s="58" t="s">
        <v>3661</v>
      </c>
      <c r="B2315" s="58" t="s">
        <v>2425</v>
      </c>
      <c r="C2315" s="58" t="s">
        <v>7238</v>
      </c>
    </row>
    <row r="2316" spans="1:3" ht="15" x14ac:dyDescent="0.25">
      <c r="A2316" s="58" t="s">
        <v>3662</v>
      </c>
      <c r="B2316" s="58" t="s">
        <v>2227</v>
      </c>
      <c r="C2316" s="58" t="s">
        <v>7239</v>
      </c>
    </row>
    <row r="2317" spans="1:3" ht="15" x14ac:dyDescent="0.25">
      <c r="A2317" s="58" t="s">
        <v>3662</v>
      </c>
      <c r="B2317" s="58" t="s">
        <v>2673</v>
      </c>
      <c r="C2317" s="58" t="s">
        <v>7240</v>
      </c>
    </row>
    <row r="2318" spans="1:3" ht="15" x14ac:dyDescent="0.25">
      <c r="A2318" s="58" t="s">
        <v>3663</v>
      </c>
      <c r="B2318" s="58" t="s">
        <v>3664</v>
      </c>
      <c r="C2318" s="58" t="s">
        <v>7241</v>
      </c>
    </row>
    <row r="2319" spans="1:3" ht="15" x14ac:dyDescent="0.25">
      <c r="A2319" s="58" t="s">
        <v>3665</v>
      </c>
      <c r="B2319" s="58" t="s">
        <v>3666</v>
      </c>
      <c r="C2319" s="58" t="s">
        <v>7242</v>
      </c>
    </row>
    <row r="2320" spans="1:3" ht="15" x14ac:dyDescent="0.25">
      <c r="A2320" s="58" t="s">
        <v>3667</v>
      </c>
      <c r="B2320" s="58" t="s">
        <v>3668</v>
      </c>
      <c r="C2320" s="58" t="s">
        <v>7243</v>
      </c>
    </row>
    <row r="2321" spans="1:3" ht="15" x14ac:dyDescent="0.25">
      <c r="A2321" s="58" t="s">
        <v>3669</v>
      </c>
      <c r="B2321" s="58" t="s">
        <v>3670</v>
      </c>
      <c r="C2321" s="58" t="s">
        <v>7244</v>
      </c>
    </row>
    <row r="2322" spans="1:3" ht="15" x14ac:dyDescent="0.25">
      <c r="A2322" s="58" t="s">
        <v>3671</v>
      </c>
      <c r="B2322" s="58" t="s">
        <v>3672</v>
      </c>
      <c r="C2322" s="58" t="s">
        <v>7245</v>
      </c>
    </row>
    <row r="2323" spans="1:3" ht="15" x14ac:dyDescent="0.25">
      <c r="A2323" s="58" t="s">
        <v>3673</v>
      </c>
      <c r="B2323" s="58" t="s">
        <v>3674</v>
      </c>
      <c r="C2323" s="58" t="s">
        <v>7246</v>
      </c>
    </row>
    <row r="2324" spans="1:3" ht="15" x14ac:dyDescent="0.25">
      <c r="A2324" s="58" t="s">
        <v>3675</v>
      </c>
      <c r="B2324" s="58" t="s">
        <v>2857</v>
      </c>
      <c r="C2324" s="58" t="s">
        <v>7247</v>
      </c>
    </row>
    <row r="2325" spans="1:3" ht="15" x14ac:dyDescent="0.25">
      <c r="A2325" s="58" t="s">
        <v>3675</v>
      </c>
      <c r="B2325" s="58" t="s">
        <v>2084</v>
      </c>
      <c r="C2325" s="58" t="s">
        <v>7248</v>
      </c>
    </row>
    <row r="2326" spans="1:3" ht="15" x14ac:dyDescent="0.25">
      <c r="A2326" s="58" t="s">
        <v>3675</v>
      </c>
      <c r="B2326" s="58" t="s">
        <v>2472</v>
      </c>
      <c r="C2326" s="58" t="s">
        <v>7249</v>
      </c>
    </row>
    <row r="2327" spans="1:3" ht="15" x14ac:dyDescent="0.25">
      <c r="A2327" s="58" t="s">
        <v>3675</v>
      </c>
      <c r="B2327" s="58" t="s">
        <v>3363</v>
      </c>
      <c r="C2327" s="58" t="s">
        <v>7250</v>
      </c>
    </row>
    <row r="2328" spans="1:3" ht="15" x14ac:dyDescent="0.25">
      <c r="A2328" s="58" t="s">
        <v>3676</v>
      </c>
      <c r="B2328" s="58" t="s">
        <v>3677</v>
      </c>
      <c r="C2328" s="58" t="s">
        <v>7251</v>
      </c>
    </row>
    <row r="2329" spans="1:3" ht="15" x14ac:dyDescent="0.25">
      <c r="A2329" s="58" t="s">
        <v>3678</v>
      </c>
      <c r="B2329" s="58" t="s">
        <v>1322</v>
      </c>
      <c r="C2329" s="58" t="s">
        <v>7252</v>
      </c>
    </row>
    <row r="2330" spans="1:3" ht="15" x14ac:dyDescent="0.25">
      <c r="A2330" s="58" t="s">
        <v>3679</v>
      </c>
      <c r="B2330" s="58" t="s">
        <v>1390</v>
      </c>
      <c r="C2330" s="58" t="s">
        <v>7253</v>
      </c>
    </row>
    <row r="2331" spans="1:3" ht="15" x14ac:dyDescent="0.25">
      <c r="A2331" s="58" t="s">
        <v>3680</v>
      </c>
      <c r="B2331" s="58" t="s">
        <v>3681</v>
      </c>
      <c r="C2331" s="58" t="s">
        <v>7254</v>
      </c>
    </row>
    <row r="2332" spans="1:3" ht="15" x14ac:dyDescent="0.25">
      <c r="A2332" s="58" t="s">
        <v>3680</v>
      </c>
      <c r="B2332" s="58" t="s">
        <v>3682</v>
      </c>
      <c r="C2332" s="58" t="s">
        <v>7255</v>
      </c>
    </row>
    <row r="2333" spans="1:3" ht="15" x14ac:dyDescent="0.25">
      <c r="A2333" s="58" t="s">
        <v>3680</v>
      </c>
      <c r="B2333" s="58" t="s">
        <v>3683</v>
      </c>
      <c r="C2333" s="58" t="s">
        <v>7256</v>
      </c>
    </row>
    <row r="2334" spans="1:3" ht="15" x14ac:dyDescent="0.25">
      <c r="A2334" s="58" t="s">
        <v>3680</v>
      </c>
      <c r="B2334" s="58" t="s">
        <v>3684</v>
      </c>
      <c r="C2334" s="58" t="s">
        <v>7257</v>
      </c>
    </row>
    <row r="2335" spans="1:3" ht="15" x14ac:dyDescent="0.25">
      <c r="A2335" s="58" t="s">
        <v>3680</v>
      </c>
      <c r="B2335" s="58" t="s">
        <v>3685</v>
      </c>
      <c r="C2335" s="58" t="s">
        <v>7258</v>
      </c>
    </row>
    <row r="2336" spans="1:3" ht="15" x14ac:dyDescent="0.25">
      <c r="A2336" s="58" t="s">
        <v>3680</v>
      </c>
      <c r="B2336" s="58" t="s">
        <v>3686</v>
      </c>
      <c r="C2336" s="58" t="s">
        <v>7259</v>
      </c>
    </row>
    <row r="2337" spans="1:3" ht="15" x14ac:dyDescent="0.25">
      <c r="A2337" s="58" t="s">
        <v>3680</v>
      </c>
      <c r="B2337" s="58" t="s">
        <v>1811</v>
      </c>
      <c r="C2337" s="58" t="s">
        <v>7260</v>
      </c>
    </row>
    <row r="2338" spans="1:3" ht="15" x14ac:dyDescent="0.25">
      <c r="A2338" s="58" t="s">
        <v>3680</v>
      </c>
      <c r="B2338" s="58" t="s">
        <v>3687</v>
      </c>
      <c r="C2338" s="58" t="s">
        <v>7261</v>
      </c>
    </row>
    <row r="2339" spans="1:3" ht="15" x14ac:dyDescent="0.25">
      <c r="A2339" s="58" t="s">
        <v>3688</v>
      </c>
      <c r="B2339" s="58" t="s">
        <v>3689</v>
      </c>
      <c r="C2339" s="58" t="s">
        <v>7262</v>
      </c>
    </row>
    <row r="2340" spans="1:3" ht="15" x14ac:dyDescent="0.25">
      <c r="A2340" s="58" t="s">
        <v>3690</v>
      </c>
      <c r="B2340" s="58" t="s">
        <v>3691</v>
      </c>
      <c r="C2340" s="58" t="s">
        <v>7263</v>
      </c>
    </row>
    <row r="2341" spans="1:3" ht="15" x14ac:dyDescent="0.25">
      <c r="A2341" s="58" t="s">
        <v>3692</v>
      </c>
      <c r="B2341" s="58" t="s">
        <v>3693</v>
      </c>
      <c r="C2341" s="58" t="s">
        <v>7264</v>
      </c>
    </row>
    <row r="2342" spans="1:3" ht="15" x14ac:dyDescent="0.25">
      <c r="A2342" s="58" t="s">
        <v>3694</v>
      </c>
      <c r="B2342" s="58" t="s">
        <v>1285</v>
      </c>
      <c r="C2342" s="58" t="s">
        <v>7265</v>
      </c>
    </row>
    <row r="2343" spans="1:3" ht="15" x14ac:dyDescent="0.25">
      <c r="A2343" s="58" t="s">
        <v>3694</v>
      </c>
      <c r="B2343" s="58" t="s">
        <v>2548</v>
      </c>
      <c r="C2343" s="58" t="s">
        <v>7266</v>
      </c>
    </row>
    <row r="2344" spans="1:3" ht="15" x14ac:dyDescent="0.25">
      <c r="A2344" s="58" t="s">
        <v>3694</v>
      </c>
      <c r="B2344" s="58" t="s">
        <v>3200</v>
      </c>
      <c r="C2344" s="58" t="s">
        <v>7267</v>
      </c>
    </row>
    <row r="2345" spans="1:3" ht="15" x14ac:dyDescent="0.25">
      <c r="A2345" s="58" t="s">
        <v>3694</v>
      </c>
      <c r="B2345" s="58" t="s">
        <v>3695</v>
      </c>
      <c r="C2345" s="58" t="s">
        <v>7268</v>
      </c>
    </row>
    <row r="2346" spans="1:3" ht="15" x14ac:dyDescent="0.25">
      <c r="A2346" s="58" t="s">
        <v>3696</v>
      </c>
      <c r="B2346" s="58" t="s">
        <v>1850</v>
      </c>
      <c r="C2346" s="58" t="s">
        <v>7269</v>
      </c>
    </row>
    <row r="2347" spans="1:3" ht="15" x14ac:dyDescent="0.25">
      <c r="A2347" s="58" t="s">
        <v>3697</v>
      </c>
      <c r="B2347" s="58" t="s">
        <v>3098</v>
      </c>
      <c r="C2347" s="58" t="s">
        <v>7270</v>
      </c>
    </row>
    <row r="2348" spans="1:3" ht="15" x14ac:dyDescent="0.25">
      <c r="A2348" s="58" t="s">
        <v>3698</v>
      </c>
      <c r="B2348" s="58" t="s">
        <v>3699</v>
      </c>
      <c r="C2348" s="58" t="s">
        <v>7271</v>
      </c>
    </row>
    <row r="2349" spans="1:3" ht="15" x14ac:dyDescent="0.25">
      <c r="A2349" s="58" t="s">
        <v>3698</v>
      </c>
      <c r="B2349" s="58" t="s">
        <v>2594</v>
      </c>
      <c r="C2349" s="58" t="s">
        <v>7272</v>
      </c>
    </row>
    <row r="2350" spans="1:3" ht="15" x14ac:dyDescent="0.25">
      <c r="A2350" s="58" t="s">
        <v>3698</v>
      </c>
      <c r="B2350" s="58" t="s">
        <v>1803</v>
      </c>
      <c r="C2350" s="58" t="s">
        <v>7273</v>
      </c>
    </row>
    <row r="2351" spans="1:3" ht="15" x14ac:dyDescent="0.25">
      <c r="A2351" s="58" t="s">
        <v>3700</v>
      </c>
      <c r="B2351" s="58" t="s">
        <v>1525</v>
      </c>
      <c r="C2351" s="58" t="s">
        <v>7274</v>
      </c>
    </row>
    <row r="2352" spans="1:3" ht="15" x14ac:dyDescent="0.25">
      <c r="A2352" s="58" t="s">
        <v>3701</v>
      </c>
      <c r="B2352" s="58" t="s">
        <v>3702</v>
      </c>
      <c r="C2352" s="58" t="s">
        <v>7275</v>
      </c>
    </row>
    <row r="2353" spans="1:3" ht="15" x14ac:dyDescent="0.25">
      <c r="A2353" s="58" t="s">
        <v>3703</v>
      </c>
      <c r="B2353" s="58" t="s">
        <v>2542</v>
      </c>
      <c r="C2353" s="58" t="s">
        <v>7276</v>
      </c>
    </row>
    <row r="2354" spans="1:3" ht="15" x14ac:dyDescent="0.25">
      <c r="A2354" s="58" t="s">
        <v>3704</v>
      </c>
      <c r="B2354" s="58" t="s">
        <v>3705</v>
      </c>
      <c r="C2354" s="58" t="s">
        <v>7277</v>
      </c>
    </row>
    <row r="2355" spans="1:3" ht="15" x14ac:dyDescent="0.25">
      <c r="A2355" s="58" t="s">
        <v>3706</v>
      </c>
      <c r="B2355" s="58" t="s">
        <v>1874</v>
      </c>
      <c r="C2355" s="58" t="s">
        <v>7278</v>
      </c>
    </row>
    <row r="2356" spans="1:3" ht="15" x14ac:dyDescent="0.25">
      <c r="A2356" s="58" t="s">
        <v>3707</v>
      </c>
      <c r="B2356" s="58" t="s">
        <v>3708</v>
      </c>
      <c r="C2356" s="58" t="s">
        <v>7279</v>
      </c>
    </row>
    <row r="2357" spans="1:3" ht="15" x14ac:dyDescent="0.25">
      <c r="A2357" s="58" t="s">
        <v>3709</v>
      </c>
      <c r="B2357" s="58" t="s">
        <v>3710</v>
      </c>
      <c r="C2357" s="58" t="s">
        <v>7280</v>
      </c>
    </row>
    <row r="2358" spans="1:3" ht="15" x14ac:dyDescent="0.25">
      <c r="A2358" s="58" t="s">
        <v>3711</v>
      </c>
      <c r="B2358" s="58" t="s">
        <v>2014</v>
      </c>
      <c r="C2358" s="58" t="s">
        <v>7281</v>
      </c>
    </row>
    <row r="2359" spans="1:3" ht="15" x14ac:dyDescent="0.25">
      <c r="A2359" s="58" t="s">
        <v>3712</v>
      </c>
      <c r="B2359" s="58" t="s">
        <v>1934</v>
      </c>
      <c r="C2359" s="58" t="s">
        <v>7282</v>
      </c>
    </row>
    <row r="2360" spans="1:3" ht="15" x14ac:dyDescent="0.25">
      <c r="A2360" s="58" t="s">
        <v>3713</v>
      </c>
      <c r="B2360" s="58" t="s">
        <v>1411</v>
      </c>
      <c r="C2360" s="58" t="s">
        <v>7283</v>
      </c>
    </row>
    <row r="2361" spans="1:3" ht="15" x14ac:dyDescent="0.25">
      <c r="A2361" s="58" t="s">
        <v>3714</v>
      </c>
      <c r="B2361" s="58" t="s">
        <v>1186</v>
      </c>
      <c r="C2361" s="58" t="s">
        <v>7284</v>
      </c>
    </row>
    <row r="2362" spans="1:3" ht="15" x14ac:dyDescent="0.25">
      <c r="A2362" s="58" t="s">
        <v>3715</v>
      </c>
      <c r="B2362" s="58" t="s">
        <v>1316</v>
      </c>
      <c r="C2362" s="58" t="s">
        <v>7285</v>
      </c>
    </row>
    <row r="2363" spans="1:3" ht="15" x14ac:dyDescent="0.25">
      <c r="A2363" s="58" t="s">
        <v>3716</v>
      </c>
      <c r="B2363" s="58" t="s">
        <v>1119</v>
      </c>
      <c r="C2363" s="58" t="s">
        <v>7286</v>
      </c>
    </row>
    <row r="2364" spans="1:3" ht="15" x14ac:dyDescent="0.25">
      <c r="A2364" s="58" t="s">
        <v>3717</v>
      </c>
      <c r="B2364" s="58" t="s">
        <v>3718</v>
      </c>
      <c r="C2364" s="58" t="s">
        <v>7287</v>
      </c>
    </row>
    <row r="2365" spans="1:3" ht="15" x14ac:dyDescent="0.25">
      <c r="A2365" s="58" t="s">
        <v>3719</v>
      </c>
      <c r="B2365" s="58" t="s">
        <v>1496</v>
      </c>
      <c r="C2365" s="58" t="s">
        <v>7288</v>
      </c>
    </row>
    <row r="2366" spans="1:3" ht="15" x14ac:dyDescent="0.25">
      <c r="A2366" s="58" t="s">
        <v>3720</v>
      </c>
      <c r="B2366" s="58" t="s">
        <v>1409</v>
      </c>
      <c r="C2366" s="58" t="s">
        <v>7289</v>
      </c>
    </row>
    <row r="2367" spans="1:3" ht="15" x14ac:dyDescent="0.25">
      <c r="A2367" s="58" t="s">
        <v>3721</v>
      </c>
      <c r="B2367" s="58" t="s">
        <v>3538</v>
      </c>
      <c r="C2367" s="58" t="s">
        <v>7290</v>
      </c>
    </row>
    <row r="2368" spans="1:3" ht="15" x14ac:dyDescent="0.25">
      <c r="A2368" s="58" t="s">
        <v>3722</v>
      </c>
      <c r="B2368" s="58" t="s">
        <v>2828</v>
      </c>
      <c r="C2368" s="58" t="s">
        <v>7291</v>
      </c>
    </row>
    <row r="2369" spans="1:3" ht="15" x14ac:dyDescent="0.25">
      <c r="A2369" s="58" t="s">
        <v>3722</v>
      </c>
      <c r="B2369" s="58" t="s">
        <v>3723</v>
      </c>
      <c r="C2369" s="58" t="s">
        <v>7292</v>
      </c>
    </row>
    <row r="2370" spans="1:3" ht="15" x14ac:dyDescent="0.25">
      <c r="A2370" s="58" t="s">
        <v>3722</v>
      </c>
      <c r="B2370" s="58" t="s">
        <v>1978</v>
      </c>
      <c r="C2370" s="58" t="s">
        <v>7293</v>
      </c>
    </row>
    <row r="2371" spans="1:3" ht="15" x14ac:dyDescent="0.25">
      <c r="A2371" s="58" t="s">
        <v>3724</v>
      </c>
      <c r="B2371" s="58" t="s">
        <v>3725</v>
      </c>
      <c r="C2371" s="58" t="s">
        <v>7294</v>
      </c>
    </row>
    <row r="2372" spans="1:3" ht="15" x14ac:dyDescent="0.25">
      <c r="A2372" s="58" t="s">
        <v>3726</v>
      </c>
      <c r="B2372" s="58" t="s">
        <v>1888</v>
      </c>
      <c r="C2372" s="58" t="s">
        <v>7295</v>
      </c>
    </row>
    <row r="2373" spans="1:3" ht="15" x14ac:dyDescent="0.25">
      <c r="A2373" s="58" t="s">
        <v>3727</v>
      </c>
      <c r="B2373" s="58" t="s">
        <v>3728</v>
      </c>
      <c r="C2373" s="58" t="s">
        <v>7296</v>
      </c>
    </row>
    <row r="2374" spans="1:3" ht="15" x14ac:dyDescent="0.25">
      <c r="A2374" s="58" t="s">
        <v>3729</v>
      </c>
      <c r="B2374" s="58" t="s">
        <v>1906</v>
      </c>
      <c r="C2374" s="58" t="s">
        <v>7297</v>
      </c>
    </row>
    <row r="2375" spans="1:3" ht="15" x14ac:dyDescent="0.25">
      <c r="A2375" s="58" t="s">
        <v>3730</v>
      </c>
      <c r="B2375" s="58" t="s">
        <v>3421</v>
      </c>
      <c r="C2375" s="58" t="s">
        <v>7298</v>
      </c>
    </row>
    <row r="2376" spans="1:3" ht="15" x14ac:dyDescent="0.25">
      <c r="A2376" s="58" t="s">
        <v>3731</v>
      </c>
      <c r="B2376" s="58" t="s">
        <v>3732</v>
      </c>
      <c r="C2376" s="58" t="s">
        <v>7299</v>
      </c>
    </row>
    <row r="2377" spans="1:3" ht="15" x14ac:dyDescent="0.25">
      <c r="A2377" s="58" t="s">
        <v>3733</v>
      </c>
      <c r="B2377" s="58" t="s">
        <v>2258</v>
      </c>
      <c r="C2377" s="58" t="s">
        <v>7300</v>
      </c>
    </row>
    <row r="2378" spans="1:3" ht="15" x14ac:dyDescent="0.25">
      <c r="A2378" s="58" t="s">
        <v>3734</v>
      </c>
      <c r="B2378" s="58" t="s">
        <v>3735</v>
      </c>
      <c r="C2378" s="58" t="s">
        <v>7301</v>
      </c>
    </row>
    <row r="2379" spans="1:3" ht="15" x14ac:dyDescent="0.25">
      <c r="A2379" s="58" t="s">
        <v>3736</v>
      </c>
      <c r="B2379" s="58" t="s">
        <v>3737</v>
      </c>
      <c r="C2379" s="58" t="s">
        <v>7302</v>
      </c>
    </row>
    <row r="2380" spans="1:3" ht="15" x14ac:dyDescent="0.25">
      <c r="A2380" s="58" t="s">
        <v>3738</v>
      </c>
      <c r="B2380" s="58" t="s">
        <v>3739</v>
      </c>
      <c r="C2380" s="58" t="s">
        <v>7303</v>
      </c>
    </row>
    <row r="2381" spans="1:3" ht="15" x14ac:dyDescent="0.25">
      <c r="A2381" s="58" t="s">
        <v>3740</v>
      </c>
      <c r="B2381" s="58" t="s">
        <v>1939</v>
      </c>
      <c r="C2381" s="58" t="s">
        <v>7304</v>
      </c>
    </row>
    <row r="2382" spans="1:3" ht="15" x14ac:dyDescent="0.25">
      <c r="A2382" s="58" t="s">
        <v>3741</v>
      </c>
      <c r="B2382" s="58" t="s">
        <v>3742</v>
      </c>
      <c r="C2382" s="58" t="s">
        <v>7305</v>
      </c>
    </row>
    <row r="2383" spans="1:3" ht="15" x14ac:dyDescent="0.25">
      <c r="A2383" s="58" t="s">
        <v>3743</v>
      </c>
      <c r="B2383" s="58" t="s">
        <v>3744</v>
      </c>
      <c r="C2383" s="58" t="s">
        <v>7306</v>
      </c>
    </row>
    <row r="2384" spans="1:3" ht="15" x14ac:dyDescent="0.25">
      <c r="A2384" s="58" t="s">
        <v>3743</v>
      </c>
      <c r="B2384" s="58" t="s">
        <v>3742</v>
      </c>
      <c r="C2384" s="58" t="s">
        <v>7307</v>
      </c>
    </row>
    <row r="2385" spans="1:3" ht="15" x14ac:dyDescent="0.25">
      <c r="A2385" s="58" t="s">
        <v>3745</v>
      </c>
      <c r="B2385" s="58" t="s">
        <v>3746</v>
      </c>
      <c r="C2385" s="58" t="s">
        <v>7308</v>
      </c>
    </row>
    <row r="2386" spans="1:3" ht="15" x14ac:dyDescent="0.25">
      <c r="A2386" s="58" t="s">
        <v>3747</v>
      </c>
      <c r="B2386" s="58" t="s">
        <v>3748</v>
      </c>
      <c r="C2386" s="58" t="s">
        <v>7309</v>
      </c>
    </row>
    <row r="2387" spans="1:3" ht="15" x14ac:dyDescent="0.25">
      <c r="A2387" s="58" t="s">
        <v>3749</v>
      </c>
      <c r="B2387" s="58" t="s">
        <v>3533</v>
      </c>
      <c r="C2387" s="58" t="s">
        <v>7310</v>
      </c>
    </row>
    <row r="2388" spans="1:3" ht="15" x14ac:dyDescent="0.25">
      <c r="A2388" s="58" t="s">
        <v>3750</v>
      </c>
      <c r="B2388" s="58" t="s">
        <v>3751</v>
      </c>
      <c r="C2388" s="58" t="s">
        <v>7311</v>
      </c>
    </row>
    <row r="2389" spans="1:3" ht="15" x14ac:dyDescent="0.25">
      <c r="A2389" s="58" t="s">
        <v>3752</v>
      </c>
      <c r="B2389" s="58" t="s">
        <v>3052</v>
      </c>
      <c r="C2389" s="58" t="s">
        <v>7312</v>
      </c>
    </row>
    <row r="2390" spans="1:3" ht="15" x14ac:dyDescent="0.25">
      <c r="A2390" s="58" t="s">
        <v>3753</v>
      </c>
      <c r="B2390" s="58" t="s">
        <v>3664</v>
      </c>
      <c r="C2390" s="58" t="s">
        <v>7313</v>
      </c>
    </row>
    <row r="2391" spans="1:3" ht="15" x14ac:dyDescent="0.25">
      <c r="A2391" s="58" t="s">
        <v>3754</v>
      </c>
      <c r="B2391" s="58" t="s">
        <v>3755</v>
      </c>
      <c r="C2391" s="58" t="s">
        <v>7314</v>
      </c>
    </row>
    <row r="2392" spans="1:3" ht="15" x14ac:dyDescent="0.25">
      <c r="A2392" s="58" t="s">
        <v>3754</v>
      </c>
      <c r="B2392" s="58" t="s">
        <v>3756</v>
      </c>
      <c r="C2392" s="58" t="s">
        <v>7315</v>
      </c>
    </row>
    <row r="2393" spans="1:3" ht="15" x14ac:dyDescent="0.25">
      <c r="A2393" s="58" t="s">
        <v>3754</v>
      </c>
      <c r="B2393" s="58" t="s">
        <v>3757</v>
      </c>
      <c r="C2393" s="58" t="s">
        <v>7316</v>
      </c>
    </row>
    <row r="2394" spans="1:3" ht="15" x14ac:dyDescent="0.25">
      <c r="A2394" s="58" t="s">
        <v>3758</v>
      </c>
      <c r="B2394" s="58" t="s">
        <v>3759</v>
      </c>
      <c r="C2394" s="58" t="s">
        <v>7317</v>
      </c>
    </row>
    <row r="2395" spans="1:3" ht="15" x14ac:dyDescent="0.25">
      <c r="A2395" s="58" t="s">
        <v>3760</v>
      </c>
      <c r="B2395" s="58" t="s">
        <v>1737</v>
      </c>
      <c r="C2395" s="58" t="s">
        <v>7318</v>
      </c>
    </row>
    <row r="2396" spans="1:3" ht="15" x14ac:dyDescent="0.25">
      <c r="A2396" s="58" t="s">
        <v>3761</v>
      </c>
      <c r="B2396" s="58" t="s">
        <v>3154</v>
      </c>
      <c r="C2396" s="58" t="s">
        <v>7319</v>
      </c>
    </row>
    <row r="2397" spans="1:3" ht="15" x14ac:dyDescent="0.25">
      <c r="A2397" s="58" t="s">
        <v>3762</v>
      </c>
      <c r="B2397" s="58" t="s">
        <v>1583</v>
      </c>
      <c r="C2397" s="58" t="s">
        <v>7320</v>
      </c>
    </row>
    <row r="2398" spans="1:3" ht="15" x14ac:dyDescent="0.25">
      <c r="A2398" s="58" t="s">
        <v>3763</v>
      </c>
      <c r="B2398" s="58" t="s">
        <v>3622</v>
      </c>
      <c r="C2398" s="58" t="s">
        <v>7321</v>
      </c>
    </row>
    <row r="2399" spans="1:3" ht="15" x14ac:dyDescent="0.25">
      <c r="A2399" s="58" t="s">
        <v>3764</v>
      </c>
      <c r="B2399" s="58" t="s">
        <v>1609</v>
      </c>
      <c r="C2399" s="58" t="s">
        <v>7322</v>
      </c>
    </row>
    <row r="2400" spans="1:3" ht="15" x14ac:dyDescent="0.25">
      <c r="A2400" s="58" t="s">
        <v>3764</v>
      </c>
      <c r="B2400" s="58" t="s">
        <v>2255</v>
      </c>
      <c r="C2400" s="58" t="s">
        <v>7323</v>
      </c>
    </row>
    <row r="2401" spans="1:3" ht="15" x14ac:dyDescent="0.25">
      <c r="A2401" s="58" t="s">
        <v>3765</v>
      </c>
      <c r="B2401" s="58" t="s">
        <v>2217</v>
      </c>
      <c r="C2401" s="58" t="s">
        <v>7324</v>
      </c>
    </row>
    <row r="2402" spans="1:3" ht="15" x14ac:dyDescent="0.25">
      <c r="A2402" s="58" t="s">
        <v>3766</v>
      </c>
      <c r="B2402" s="58" t="s">
        <v>3767</v>
      </c>
      <c r="C2402" s="58" t="s">
        <v>7325</v>
      </c>
    </row>
    <row r="2403" spans="1:3" ht="15" x14ac:dyDescent="0.25">
      <c r="A2403" s="58" t="s">
        <v>3768</v>
      </c>
      <c r="B2403" s="58" t="s">
        <v>1621</v>
      </c>
      <c r="C2403" s="58" t="s">
        <v>7326</v>
      </c>
    </row>
    <row r="2404" spans="1:3" ht="15" x14ac:dyDescent="0.25">
      <c r="A2404" s="58" t="s">
        <v>3768</v>
      </c>
      <c r="B2404" s="58" t="s">
        <v>3032</v>
      </c>
      <c r="C2404" s="58" t="s">
        <v>7327</v>
      </c>
    </row>
    <row r="2405" spans="1:3" ht="15" x14ac:dyDescent="0.25">
      <c r="A2405" s="58" t="s">
        <v>3768</v>
      </c>
      <c r="B2405" s="58" t="s">
        <v>3259</v>
      </c>
      <c r="C2405" s="58" t="s">
        <v>7328</v>
      </c>
    </row>
    <row r="2406" spans="1:3" ht="15" x14ac:dyDescent="0.25">
      <c r="A2406" s="58" t="s">
        <v>3769</v>
      </c>
      <c r="B2406" s="58" t="s">
        <v>1623</v>
      </c>
      <c r="C2406" s="58" t="s">
        <v>7329</v>
      </c>
    </row>
    <row r="2407" spans="1:3" ht="15" x14ac:dyDescent="0.25">
      <c r="A2407" s="58" t="s">
        <v>3770</v>
      </c>
      <c r="B2407" s="58" t="s">
        <v>2167</v>
      </c>
      <c r="C2407" s="58" t="s">
        <v>7330</v>
      </c>
    </row>
    <row r="2408" spans="1:3" ht="15" x14ac:dyDescent="0.25">
      <c r="A2408" s="58" t="s">
        <v>3771</v>
      </c>
      <c r="B2408" s="58" t="s">
        <v>3772</v>
      </c>
      <c r="C2408" s="58" t="s">
        <v>7331</v>
      </c>
    </row>
    <row r="2409" spans="1:3" ht="15" x14ac:dyDescent="0.25">
      <c r="A2409" s="58" t="s">
        <v>3773</v>
      </c>
      <c r="B2409" s="58" t="s">
        <v>3774</v>
      </c>
      <c r="C2409" s="58" t="s">
        <v>7332</v>
      </c>
    </row>
    <row r="2410" spans="1:3" ht="15" x14ac:dyDescent="0.25">
      <c r="A2410" s="58" t="s">
        <v>3775</v>
      </c>
      <c r="B2410" s="58" t="s">
        <v>3776</v>
      </c>
      <c r="C2410" s="58" t="s">
        <v>7333</v>
      </c>
    </row>
    <row r="2411" spans="1:3" ht="15" x14ac:dyDescent="0.25">
      <c r="A2411" s="58" t="s">
        <v>3775</v>
      </c>
      <c r="B2411" s="58" t="s">
        <v>3388</v>
      </c>
      <c r="C2411" s="58" t="s">
        <v>7334</v>
      </c>
    </row>
    <row r="2412" spans="1:3" ht="15" x14ac:dyDescent="0.25">
      <c r="A2412" s="58" t="s">
        <v>3777</v>
      </c>
      <c r="B2412" s="58" t="s">
        <v>3778</v>
      </c>
      <c r="C2412" s="58" t="s">
        <v>7335</v>
      </c>
    </row>
    <row r="2413" spans="1:3" ht="15" x14ac:dyDescent="0.25">
      <c r="A2413" s="58" t="s">
        <v>3779</v>
      </c>
      <c r="B2413" s="58" t="s">
        <v>1623</v>
      </c>
      <c r="C2413" s="58" t="s">
        <v>7336</v>
      </c>
    </row>
    <row r="2414" spans="1:3" ht="15" x14ac:dyDescent="0.25">
      <c r="A2414" s="58" t="s">
        <v>3779</v>
      </c>
      <c r="B2414" s="58" t="s">
        <v>3780</v>
      </c>
      <c r="C2414" s="58" t="s">
        <v>7337</v>
      </c>
    </row>
    <row r="2415" spans="1:3" ht="15" x14ac:dyDescent="0.25">
      <c r="A2415" s="58" t="s">
        <v>3779</v>
      </c>
      <c r="B2415" s="58" t="s">
        <v>1647</v>
      </c>
      <c r="C2415" s="58" t="s">
        <v>7338</v>
      </c>
    </row>
    <row r="2416" spans="1:3" ht="15" x14ac:dyDescent="0.25">
      <c r="A2416" s="58" t="s">
        <v>3779</v>
      </c>
      <c r="B2416" s="58" t="s">
        <v>2470</v>
      </c>
      <c r="C2416" s="58" t="s">
        <v>7339</v>
      </c>
    </row>
    <row r="2417" spans="1:3" ht="15" x14ac:dyDescent="0.25">
      <c r="A2417" s="58" t="s">
        <v>3781</v>
      </c>
      <c r="B2417" s="58" t="s">
        <v>3782</v>
      </c>
      <c r="C2417" s="58" t="s">
        <v>7340</v>
      </c>
    </row>
    <row r="2418" spans="1:3" ht="15" x14ac:dyDescent="0.25">
      <c r="A2418" s="58" t="s">
        <v>3783</v>
      </c>
      <c r="B2418" s="58" t="s">
        <v>2217</v>
      </c>
      <c r="C2418" s="58" t="s">
        <v>7341</v>
      </c>
    </row>
    <row r="2419" spans="1:3" ht="15" x14ac:dyDescent="0.25">
      <c r="A2419" s="58" t="s">
        <v>3783</v>
      </c>
      <c r="B2419" s="58" t="s">
        <v>3784</v>
      </c>
      <c r="C2419" s="58" t="s">
        <v>7342</v>
      </c>
    </row>
    <row r="2420" spans="1:3" ht="15" x14ac:dyDescent="0.25">
      <c r="A2420" s="58" t="s">
        <v>3785</v>
      </c>
      <c r="B2420" s="58" t="s">
        <v>3648</v>
      </c>
      <c r="C2420" s="58" t="s">
        <v>7343</v>
      </c>
    </row>
    <row r="2421" spans="1:3" ht="15" x14ac:dyDescent="0.25">
      <c r="A2421" s="58" t="s">
        <v>3786</v>
      </c>
      <c r="B2421" s="58" t="s">
        <v>2090</v>
      </c>
      <c r="C2421" s="58" t="s">
        <v>7344</v>
      </c>
    </row>
    <row r="2422" spans="1:3" ht="15" x14ac:dyDescent="0.25">
      <c r="A2422" s="58" t="s">
        <v>3787</v>
      </c>
      <c r="B2422" s="58" t="s">
        <v>3788</v>
      </c>
      <c r="C2422" s="58" t="s">
        <v>7345</v>
      </c>
    </row>
    <row r="2423" spans="1:3" ht="15" x14ac:dyDescent="0.25">
      <c r="A2423" s="58" t="s">
        <v>3789</v>
      </c>
      <c r="B2423" s="58" t="s">
        <v>1462</v>
      </c>
      <c r="C2423" s="58" t="s">
        <v>7346</v>
      </c>
    </row>
    <row r="2424" spans="1:3" ht="15" x14ac:dyDescent="0.25">
      <c r="A2424" s="58" t="s">
        <v>3789</v>
      </c>
      <c r="B2424" s="58" t="s">
        <v>2700</v>
      </c>
      <c r="C2424" s="58" t="s">
        <v>7347</v>
      </c>
    </row>
    <row r="2425" spans="1:3" ht="15" x14ac:dyDescent="0.25">
      <c r="A2425" s="58" t="s">
        <v>3789</v>
      </c>
      <c r="B2425" s="58" t="s">
        <v>2644</v>
      </c>
      <c r="C2425" s="58" t="s">
        <v>7348</v>
      </c>
    </row>
    <row r="2426" spans="1:3" ht="15" x14ac:dyDescent="0.25">
      <c r="A2426" s="58" t="s">
        <v>3789</v>
      </c>
      <c r="B2426" s="58" t="s">
        <v>2625</v>
      </c>
      <c r="C2426" s="58" t="s">
        <v>7349</v>
      </c>
    </row>
    <row r="2427" spans="1:3" ht="15" x14ac:dyDescent="0.25">
      <c r="A2427" s="58" t="s">
        <v>3790</v>
      </c>
      <c r="B2427" s="58" t="s">
        <v>3791</v>
      </c>
      <c r="C2427" s="58" t="s">
        <v>7350</v>
      </c>
    </row>
    <row r="2428" spans="1:3" ht="15" x14ac:dyDescent="0.25">
      <c r="A2428" s="58" t="s">
        <v>3792</v>
      </c>
      <c r="B2428" s="58" t="s">
        <v>3788</v>
      </c>
      <c r="C2428" s="58" t="s">
        <v>7351</v>
      </c>
    </row>
    <row r="2429" spans="1:3" ht="15" x14ac:dyDescent="0.25">
      <c r="A2429" s="58" t="s">
        <v>3793</v>
      </c>
      <c r="B2429" s="58" t="s">
        <v>3794</v>
      </c>
      <c r="C2429" s="58" t="s">
        <v>7352</v>
      </c>
    </row>
    <row r="2430" spans="1:3" ht="15" x14ac:dyDescent="0.25">
      <c r="A2430" s="58" t="s">
        <v>3795</v>
      </c>
      <c r="B2430" s="58" t="s">
        <v>3796</v>
      </c>
      <c r="C2430" s="58" t="s">
        <v>7353</v>
      </c>
    </row>
    <row r="2431" spans="1:3" ht="15" x14ac:dyDescent="0.25">
      <c r="A2431" s="58" t="s">
        <v>3797</v>
      </c>
      <c r="B2431" s="58" t="s">
        <v>2104</v>
      </c>
      <c r="C2431" s="58" t="s">
        <v>7354</v>
      </c>
    </row>
    <row r="2432" spans="1:3" ht="15" x14ac:dyDescent="0.25">
      <c r="A2432" s="58" t="s">
        <v>3797</v>
      </c>
      <c r="B2432" s="58" t="s">
        <v>2018</v>
      </c>
      <c r="C2432" s="58" t="s">
        <v>7355</v>
      </c>
    </row>
    <row r="2433" spans="1:3" ht="15" x14ac:dyDescent="0.25">
      <c r="A2433" s="58" t="s">
        <v>3798</v>
      </c>
      <c r="B2433" s="58" t="s">
        <v>2253</v>
      </c>
      <c r="C2433" s="58" t="s">
        <v>7356</v>
      </c>
    </row>
    <row r="2434" spans="1:3" ht="15" x14ac:dyDescent="0.25">
      <c r="A2434" s="58" t="s">
        <v>3799</v>
      </c>
      <c r="B2434" s="58" t="s">
        <v>3800</v>
      </c>
      <c r="C2434" s="58" t="s">
        <v>7357</v>
      </c>
    </row>
    <row r="2435" spans="1:3" ht="15" x14ac:dyDescent="0.25">
      <c r="A2435" s="58" t="s">
        <v>3799</v>
      </c>
      <c r="B2435" s="58" t="s">
        <v>2280</v>
      </c>
      <c r="C2435" s="58" t="s">
        <v>7358</v>
      </c>
    </row>
    <row r="2436" spans="1:3" ht="15" x14ac:dyDescent="0.25">
      <c r="A2436" s="58" t="s">
        <v>3801</v>
      </c>
      <c r="B2436" s="58" t="s">
        <v>2050</v>
      </c>
      <c r="C2436" s="58" t="s">
        <v>7359</v>
      </c>
    </row>
    <row r="2437" spans="1:3" ht="15" x14ac:dyDescent="0.25">
      <c r="A2437" s="58" t="s">
        <v>3802</v>
      </c>
      <c r="B2437" s="58" t="s">
        <v>2992</v>
      </c>
      <c r="C2437" s="58" t="s">
        <v>7360</v>
      </c>
    </row>
    <row r="2438" spans="1:3" ht="15" x14ac:dyDescent="0.25">
      <c r="A2438" s="58" t="s">
        <v>3803</v>
      </c>
      <c r="B2438" s="58" t="s">
        <v>3804</v>
      </c>
      <c r="C2438" s="58" t="s">
        <v>7361</v>
      </c>
    </row>
    <row r="2439" spans="1:3" ht="15" x14ac:dyDescent="0.25">
      <c r="A2439" s="58" t="s">
        <v>3805</v>
      </c>
      <c r="B2439" s="58" t="s">
        <v>1622</v>
      </c>
      <c r="C2439" s="58" t="s">
        <v>7362</v>
      </c>
    </row>
    <row r="2440" spans="1:3" ht="15" x14ac:dyDescent="0.25">
      <c r="A2440" s="58" t="s">
        <v>3806</v>
      </c>
      <c r="B2440" s="58" t="s">
        <v>1621</v>
      </c>
      <c r="C2440" s="58" t="s">
        <v>7363</v>
      </c>
    </row>
    <row r="2441" spans="1:3" ht="15" x14ac:dyDescent="0.25">
      <c r="A2441" s="58" t="s">
        <v>3807</v>
      </c>
      <c r="B2441" s="58" t="s">
        <v>1339</v>
      </c>
      <c r="C2441" s="58" t="s">
        <v>7364</v>
      </c>
    </row>
    <row r="2442" spans="1:3" ht="15" x14ac:dyDescent="0.25">
      <c r="A2442" s="58" t="s">
        <v>3808</v>
      </c>
      <c r="B2442" s="58" t="s">
        <v>1505</v>
      </c>
      <c r="C2442" s="58" t="s">
        <v>7365</v>
      </c>
    </row>
    <row r="2443" spans="1:3" ht="15" x14ac:dyDescent="0.25">
      <c r="A2443" s="58" t="s">
        <v>3809</v>
      </c>
      <c r="B2443" s="58" t="s">
        <v>1415</v>
      </c>
      <c r="C2443" s="58" t="s">
        <v>7366</v>
      </c>
    </row>
    <row r="2444" spans="1:3" ht="15" x14ac:dyDescent="0.25">
      <c r="A2444" s="58" t="s">
        <v>3810</v>
      </c>
      <c r="B2444" s="58" t="s">
        <v>1265</v>
      </c>
      <c r="C2444" s="58" t="s">
        <v>7367</v>
      </c>
    </row>
    <row r="2445" spans="1:3" ht="15" x14ac:dyDescent="0.25">
      <c r="A2445" s="58" t="s">
        <v>3811</v>
      </c>
      <c r="B2445" s="58" t="s">
        <v>1194</v>
      </c>
      <c r="C2445" s="58" t="s">
        <v>7368</v>
      </c>
    </row>
    <row r="2446" spans="1:3" ht="15" x14ac:dyDescent="0.25">
      <c r="A2446" s="58" t="s">
        <v>3812</v>
      </c>
      <c r="B2446" s="58" t="s">
        <v>1824</v>
      </c>
      <c r="C2446" s="58" t="s">
        <v>7369</v>
      </c>
    </row>
    <row r="2447" spans="1:3" ht="15" x14ac:dyDescent="0.25">
      <c r="A2447" s="58" t="s">
        <v>3813</v>
      </c>
      <c r="B2447" s="58" t="s">
        <v>1241</v>
      </c>
      <c r="C2447" s="58" t="s">
        <v>7370</v>
      </c>
    </row>
    <row r="2448" spans="1:3" ht="15" x14ac:dyDescent="0.25">
      <c r="A2448" s="58" t="s">
        <v>3814</v>
      </c>
      <c r="B2448" s="58" t="s">
        <v>1276</v>
      </c>
      <c r="C2448" s="58" t="s">
        <v>7371</v>
      </c>
    </row>
    <row r="2449" spans="1:3" ht="15" x14ac:dyDescent="0.25">
      <c r="A2449" s="58" t="s">
        <v>3814</v>
      </c>
      <c r="B2449" s="58" t="s">
        <v>3815</v>
      </c>
      <c r="C2449" s="58" t="s">
        <v>7372</v>
      </c>
    </row>
    <row r="2450" spans="1:3" ht="15" x14ac:dyDescent="0.25">
      <c r="A2450" s="58" t="s">
        <v>3816</v>
      </c>
      <c r="B2450" s="58" t="s">
        <v>3817</v>
      </c>
      <c r="C2450" s="58" t="s">
        <v>7373</v>
      </c>
    </row>
    <row r="2451" spans="1:3" ht="15" x14ac:dyDescent="0.25">
      <c r="A2451" s="58" t="s">
        <v>3818</v>
      </c>
      <c r="B2451" s="58" t="s">
        <v>1939</v>
      </c>
      <c r="C2451" s="58" t="s">
        <v>7374</v>
      </c>
    </row>
    <row r="2452" spans="1:3" ht="15" x14ac:dyDescent="0.25">
      <c r="A2452" s="58" t="s">
        <v>3819</v>
      </c>
      <c r="B2452" s="58" t="s">
        <v>1939</v>
      </c>
      <c r="C2452" s="58" t="s">
        <v>7375</v>
      </c>
    </row>
    <row r="2453" spans="1:3" ht="15" x14ac:dyDescent="0.25">
      <c r="A2453" s="58" t="s">
        <v>3820</v>
      </c>
      <c r="B2453" s="58" t="s">
        <v>2893</v>
      </c>
      <c r="C2453" s="58" t="s">
        <v>7376</v>
      </c>
    </row>
    <row r="2454" spans="1:3" ht="15" x14ac:dyDescent="0.25">
      <c r="A2454" s="58" t="s">
        <v>3821</v>
      </c>
      <c r="B2454" s="58" t="s">
        <v>2975</v>
      </c>
      <c r="C2454" s="58" t="s">
        <v>7377</v>
      </c>
    </row>
    <row r="2455" spans="1:3" ht="15" x14ac:dyDescent="0.25">
      <c r="A2455" s="58" t="s">
        <v>3822</v>
      </c>
      <c r="B2455" s="58" t="s">
        <v>2242</v>
      </c>
      <c r="C2455" s="58" t="s">
        <v>7378</v>
      </c>
    </row>
    <row r="2456" spans="1:3" ht="15" x14ac:dyDescent="0.25">
      <c r="A2456" s="58" t="s">
        <v>3823</v>
      </c>
      <c r="B2456" s="58" t="s">
        <v>2584</v>
      </c>
      <c r="C2456" s="58" t="s">
        <v>7379</v>
      </c>
    </row>
    <row r="2457" spans="1:3" ht="15" x14ac:dyDescent="0.25">
      <c r="A2457" s="58" t="s">
        <v>3823</v>
      </c>
      <c r="B2457" s="58" t="s">
        <v>2726</v>
      </c>
      <c r="C2457" s="58" t="s">
        <v>7380</v>
      </c>
    </row>
    <row r="2458" spans="1:3" ht="15" x14ac:dyDescent="0.25">
      <c r="A2458" s="58" t="s">
        <v>3823</v>
      </c>
      <c r="B2458" s="58" t="s">
        <v>1341</v>
      </c>
      <c r="C2458" s="58" t="s">
        <v>7381</v>
      </c>
    </row>
    <row r="2459" spans="1:3" ht="15" x14ac:dyDescent="0.25">
      <c r="A2459" s="58" t="s">
        <v>3824</v>
      </c>
      <c r="B2459" s="58" t="s">
        <v>3825</v>
      </c>
      <c r="C2459" s="58" t="s">
        <v>7382</v>
      </c>
    </row>
    <row r="2460" spans="1:3" ht="15" x14ac:dyDescent="0.25">
      <c r="A2460" s="58" t="s">
        <v>3826</v>
      </c>
      <c r="B2460" s="58" t="s">
        <v>3827</v>
      </c>
      <c r="C2460" s="58" t="s">
        <v>7383</v>
      </c>
    </row>
    <row r="2461" spans="1:3" ht="15" x14ac:dyDescent="0.25">
      <c r="A2461" s="58" t="s">
        <v>3828</v>
      </c>
      <c r="B2461" s="58" t="s">
        <v>3829</v>
      </c>
      <c r="C2461" s="58" t="s">
        <v>7384</v>
      </c>
    </row>
    <row r="2462" spans="1:3" ht="15" x14ac:dyDescent="0.25">
      <c r="A2462" s="58" t="s">
        <v>3828</v>
      </c>
      <c r="B2462" s="58" t="s">
        <v>3830</v>
      </c>
      <c r="C2462" s="58" t="s">
        <v>7385</v>
      </c>
    </row>
    <row r="2463" spans="1:3" ht="15" x14ac:dyDescent="0.25">
      <c r="A2463" s="58" t="s">
        <v>3831</v>
      </c>
      <c r="B2463" s="58" t="s">
        <v>3832</v>
      </c>
      <c r="C2463" s="58" t="s">
        <v>7386</v>
      </c>
    </row>
    <row r="2464" spans="1:3" ht="15" x14ac:dyDescent="0.25">
      <c r="A2464" s="58" t="s">
        <v>3833</v>
      </c>
      <c r="B2464" s="58" t="s">
        <v>3500</v>
      </c>
      <c r="C2464" s="58" t="s">
        <v>7387</v>
      </c>
    </row>
    <row r="2465" spans="1:3" ht="15" x14ac:dyDescent="0.25">
      <c r="A2465" s="58" t="s">
        <v>3834</v>
      </c>
      <c r="B2465" s="58" t="s">
        <v>3835</v>
      </c>
      <c r="C2465" s="58" t="s">
        <v>7388</v>
      </c>
    </row>
    <row r="2466" spans="1:3" ht="15" x14ac:dyDescent="0.25">
      <c r="A2466" s="58" t="s">
        <v>3836</v>
      </c>
      <c r="B2466" s="58" t="s">
        <v>3837</v>
      </c>
      <c r="C2466" s="58" t="s">
        <v>7389</v>
      </c>
    </row>
    <row r="2467" spans="1:3" ht="15" x14ac:dyDescent="0.25">
      <c r="A2467" s="58" t="s">
        <v>3838</v>
      </c>
      <c r="B2467" s="58" t="s">
        <v>3839</v>
      </c>
      <c r="C2467" s="58" t="s">
        <v>7390</v>
      </c>
    </row>
    <row r="2468" spans="1:3" ht="15" x14ac:dyDescent="0.25">
      <c r="A2468" s="58" t="s">
        <v>3840</v>
      </c>
      <c r="B2468" s="58" t="s">
        <v>2603</v>
      </c>
      <c r="C2468" s="58" t="s">
        <v>7391</v>
      </c>
    </row>
    <row r="2469" spans="1:3" ht="15" x14ac:dyDescent="0.25">
      <c r="A2469" s="58" t="s">
        <v>3841</v>
      </c>
      <c r="B2469" s="58" t="s">
        <v>2633</v>
      </c>
      <c r="C2469" s="58" t="s">
        <v>7392</v>
      </c>
    </row>
    <row r="2470" spans="1:3" ht="15" x14ac:dyDescent="0.25">
      <c r="A2470" s="58" t="s">
        <v>3842</v>
      </c>
      <c r="B2470" s="58" t="s">
        <v>3843</v>
      </c>
      <c r="C2470" s="58" t="s">
        <v>7393</v>
      </c>
    </row>
    <row r="2471" spans="1:3" ht="15" x14ac:dyDescent="0.25">
      <c r="A2471" s="58" t="s">
        <v>3844</v>
      </c>
      <c r="B2471" s="58" t="s">
        <v>3845</v>
      </c>
      <c r="C2471" s="58" t="s">
        <v>7394</v>
      </c>
    </row>
    <row r="2472" spans="1:3" ht="15" x14ac:dyDescent="0.25">
      <c r="A2472" s="58" t="s">
        <v>3846</v>
      </c>
      <c r="B2472" s="58" t="s">
        <v>2998</v>
      </c>
      <c r="C2472" s="58" t="s">
        <v>7395</v>
      </c>
    </row>
    <row r="2473" spans="1:3" ht="15" x14ac:dyDescent="0.25">
      <c r="A2473" s="58" t="s">
        <v>3847</v>
      </c>
      <c r="B2473" s="58" t="s">
        <v>3848</v>
      </c>
      <c r="C2473" s="58" t="s">
        <v>7396</v>
      </c>
    </row>
    <row r="2474" spans="1:3" ht="15" x14ac:dyDescent="0.25">
      <c r="A2474" s="58" t="s">
        <v>3849</v>
      </c>
      <c r="B2474" s="58" t="s">
        <v>3850</v>
      </c>
      <c r="C2474" s="58" t="s">
        <v>7397</v>
      </c>
    </row>
    <row r="2475" spans="1:3" ht="15" x14ac:dyDescent="0.25">
      <c r="A2475" s="58" t="s">
        <v>3851</v>
      </c>
      <c r="B2475" s="58" t="s">
        <v>3852</v>
      </c>
      <c r="C2475" s="58" t="s">
        <v>7398</v>
      </c>
    </row>
    <row r="2476" spans="1:3" ht="15" x14ac:dyDescent="0.25">
      <c r="A2476" s="58" t="s">
        <v>3853</v>
      </c>
      <c r="B2476" s="58" t="s">
        <v>1939</v>
      </c>
      <c r="C2476" s="58" t="s">
        <v>7399</v>
      </c>
    </row>
    <row r="2477" spans="1:3" ht="15" x14ac:dyDescent="0.25">
      <c r="A2477" s="58" t="s">
        <v>3854</v>
      </c>
      <c r="B2477" s="58" t="s">
        <v>2258</v>
      </c>
      <c r="C2477" s="58" t="s">
        <v>7400</v>
      </c>
    </row>
    <row r="2478" spans="1:3" ht="15" x14ac:dyDescent="0.25">
      <c r="A2478" s="58" t="s">
        <v>3855</v>
      </c>
      <c r="B2478" s="58" t="s">
        <v>1071</v>
      </c>
      <c r="C2478" s="58" t="s">
        <v>7401</v>
      </c>
    </row>
    <row r="2479" spans="1:3" ht="15" x14ac:dyDescent="0.25">
      <c r="A2479" s="58" t="s">
        <v>3855</v>
      </c>
      <c r="B2479" s="58" t="s">
        <v>3856</v>
      </c>
      <c r="C2479" s="58" t="s">
        <v>7402</v>
      </c>
    </row>
    <row r="2480" spans="1:3" ht="15" x14ac:dyDescent="0.25">
      <c r="A2480" s="58" t="s">
        <v>3857</v>
      </c>
      <c r="B2480" s="58" t="s">
        <v>3189</v>
      </c>
      <c r="C2480" s="58" t="s">
        <v>7403</v>
      </c>
    </row>
    <row r="2481" spans="1:3" ht="15" x14ac:dyDescent="0.25">
      <c r="A2481" s="58" t="s">
        <v>3858</v>
      </c>
      <c r="B2481" s="58" t="s">
        <v>3859</v>
      </c>
      <c r="C2481" s="58" t="s">
        <v>7404</v>
      </c>
    </row>
    <row r="2482" spans="1:3" ht="15" x14ac:dyDescent="0.25">
      <c r="A2482" s="58" t="s">
        <v>3860</v>
      </c>
      <c r="B2482" s="58" t="s">
        <v>2090</v>
      </c>
      <c r="C2482" s="58" t="s">
        <v>7405</v>
      </c>
    </row>
    <row r="2483" spans="1:3" ht="15" x14ac:dyDescent="0.25">
      <c r="A2483" s="58" t="s">
        <v>3861</v>
      </c>
      <c r="B2483" s="58" t="s">
        <v>3006</v>
      </c>
      <c r="C2483" s="58" t="s">
        <v>7406</v>
      </c>
    </row>
    <row r="2484" spans="1:3" ht="15" x14ac:dyDescent="0.25">
      <c r="A2484" s="58" t="s">
        <v>3862</v>
      </c>
      <c r="B2484" s="58" t="s">
        <v>3863</v>
      </c>
      <c r="C2484" s="58" t="s">
        <v>7407</v>
      </c>
    </row>
    <row r="2485" spans="1:3" ht="15" x14ac:dyDescent="0.25">
      <c r="A2485" s="58" t="s">
        <v>3864</v>
      </c>
      <c r="B2485" s="58" t="s">
        <v>3865</v>
      </c>
      <c r="C2485" s="58" t="s">
        <v>7408</v>
      </c>
    </row>
    <row r="2486" spans="1:3" ht="15" x14ac:dyDescent="0.25">
      <c r="A2486" s="58" t="s">
        <v>3866</v>
      </c>
      <c r="B2486" s="58" t="s">
        <v>1763</v>
      </c>
      <c r="C2486" s="58" t="s">
        <v>7409</v>
      </c>
    </row>
    <row r="2487" spans="1:3" ht="15" x14ac:dyDescent="0.25">
      <c r="A2487" s="58" t="s">
        <v>3867</v>
      </c>
      <c r="B2487" s="58" t="s">
        <v>1227</v>
      </c>
      <c r="C2487" s="58" t="s">
        <v>7410</v>
      </c>
    </row>
    <row r="2488" spans="1:3" ht="15" x14ac:dyDescent="0.25">
      <c r="A2488" s="58" t="s">
        <v>3867</v>
      </c>
      <c r="B2488" s="58" t="s">
        <v>3868</v>
      </c>
      <c r="C2488" s="58" t="s">
        <v>7411</v>
      </c>
    </row>
    <row r="2489" spans="1:3" ht="15" x14ac:dyDescent="0.25">
      <c r="A2489" s="58" t="s">
        <v>3867</v>
      </c>
      <c r="B2489" s="58" t="s">
        <v>2704</v>
      </c>
      <c r="C2489" s="58" t="s">
        <v>7412</v>
      </c>
    </row>
    <row r="2490" spans="1:3" ht="15" x14ac:dyDescent="0.25">
      <c r="A2490" s="58" t="s">
        <v>3867</v>
      </c>
      <c r="B2490" s="58" t="s">
        <v>3869</v>
      </c>
      <c r="C2490" s="58" t="s">
        <v>7413</v>
      </c>
    </row>
    <row r="2491" spans="1:3" ht="15" x14ac:dyDescent="0.25">
      <c r="A2491" s="58" t="s">
        <v>3867</v>
      </c>
      <c r="B2491" s="58" t="s">
        <v>1511</v>
      </c>
      <c r="C2491" s="58" t="s">
        <v>7414</v>
      </c>
    </row>
    <row r="2492" spans="1:3" ht="15" x14ac:dyDescent="0.25">
      <c r="A2492" s="58" t="s">
        <v>3867</v>
      </c>
      <c r="B2492" s="58" t="s">
        <v>1623</v>
      </c>
      <c r="C2492" s="58" t="s">
        <v>7415</v>
      </c>
    </row>
    <row r="2493" spans="1:3" ht="15" x14ac:dyDescent="0.25">
      <c r="A2493" s="58" t="s">
        <v>3867</v>
      </c>
      <c r="B2493" s="58" t="s">
        <v>1006</v>
      </c>
      <c r="C2493" s="58" t="s">
        <v>7416</v>
      </c>
    </row>
    <row r="2494" spans="1:3" ht="15" x14ac:dyDescent="0.25">
      <c r="A2494" s="58" t="s">
        <v>3867</v>
      </c>
      <c r="B2494" s="58" t="s">
        <v>3870</v>
      </c>
      <c r="C2494" s="58" t="s">
        <v>7417</v>
      </c>
    </row>
    <row r="2495" spans="1:3" ht="15" x14ac:dyDescent="0.25">
      <c r="A2495" s="58" t="s">
        <v>3871</v>
      </c>
      <c r="B2495" s="58" t="s">
        <v>2142</v>
      </c>
      <c r="C2495" s="58" t="s">
        <v>7418</v>
      </c>
    </row>
    <row r="2496" spans="1:3" ht="15" x14ac:dyDescent="0.25">
      <c r="A2496" s="58" t="s">
        <v>3872</v>
      </c>
      <c r="B2496" s="58" t="s">
        <v>3873</v>
      </c>
      <c r="C2496" s="58" t="s">
        <v>7419</v>
      </c>
    </row>
    <row r="2497" spans="1:3" ht="15" x14ac:dyDescent="0.25">
      <c r="A2497" s="58" t="s">
        <v>3874</v>
      </c>
      <c r="B2497" s="58" t="s">
        <v>3875</v>
      </c>
      <c r="C2497" s="58" t="s">
        <v>7420</v>
      </c>
    </row>
    <row r="2498" spans="1:3" ht="15" x14ac:dyDescent="0.25">
      <c r="A2498" s="58" t="s">
        <v>3876</v>
      </c>
      <c r="B2498" s="58" t="s">
        <v>3877</v>
      </c>
      <c r="C2498" s="58" t="s">
        <v>7421</v>
      </c>
    </row>
    <row r="2499" spans="1:3" ht="15" x14ac:dyDescent="0.25">
      <c r="A2499" s="58" t="s">
        <v>3878</v>
      </c>
      <c r="B2499" s="58" t="s">
        <v>3396</v>
      </c>
      <c r="C2499" s="58" t="s">
        <v>7422</v>
      </c>
    </row>
    <row r="2500" spans="1:3" ht="15" x14ac:dyDescent="0.25">
      <c r="A2500" s="58" t="s">
        <v>3879</v>
      </c>
      <c r="B2500" s="58" t="s">
        <v>2167</v>
      </c>
      <c r="C2500" s="58" t="s">
        <v>7423</v>
      </c>
    </row>
    <row r="2501" spans="1:3" ht="15" x14ac:dyDescent="0.25">
      <c r="A2501" s="58" t="s">
        <v>3879</v>
      </c>
      <c r="B2501" s="58" t="s">
        <v>1106</v>
      </c>
      <c r="C2501" s="58" t="s">
        <v>7424</v>
      </c>
    </row>
    <row r="2502" spans="1:3" ht="15" x14ac:dyDescent="0.25">
      <c r="A2502" s="58" t="s">
        <v>3880</v>
      </c>
      <c r="B2502" s="58" t="s">
        <v>3881</v>
      </c>
      <c r="C2502" s="58" t="s">
        <v>7425</v>
      </c>
    </row>
    <row r="2503" spans="1:3" ht="15" x14ac:dyDescent="0.25">
      <c r="A2503" s="58" t="s">
        <v>3882</v>
      </c>
      <c r="B2503" s="58" t="s">
        <v>1480</v>
      </c>
      <c r="C2503" s="58" t="s">
        <v>7426</v>
      </c>
    </row>
    <row r="2504" spans="1:3" ht="15" x14ac:dyDescent="0.25">
      <c r="A2504" s="58" t="s">
        <v>3882</v>
      </c>
      <c r="B2504" s="58" t="s">
        <v>1272</v>
      </c>
      <c r="C2504" s="58" t="s">
        <v>7427</v>
      </c>
    </row>
    <row r="2505" spans="1:3" ht="15" x14ac:dyDescent="0.25">
      <c r="A2505" s="58" t="s">
        <v>3882</v>
      </c>
      <c r="B2505" s="58" t="s">
        <v>3082</v>
      </c>
      <c r="C2505" s="58" t="s">
        <v>7428</v>
      </c>
    </row>
    <row r="2506" spans="1:3" ht="15" x14ac:dyDescent="0.25">
      <c r="A2506" s="58" t="s">
        <v>3883</v>
      </c>
      <c r="B2506" s="58" t="s">
        <v>1626</v>
      </c>
      <c r="C2506" s="58" t="s">
        <v>7429</v>
      </c>
    </row>
    <row r="2507" spans="1:3" ht="15" x14ac:dyDescent="0.25">
      <c r="A2507" s="58" t="s">
        <v>3884</v>
      </c>
      <c r="B2507" s="58" t="s">
        <v>2752</v>
      </c>
      <c r="C2507" s="58" t="s">
        <v>7430</v>
      </c>
    </row>
    <row r="2508" spans="1:3" ht="15" x14ac:dyDescent="0.25">
      <c r="A2508" s="58" t="s">
        <v>3884</v>
      </c>
      <c r="B2508" s="58" t="s">
        <v>2445</v>
      </c>
      <c r="C2508" s="58" t="s">
        <v>7431</v>
      </c>
    </row>
    <row r="2509" spans="1:3" ht="15" x14ac:dyDescent="0.25">
      <c r="A2509" s="58" t="s">
        <v>3884</v>
      </c>
      <c r="B2509" s="58" t="s">
        <v>3885</v>
      </c>
      <c r="C2509" s="58" t="s">
        <v>7432</v>
      </c>
    </row>
    <row r="2510" spans="1:3" ht="15" x14ac:dyDescent="0.25">
      <c r="A2510" s="58" t="s">
        <v>3884</v>
      </c>
      <c r="B2510" s="58" t="s">
        <v>3886</v>
      </c>
      <c r="C2510" s="58" t="s">
        <v>7433</v>
      </c>
    </row>
    <row r="2511" spans="1:3" ht="15" x14ac:dyDescent="0.25">
      <c r="A2511" s="58" t="s">
        <v>3884</v>
      </c>
      <c r="B2511" s="58" t="s">
        <v>3384</v>
      </c>
      <c r="C2511" s="58" t="s">
        <v>7434</v>
      </c>
    </row>
    <row r="2512" spans="1:3" ht="15" x14ac:dyDescent="0.25">
      <c r="A2512" s="58" t="s">
        <v>3884</v>
      </c>
      <c r="B2512" s="58" t="s">
        <v>3887</v>
      </c>
      <c r="C2512" s="58" t="s">
        <v>7435</v>
      </c>
    </row>
    <row r="2513" spans="1:3" ht="15" x14ac:dyDescent="0.25">
      <c r="A2513" s="58" t="s">
        <v>3884</v>
      </c>
      <c r="B2513" s="58" t="s">
        <v>1270</v>
      </c>
      <c r="C2513" s="58" t="s">
        <v>7436</v>
      </c>
    </row>
    <row r="2514" spans="1:3" ht="15" x14ac:dyDescent="0.25">
      <c r="A2514" s="58" t="s">
        <v>3884</v>
      </c>
      <c r="B2514" s="58" t="s">
        <v>1304</v>
      </c>
      <c r="C2514" s="58" t="s">
        <v>7437</v>
      </c>
    </row>
    <row r="2515" spans="1:3" ht="15" x14ac:dyDescent="0.25">
      <c r="A2515" s="58" t="s">
        <v>3884</v>
      </c>
      <c r="B2515" s="58" t="s">
        <v>2064</v>
      </c>
      <c r="C2515" s="58" t="s">
        <v>7438</v>
      </c>
    </row>
    <row r="2516" spans="1:3" ht="15" x14ac:dyDescent="0.25">
      <c r="A2516" s="58" t="s">
        <v>3884</v>
      </c>
      <c r="B2516" s="58" t="s">
        <v>1299</v>
      </c>
      <c r="C2516" s="58" t="s">
        <v>7439</v>
      </c>
    </row>
    <row r="2517" spans="1:3" ht="15" x14ac:dyDescent="0.25">
      <c r="A2517" s="58" t="s">
        <v>3884</v>
      </c>
      <c r="B2517" s="58" t="s">
        <v>3888</v>
      </c>
      <c r="C2517" s="58" t="s">
        <v>7440</v>
      </c>
    </row>
    <row r="2518" spans="1:3" ht="15" x14ac:dyDescent="0.25">
      <c r="A2518" s="58" t="s">
        <v>3884</v>
      </c>
      <c r="B2518" s="58" t="s">
        <v>1893</v>
      </c>
      <c r="C2518" s="58" t="s">
        <v>7441</v>
      </c>
    </row>
    <row r="2519" spans="1:3" ht="15" x14ac:dyDescent="0.25">
      <c r="A2519" s="58" t="s">
        <v>3884</v>
      </c>
      <c r="B2519" s="58" t="s">
        <v>3889</v>
      </c>
      <c r="C2519" s="58" t="s">
        <v>7442</v>
      </c>
    </row>
    <row r="2520" spans="1:3" ht="15" x14ac:dyDescent="0.25">
      <c r="A2520" s="58" t="s">
        <v>3884</v>
      </c>
      <c r="B2520" s="58" t="s">
        <v>2408</v>
      </c>
      <c r="C2520" s="58" t="s">
        <v>7443</v>
      </c>
    </row>
    <row r="2521" spans="1:3" ht="15" x14ac:dyDescent="0.25">
      <c r="A2521" s="58" t="s">
        <v>3890</v>
      </c>
      <c r="B2521" s="58" t="s">
        <v>2406</v>
      </c>
      <c r="C2521" s="58" t="s">
        <v>7444</v>
      </c>
    </row>
    <row r="2522" spans="1:3" ht="15" x14ac:dyDescent="0.25">
      <c r="A2522" s="58" t="s">
        <v>3891</v>
      </c>
      <c r="B2522" s="58" t="s">
        <v>3892</v>
      </c>
      <c r="C2522" s="58" t="s">
        <v>7445</v>
      </c>
    </row>
    <row r="2523" spans="1:3" ht="15" x14ac:dyDescent="0.25">
      <c r="A2523" s="58" t="s">
        <v>3893</v>
      </c>
      <c r="B2523" s="58" t="s">
        <v>2615</v>
      </c>
      <c r="C2523" s="58" t="s">
        <v>7446</v>
      </c>
    </row>
    <row r="2524" spans="1:3" ht="15" x14ac:dyDescent="0.25">
      <c r="A2524" s="58" t="s">
        <v>3894</v>
      </c>
      <c r="B2524" s="58" t="s">
        <v>1379</v>
      </c>
      <c r="C2524" s="58" t="s">
        <v>7447</v>
      </c>
    </row>
    <row r="2525" spans="1:3" ht="15" x14ac:dyDescent="0.25">
      <c r="A2525" s="58" t="s">
        <v>3895</v>
      </c>
      <c r="B2525" s="58" t="s">
        <v>3896</v>
      </c>
      <c r="C2525" s="58" t="s">
        <v>7448</v>
      </c>
    </row>
    <row r="2526" spans="1:3" ht="15" x14ac:dyDescent="0.25">
      <c r="A2526" s="58" t="s">
        <v>3897</v>
      </c>
      <c r="B2526" s="58" t="s">
        <v>3898</v>
      </c>
      <c r="C2526" s="58" t="s">
        <v>7449</v>
      </c>
    </row>
    <row r="2527" spans="1:3" ht="15" x14ac:dyDescent="0.25">
      <c r="A2527" s="58" t="s">
        <v>3899</v>
      </c>
      <c r="B2527" s="58" t="s">
        <v>1700</v>
      </c>
      <c r="C2527" s="58" t="s">
        <v>7450</v>
      </c>
    </row>
    <row r="2528" spans="1:3" ht="15" x14ac:dyDescent="0.25">
      <c r="A2528" s="58" t="s">
        <v>3900</v>
      </c>
      <c r="B2528" s="58" t="s">
        <v>3427</v>
      </c>
      <c r="C2528" s="58" t="s">
        <v>7451</v>
      </c>
    </row>
    <row r="2529" spans="1:3" ht="15" x14ac:dyDescent="0.25">
      <c r="A2529" s="58" t="s">
        <v>3900</v>
      </c>
      <c r="B2529" s="58" t="s">
        <v>1170</v>
      </c>
      <c r="C2529" s="58" t="s">
        <v>7452</v>
      </c>
    </row>
    <row r="2530" spans="1:3" ht="15" x14ac:dyDescent="0.25">
      <c r="A2530" s="58" t="s">
        <v>3900</v>
      </c>
      <c r="B2530" s="58" t="s">
        <v>3901</v>
      </c>
      <c r="C2530" s="58" t="s">
        <v>7453</v>
      </c>
    </row>
    <row r="2531" spans="1:3" ht="15" x14ac:dyDescent="0.25">
      <c r="A2531" s="58" t="s">
        <v>3900</v>
      </c>
      <c r="B2531" s="58" t="s">
        <v>1198</v>
      </c>
      <c r="C2531" s="58" t="s">
        <v>7454</v>
      </c>
    </row>
    <row r="2532" spans="1:3" ht="15" x14ac:dyDescent="0.25">
      <c r="A2532" s="58" t="s">
        <v>3902</v>
      </c>
      <c r="B2532" s="58" t="s">
        <v>1080</v>
      </c>
      <c r="C2532" s="58" t="s">
        <v>7455</v>
      </c>
    </row>
    <row r="2533" spans="1:3" ht="15" x14ac:dyDescent="0.25">
      <c r="A2533" s="58" t="s">
        <v>3902</v>
      </c>
      <c r="B2533" s="58" t="s">
        <v>3903</v>
      </c>
      <c r="C2533" s="58" t="s">
        <v>7456</v>
      </c>
    </row>
    <row r="2534" spans="1:3" ht="15" x14ac:dyDescent="0.25">
      <c r="A2534" s="58" t="s">
        <v>3902</v>
      </c>
      <c r="B2534" s="58" t="s">
        <v>2171</v>
      </c>
      <c r="C2534" s="58" t="s">
        <v>7457</v>
      </c>
    </row>
    <row r="2535" spans="1:3" ht="15" x14ac:dyDescent="0.25">
      <c r="A2535" s="58" t="s">
        <v>3904</v>
      </c>
      <c r="B2535" s="58" t="s">
        <v>3905</v>
      </c>
      <c r="C2535" s="58" t="s">
        <v>7458</v>
      </c>
    </row>
    <row r="2536" spans="1:3" ht="15" x14ac:dyDescent="0.25">
      <c r="A2536" s="58" t="s">
        <v>3904</v>
      </c>
      <c r="B2536" s="58" t="s">
        <v>3906</v>
      </c>
      <c r="C2536" s="58" t="s">
        <v>7459</v>
      </c>
    </row>
    <row r="2537" spans="1:3" ht="15" x14ac:dyDescent="0.25">
      <c r="A2537" s="58" t="s">
        <v>3904</v>
      </c>
      <c r="B2537" s="58" t="s">
        <v>2883</v>
      </c>
      <c r="C2537" s="58" t="s">
        <v>7460</v>
      </c>
    </row>
    <row r="2538" spans="1:3" ht="15" x14ac:dyDescent="0.25">
      <c r="A2538" s="58" t="s">
        <v>3907</v>
      </c>
      <c r="B2538" s="58" t="s">
        <v>1535</v>
      </c>
      <c r="C2538" s="58" t="s">
        <v>7461</v>
      </c>
    </row>
    <row r="2539" spans="1:3" ht="15" x14ac:dyDescent="0.25">
      <c r="A2539" s="58" t="s">
        <v>3908</v>
      </c>
      <c r="B2539" s="58" t="s">
        <v>2809</v>
      </c>
      <c r="C2539" s="58" t="s">
        <v>7462</v>
      </c>
    </row>
    <row r="2540" spans="1:3" ht="15" x14ac:dyDescent="0.25">
      <c r="A2540" s="58" t="s">
        <v>3909</v>
      </c>
      <c r="B2540" s="58" t="s">
        <v>3910</v>
      </c>
      <c r="C2540" s="58" t="s">
        <v>7463</v>
      </c>
    </row>
    <row r="2541" spans="1:3" ht="15" x14ac:dyDescent="0.25">
      <c r="A2541" s="58" t="s">
        <v>3909</v>
      </c>
      <c r="B2541" s="58" t="s">
        <v>2746</v>
      </c>
      <c r="C2541" s="58" t="s">
        <v>7464</v>
      </c>
    </row>
    <row r="2542" spans="1:3" ht="15" x14ac:dyDescent="0.25">
      <c r="A2542" s="58" t="s">
        <v>3911</v>
      </c>
      <c r="B2542" s="58" t="s">
        <v>2601</v>
      </c>
      <c r="C2542" s="58" t="s">
        <v>7465</v>
      </c>
    </row>
    <row r="2543" spans="1:3" ht="15" x14ac:dyDescent="0.25">
      <c r="A2543" s="58" t="s">
        <v>3911</v>
      </c>
      <c r="B2543" s="58" t="s">
        <v>3912</v>
      </c>
      <c r="C2543" s="58" t="s">
        <v>7466</v>
      </c>
    </row>
    <row r="2544" spans="1:3" ht="15" x14ac:dyDescent="0.25">
      <c r="A2544" s="58" t="s">
        <v>3911</v>
      </c>
      <c r="B2544" s="58" t="s">
        <v>1661</v>
      </c>
      <c r="C2544" s="58" t="s">
        <v>7467</v>
      </c>
    </row>
    <row r="2545" spans="1:3" ht="15" x14ac:dyDescent="0.25">
      <c r="A2545" s="58" t="s">
        <v>3911</v>
      </c>
      <c r="B2545" s="58" t="s">
        <v>2809</v>
      </c>
      <c r="C2545" s="58" t="s">
        <v>7468</v>
      </c>
    </row>
    <row r="2546" spans="1:3" ht="15" x14ac:dyDescent="0.25">
      <c r="A2546" s="58" t="s">
        <v>3911</v>
      </c>
      <c r="B2546" s="58" t="s">
        <v>1138</v>
      </c>
      <c r="C2546" s="58" t="s">
        <v>7469</v>
      </c>
    </row>
    <row r="2547" spans="1:3" ht="15" x14ac:dyDescent="0.25">
      <c r="A2547" s="58" t="s">
        <v>3913</v>
      </c>
      <c r="B2547" s="58" t="s">
        <v>3224</v>
      </c>
      <c r="C2547" s="58" t="s">
        <v>7470</v>
      </c>
    </row>
    <row r="2548" spans="1:3" ht="15" x14ac:dyDescent="0.25">
      <c r="A2548" s="58" t="s">
        <v>3914</v>
      </c>
      <c r="B2548" s="58" t="s">
        <v>1198</v>
      </c>
      <c r="C2548" s="58" t="s">
        <v>7471</v>
      </c>
    </row>
    <row r="2549" spans="1:3" ht="15" x14ac:dyDescent="0.25">
      <c r="A2549" s="58" t="s">
        <v>3915</v>
      </c>
      <c r="B2549" s="58" t="s">
        <v>1159</v>
      </c>
      <c r="C2549" s="58" t="s">
        <v>7472</v>
      </c>
    </row>
    <row r="2550" spans="1:3" ht="15" x14ac:dyDescent="0.25">
      <c r="A2550" s="58" t="s">
        <v>3915</v>
      </c>
      <c r="B2550" s="58" t="s">
        <v>3772</v>
      </c>
      <c r="C2550" s="58" t="s">
        <v>7473</v>
      </c>
    </row>
    <row r="2551" spans="1:3" ht="15" x14ac:dyDescent="0.25">
      <c r="A2551" s="58" t="s">
        <v>3916</v>
      </c>
      <c r="B2551" s="58" t="s">
        <v>3224</v>
      </c>
      <c r="C2551" s="58" t="s">
        <v>7474</v>
      </c>
    </row>
    <row r="2552" spans="1:3" ht="15" x14ac:dyDescent="0.25">
      <c r="A2552" s="58" t="s">
        <v>3917</v>
      </c>
      <c r="B2552" s="58" t="s">
        <v>3918</v>
      </c>
      <c r="C2552" s="58" t="s">
        <v>7475</v>
      </c>
    </row>
    <row r="2553" spans="1:3" ht="15" x14ac:dyDescent="0.25">
      <c r="A2553" s="58" t="s">
        <v>3919</v>
      </c>
      <c r="B2553" s="58" t="s">
        <v>3920</v>
      </c>
      <c r="C2553" s="58" t="s">
        <v>7476</v>
      </c>
    </row>
    <row r="2554" spans="1:3" ht="15" x14ac:dyDescent="0.25">
      <c r="A2554" s="58" t="s">
        <v>3919</v>
      </c>
      <c r="B2554" s="58" t="s">
        <v>2760</v>
      </c>
      <c r="C2554" s="58" t="s">
        <v>7477</v>
      </c>
    </row>
    <row r="2555" spans="1:3" ht="15" x14ac:dyDescent="0.25">
      <c r="A2555" s="58" t="s">
        <v>3919</v>
      </c>
      <c r="B2555" s="58" t="s">
        <v>3921</v>
      </c>
      <c r="C2555" s="58" t="s">
        <v>7478</v>
      </c>
    </row>
    <row r="2556" spans="1:3" ht="15" x14ac:dyDescent="0.25">
      <c r="A2556" s="58" t="s">
        <v>3922</v>
      </c>
      <c r="B2556" s="58" t="s">
        <v>1115</v>
      </c>
      <c r="C2556" s="58" t="s">
        <v>7479</v>
      </c>
    </row>
    <row r="2557" spans="1:3" ht="15" x14ac:dyDescent="0.25">
      <c r="A2557" s="58" t="s">
        <v>3923</v>
      </c>
      <c r="B2557" s="58" t="s">
        <v>3924</v>
      </c>
      <c r="C2557" s="58" t="s">
        <v>7480</v>
      </c>
    </row>
    <row r="2558" spans="1:3" ht="15" x14ac:dyDescent="0.25">
      <c r="A2558" s="58" t="s">
        <v>3923</v>
      </c>
      <c r="B2558" s="58" t="s">
        <v>2992</v>
      </c>
      <c r="C2558" s="58" t="s">
        <v>7481</v>
      </c>
    </row>
    <row r="2559" spans="1:3" ht="15" x14ac:dyDescent="0.25">
      <c r="A2559" s="58" t="s">
        <v>3925</v>
      </c>
      <c r="B2559" s="58" t="s">
        <v>3926</v>
      </c>
      <c r="C2559" s="58" t="s">
        <v>7482</v>
      </c>
    </row>
    <row r="2560" spans="1:3" ht="15" x14ac:dyDescent="0.25">
      <c r="A2560" s="58" t="s">
        <v>3927</v>
      </c>
      <c r="B2560" s="58" t="s">
        <v>1597</v>
      </c>
      <c r="C2560" s="58" t="s">
        <v>7483</v>
      </c>
    </row>
    <row r="2561" spans="1:3" ht="15" x14ac:dyDescent="0.25">
      <c r="A2561" s="58" t="s">
        <v>3928</v>
      </c>
      <c r="B2561" s="58" t="s">
        <v>3929</v>
      </c>
      <c r="C2561" s="58" t="s">
        <v>7484</v>
      </c>
    </row>
    <row r="2562" spans="1:3" ht="15" x14ac:dyDescent="0.25">
      <c r="A2562" s="58" t="s">
        <v>3928</v>
      </c>
      <c r="B2562" s="58" t="s">
        <v>1058</v>
      </c>
      <c r="C2562" s="58" t="s">
        <v>7485</v>
      </c>
    </row>
    <row r="2563" spans="1:3" ht="15" x14ac:dyDescent="0.25">
      <c r="A2563" s="58" t="s">
        <v>3928</v>
      </c>
      <c r="B2563" s="58" t="s">
        <v>1940</v>
      </c>
      <c r="C2563" s="58" t="s">
        <v>7486</v>
      </c>
    </row>
    <row r="2564" spans="1:3" ht="15" x14ac:dyDescent="0.25">
      <c r="A2564" s="58" t="s">
        <v>3928</v>
      </c>
      <c r="B2564" s="58" t="s">
        <v>1783</v>
      </c>
      <c r="C2564" s="58" t="s">
        <v>7487</v>
      </c>
    </row>
    <row r="2565" spans="1:3" ht="15" x14ac:dyDescent="0.25">
      <c r="A2565" s="58" t="s">
        <v>3928</v>
      </c>
      <c r="B2565" s="58" t="s">
        <v>1994</v>
      </c>
      <c r="C2565" s="58" t="s">
        <v>7488</v>
      </c>
    </row>
    <row r="2566" spans="1:3" ht="15" x14ac:dyDescent="0.25">
      <c r="A2566" s="58" t="s">
        <v>3930</v>
      </c>
      <c r="B2566" s="58" t="s">
        <v>1307</v>
      </c>
      <c r="C2566" s="58" t="s">
        <v>7489</v>
      </c>
    </row>
    <row r="2567" spans="1:3" ht="15" x14ac:dyDescent="0.25">
      <c r="A2567" s="58" t="s">
        <v>3930</v>
      </c>
      <c r="B2567" s="58" t="s">
        <v>3931</v>
      </c>
      <c r="C2567" s="58" t="s">
        <v>7490</v>
      </c>
    </row>
    <row r="2568" spans="1:3" ht="15" x14ac:dyDescent="0.25">
      <c r="A2568" s="58" t="s">
        <v>3930</v>
      </c>
      <c r="B2568" s="58" t="s">
        <v>2491</v>
      </c>
      <c r="C2568" s="58" t="s">
        <v>7491</v>
      </c>
    </row>
    <row r="2569" spans="1:3" ht="15" x14ac:dyDescent="0.25">
      <c r="A2569" s="58" t="s">
        <v>3930</v>
      </c>
      <c r="B2569" s="58" t="s">
        <v>3932</v>
      </c>
      <c r="C2569" s="58" t="s">
        <v>7492</v>
      </c>
    </row>
    <row r="2570" spans="1:3" ht="15" x14ac:dyDescent="0.25">
      <c r="A2570" s="58" t="s">
        <v>3933</v>
      </c>
      <c r="B2570" s="58" t="s">
        <v>3205</v>
      </c>
      <c r="C2570" s="58" t="s">
        <v>7493</v>
      </c>
    </row>
    <row r="2571" spans="1:3" ht="15" x14ac:dyDescent="0.25">
      <c r="A2571" s="58" t="s">
        <v>3934</v>
      </c>
      <c r="B2571" s="58" t="s">
        <v>1487</v>
      </c>
      <c r="C2571" s="58" t="s">
        <v>7494</v>
      </c>
    </row>
    <row r="2572" spans="1:3" ht="15" x14ac:dyDescent="0.25">
      <c r="A2572" s="58" t="s">
        <v>3935</v>
      </c>
      <c r="B2572" s="58" t="s">
        <v>3936</v>
      </c>
      <c r="C2572" s="58" t="s">
        <v>7495</v>
      </c>
    </row>
    <row r="2573" spans="1:3" ht="15" x14ac:dyDescent="0.25">
      <c r="A2573" s="58" t="s">
        <v>3935</v>
      </c>
      <c r="B2573" s="58" t="s">
        <v>1824</v>
      </c>
      <c r="C2573" s="58" t="s">
        <v>7496</v>
      </c>
    </row>
    <row r="2574" spans="1:3" ht="15" x14ac:dyDescent="0.25">
      <c r="A2574" s="58" t="s">
        <v>3937</v>
      </c>
      <c r="B2574" s="58" t="s">
        <v>3938</v>
      </c>
      <c r="C2574" s="58" t="s">
        <v>7497</v>
      </c>
    </row>
    <row r="2575" spans="1:3" ht="15" x14ac:dyDescent="0.25">
      <c r="A2575" s="58" t="s">
        <v>3937</v>
      </c>
      <c r="B2575" s="58" t="s">
        <v>3939</v>
      </c>
      <c r="C2575" s="58" t="s">
        <v>7498</v>
      </c>
    </row>
    <row r="2576" spans="1:3" ht="15" x14ac:dyDescent="0.25">
      <c r="A2576" s="58" t="s">
        <v>3937</v>
      </c>
      <c r="B2576" s="58" t="s">
        <v>1298</v>
      </c>
      <c r="C2576" s="58" t="s">
        <v>7499</v>
      </c>
    </row>
    <row r="2577" spans="1:3" ht="15" x14ac:dyDescent="0.25">
      <c r="A2577" s="58" t="s">
        <v>3937</v>
      </c>
      <c r="B2577" s="58" t="s">
        <v>3629</v>
      </c>
      <c r="C2577" s="58" t="s">
        <v>7500</v>
      </c>
    </row>
    <row r="2578" spans="1:3" ht="15" x14ac:dyDescent="0.25">
      <c r="A2578" s="58" t="s">
        <v>3937</v>
      </c>
      <c r="B2578" s="58" t="s">
        <v>2778</v>
      </c>
      <c r="C2578" s="58" t="s">
        <v>7501</v>
      </c>
    </row>
    <row r="2579" spans="1:3" ht="15" x14ac:dyDescent="0.25">
      <c r="A2579" s="58" t="s">
        <v>3937</v>
      </c>
      <c r="B2579" s="58" t="s">
        <v>3940</v>
      </c>
      <c r="C2579" s="58" t="s">
        <v>7502</v>
      </c>
    </row>
    <row r="2580" spans="1:3" ht="15" x14ac:dyDescent="0.25">
      <c r="A2580" s="58" t="s">
        <v>3937</v>
      </c>
      <c r="B2580" s="58" t="s">
        <v>1417</v>
      </c>
      <c r="C2580" s="58" t="s">
        <v>7503</v>
      </c>
    </row>
    <row r="2581" spans="1:3" ht="15" x14ac:dyDescent="0.25">
      <c r="A2581" s="58" t="s">
        <v>3941</v>
      </c>
      <c r="B2581" s="58" t="s">
        <v>3942</v>
      </c>
      <c r="C2581" s="58" t="s">
        <v>7504</v>
      </c>
    </row>
    <row r="2582" spans="1:3" ht="15" x14ac:dyDescent="0.25">
      <c r="A2582" s="58" t="s">
        <v>3941</v>
      </c>
      <c r="B2582" s="58" t="s">
        <v>1517</v>
      </c>
      <c r="C2582" s="58" t="s">
        <v>7505</v>
      </c>
    </row>
    <row r="2583" spans="1:3" ht="15" x14ac:dyDescent="0.25">
      <c r="A2583" s="58" t="s">
        <v>3941</v>
      </c>
      <c r="B2583" s="58" t="s">
        <v>1200</v>
      </c>
      <c r="C2583" s="58" t="s">
        <v>7506</v>
      </c>
    </row>
    <row r="2584" spans="1:3" ht="15" x14ac:dyDescent="0.25">
      <c r="A2584" s="58" t="s">
        <v>3943</v>
      </c>
      <c r="B2584" s="58" t="s">
        <v>2129</v>
      </c>
      <c r="C2584" s="58" t="s">
        <v>7507</v>
      </c>
    </row>
    <row r="2585" spans="1:3" ht="15" x14ac:dyDescent="0.25">
      <c r="A2585" s="58" t="s">
        <v>3944</v>
      </c>
      <c r="B2585" s="58" t="s">
        <v>3945</v>
      </c>
      <c r="C2585" s="58" t="s">
        <v>7508</v>
      </c>
    </row>
    <row r="2586" spans="1:3" ht="15" x14ac:dyDescent="0.25">
      <c r="A2586" s="58" t="s">
        <v>3946</v>
      </c>
      <c r="B2586" s="58" t="s">
        <v>1535</v>
      </c>
      <c r="C2586" s="58" t="s">
        <v>7509</v>
      </c>
    </row>
    <row r="2587" spans="1:3" ht="15" x14ac:dyDescent="0.25">
      <c r="A2587" s="58" t="s">
        <v>3947</v>
      </c>
      <c r="B2587" s="58" t="s">
        <v>3948</v>
      </c>
      <c r="C2587" s="58" t="s">
        <v>7510</v>
      </c>
    </row>
    <row r="2588" spans="1:3" ht="15" x14ac:dyDescent="0.25">
      <c r="A2588" s="58" t="s">
        <v>3947</v>
      </c>
      <c r="B2588" s="58" t="s">
        <v>3949</v>
      </c>
      <c r="C2588" s="58" t="s">
        <v>7511</v>
      </c>
    </row>
    <row r="2589" spans="1:3" ht="15" x14ac:dyDescent="0.25">
      <c r="A2589" s="58" t="s">
        <v>3950</v>
      </c>
      <c r="B2589" s="58" t="s">
        <v>1116</v>
      </c>
      <c r="C2589" s="58" t="s">
        <v>7512</v>
      </c>
    </row>
    <row r="2590" spans="1:3" ht="15" x14ac:dyDescent="0.25">
      <c r="A2590" s="58" t="s">
        <v>3950</v>
      </c>
      <c r="B2590" s="58" t="s">
        <v>1554</v>
      </c>
      <c r="C2590" s="58" t="s">
        <v>7513</v>
      </c>
    </row>
    <row r="2591" spans="1:3" ht="15" x14ac:dyDescent="0.25">
      <c r="A2591" s="58" t="s">
        <v>3950</v>
      </c>
      <c r="B2591" s="58" t="s">
        <v>2417</v>
      </c>
      <c r="C2591" s="58" t="s">
        <v>7514</v>
      </c>
    </row>
    <row r="2592" spans="1:3" ht="15" x14ac:dyDescent="0.25">
      <c r="A2592" s="58" t="s">
        <v>3950</v>
      </c>
      <c r="B2592" s="58" t="s">
        <v>2407</v>
      </c>
      <c r="C2592" s="58" t="s">
        <v>7515</v>
      </c>
    </row>
    <row r="2593" spans="1:3" ht="15" x14ac:dyDescent="0.25">
      <c r="A2593" s="58" t="s">
        <v>3950</v>
      </c>
      <c r="B2593" s="58" t="s">
        <v>1911</v>
      </c>
      <c r="C2593" s="58" t="s">
        <v>7516</v>
      </c>
    </row>
    <row r="2594" spans="1:3" ht="15" x14ac:dyDescent="0.25">
      <c r="A2594" s="58" t="s">
        <v>3950</v>
      </c>
      <c r="B2594" s="58" t="s">
        <v>1006</v>
      </c>
      <c r="C2594" s="58" t="s">
        <v>7517</v>
      </c>
    </row>
    <row r="2595" spans="1:3" ht="15" x14ac:dyDescent="0.25">
      <c r="A2595" s="58" t="s">
        <v>3950</v>
      </c>
      <c r="B2595" s="58" t="s">
        <v>2902</v>
      </c>
      <c r="C2595" s="58" t="s">
        <v>7518</v>
      </c>
    </row>
    <row r="2596" spans="1:3" ht="15" x14ac:dyDescent="0.25">
      <c r="A2596" s="58" t="s">
        <v>3950</v>
      </c>
      <c r="B2596" s="58" t="s">
        <v>2423</v>
      </c>
      <c r="C2596" s="58" t="s">
        <v>7519</v>
      </c>
    </row>
    <row r="2597" spans="1:3" ht="15" x14ac:dyDescent="0.25">
      <c r="A2597" s="58" t="s">
        <v>3951</v>
      </c>
      <c r="B2597" s="58" t="s">
        <v>1283</v>
      </c>
      <c r="C2597" s="58" t="s">
        <v>7520</v>
      </c>
    </row>
    <row r="2598" spans="1:3" ht="15" x14ac:dyDescent="0.25">
      <c r="A2598" s="58" t="s">
        <v>3952</v>
      </c>
      <c r="B2598" s="58" t="s">
        <v>1291</v>
      </c>
      <c r="C2598" s="58" t="s">
        <v>7521</v>
      </c>
    </row>
    <row r="2599" spans="1:3" ht="15" x14ac:dyDescent="0.25">
      <c r="A2599" s="58" t="s">
        <v>3953</v>
      </c>
      <c r="B2599" s="58" t="s">
        <v>1205</v>
      </c>
      <c r="C2599" s="58" t="s">
        <v>7522</v>
      </c>
    </row>
    <row r="2600" spans="1:3" ht="15" x14ac:dyDescent="0.25">
      <c r="A2600" s="58" t="s">
        <v>3954</v>
      </c>
      <c r="B2600" s="58" t="s">
        <v>1960</v>
      </c>
      <c r="C2600" s="58" t="s">
        <v>7523</v>
      </c>
    </row>
    <row r="2601" spans="1:3" ht="15" x14ac:dyDescent="0.25">
      <c r="A2601" s="58" t="s">
        <v>3954</v>
      </c>
      <c r="B2601" s="58" t="s">
        <v>3369</v>
      </c>
      <c r="C2601" s="58" t="s">
        <v>7524</v>
      </c>
    </row>
    <row r="2602" spans="1:3" ht="15" x14ac:dyDescent="0.25">
      <c r="A2602" s="58" t="s">
        <v>3954</v>
      </c>
      <c r="B2602" s="58" t="s">
        <v>3955</v>
      </c>
      <c r="C2602" s="58" t="s">
        <v>7525</v>
      </c>
    </row>
    <row r="2603" spans="1:3" ht="15" x14ac:dyDescent="0.25">
      <c r="A2603" s="58" t="s">
        <v>3954</v>
      </c>
      <c r="B2603" s="58" t="s">
        <v>1542</v>
      </c>
      <c r="C2603" s="58" t="s">
        <v>7526</v>
      </c>
    </row>
    <row r="2604" spans="1:3" ht="15" x14ac:dyDescent="0.25">
      <c r="A2604" s="58" t="s">
        <v>3954</v>
      </c>
      <c r="B2604" s="58" t="s">
        <v>3075</v>
      </c>
      <c r="C2604" s="58" t="s">
        <v>7527</v>
      </c>
    </row>
    <row r="2605" spans="1:3" ht="15" x14ac:dyDescent="0.25">
      <c r="A2605" s="58" t="s">
        <v>3956</v>
      </c>
      <c r="B2605" s="58" t="s">
        <v>2435</v>
      </c>
      <c r="C2605" s="58" t="s">
        <v>7528</v>
      </c>
    </row>
    <row r="2606" spans="1:3" ht="15" x14ac:dyDescent="0.25">
      <c r="A2606" s="58" t="s">
        <v>3956</v>
      </c>
      <c r="B2606" s="58" t="s">
        <v>3957</v>
      </c>
      <c r="C2606" s="58" t="s">
        <v>7529</v>
      </c>
    </row>
    <row r="2607" spans="1:3" ht="15" x14ac:dyDescent="0.25">
      <c r="A2607" s="58" t="s">
        <v>3958</v>
      </c>
      <c r="B2607" s="58" t="s">
        <v>3959</v>
      </c>
      <c r="C2607" s="58" t="s">
        <v>7530</v>
      </c>
    </row>
    <row r="2608" spans="1:3" ht="15" x14ac:dyDescent="0.25">
      <c r="A2608" s="58" t="s">
        <v>3960</v>
      </c>
      <c r="B2608" s="58" t="s">
        <v>3961</v>
      </c>
      <c r="C2608" s="58" t="s">
        <v>7531</v>
      </c>
    </row>
    <row r="2609" spans="1:3" ht="15" x14ac:dyDescent="0.25">
      <c r="A2609" s="58" t="s">
        <v>3962</v>
      </c>
      <c r="B2609" s="58" t="s">
        <v>3784</v>
      </c>
      <c r="C2609" s="58" t="s">
        <v>7532</v>
      </c>
    </row>
    <row r="2610" spans="1:3" ht="15" x14ac:dyDescent="0.25">
      <c r="A2610" s="58" t="s">
        <v>3962</v>
      </c>
      <c r="B2610" s="58" t="s">
        <v>1576</v>
      </c>
      <c r="C2610" s="58" t="s">
        <v>7533</v>
      </c>
    </row>
    <row r="2611" spans="1:3" ht="15" x14ac:dyDescent="0.25">
      <c r="A2611" s="58" t="s">
        <v>3962</v>
      </c>
      <c r="B2611" s="58" t="s">
        <v>3963</v>
      </c>
      <c r="C2611" s="58" t="s">
        <v>7534</v>
      </c>
    </row>
    <row r="2612" spans="1:3" ht="15" x14ac:dyDescent="0.25">
      <c r="A2612" s="58" t="s">
        <v>3962</v>
      </c>
      <c r="B2612" s="58" t="s">
        <v>1364</v>
      </c>
      <c r="C2612" s="58" t="s">
        <v>7535</v>
      </c>
    </row>
    <row r="2613" spans="1:3" ht="15" x14ac:dyDescent="0.25">
      <c r="A2613" s="58" t="s">
        <v>3964</v>
      </c>
      <c r="B2613" s="58" t="s">
        <v>1203</v>
      </c>
      <c r="C2613" s="58" t="s">
        <v>7536</v>
      </c>
    </row>
    <row r="2614" spans="1:3" ht="15" x14ac:dyDescent="0.25">
      <c r="A2614" s="58" t="s">
        <v>3965</v>
      </c>
      <c r="B2614" s="58" t="s">
        <v>3966</v>
      </c>
      <c r="C2614" s="58" t="s">
        <v>7537</v>
      </c>
    </row>
    <row r="2615" spans="1:3" ht="15" x14ac:dyDescent="0.25">
      <c r="A2615" s="58" t="s">
        <v>3965</v>
      </c>
      <c r="B2615" s="58" t="s">
        <v>1661</v>
      </c>
      <c r="C2615" s="58" t="s">
        <v>7538</v>
      </c>
    </row>
    <row r="2616" spans="1:3" ht="15" x14ac:dyDescent="0.25">
      <c r="A2616" s="58" t="s">
        <v>3965</v>
      </c>
      <c r="B2616" s="58" t="s">
        <v>1281</v>
      </c>
      <c r="C2616" s="58" t="s">
        <v>7539</v>
      </c>
    </row>
    <row r="2617" spans="1:3" ht="15" x14ac:dyDescent="0.25">
      <c r="A2617" s="58" t="s">
        <v>3965</v>
      </c>
      <c r="B2617" s="58" t="s">
        <v>2332</v>
      </c>
      <c r="C2617" s="58" t="s">
        <v>7540</v>
      </c>
    </row>
    <row r="2618" spans="1:3" ht="15" x14ac:dyDescent="0.25">
      <c r="A2618" s="58" t="s">
        <v>3965</v>
      </c>
      <c r="B2618" s="58" t="s">
        <v>1598</v>
      </c>
      <c r="C2618" s="58" t="s">
        <v>7541</v>
      </c>
    </row>
    <row r="2619" spans="1:3" ht="15" x14ac:dyDescent="0.25">
      <c r="A2619" s="58" t="s">
        <v>3965</v>
      </c>
      <c r="B2619" s="58" t="s">
        <v>2262</v>
      </c>
      <c r="C2619" s="58" t="s">
        <v>7542</v>
      </c>
    </row>
    <row r="2620" spans="1:3" ht="15" x14ac:dyDescent="0.25">
      <c r="A2620" s="58" t="s">
        <v>3965</v>
      </c>
      <c r="B2620" s="58" t="s">
        <v>3967</v>
      </c>
      <c r="C2620" s="58" t="s">
        <v>7543</v>
      </c>
    </row>
    <row r="2621" spans="1:3" ht="15" x14ac:dyDescent="0.25">
      <c r="A2621" s="58" t="s">
        <v>3965</v>
      </c>
      <c r="B2621" s="58" t="s">
        <v>3534</v>
      </c>
      <c r="C2621" s="58" t="s">
        <v>7544</v>
      </c>
    </row>
    <row r="2622" spans="1:3" ht="15" x14ac:dyDescent="0.25">
      <c r="A2622" s="58" t="s">
        <v>3965</v>
      </c>
      <c r="B2622" s="58" t="s">
        <v>3968</v>
      </c>
      <c r="C2622" s="58" t="s">
        <v>7545</v>
      </c>
    </row>
    <row r="2623" spans="1:3" ht="15" x14ac:dyDescent="0.25">
      <c r="A2623" s="58" t="s">
        <v>3965</v>
      </c>
      <c r="B2623" s="58" t="s">
        <v>1152</v>
      </c>
      <c r="C2623" s="58" t="s">
        <v>7546</v>
      </c>
    </row>
    <row r="2624" spans="1:3" ht="15" x14ac:dyDescent="0.25">
      <c r="A2624" s="58" t="s">
        <v>3965</v>
      </c>
      <c r="B2624" s="58" t="s">
        <v>2907</v>
      </c>
      <c r="C2624" s="58" t="s">
        <v>7547</v>
      </c>
    </row>
    <row r="2625" spans="1:3" ht="15" x14ac:dyDescent="0.25">
      <c r="A2625" s="58" t="s">
        <v>3965</v>
      </c>
      <c r="B2625" s="58" t="s">
        <v>1298</v>
      </c>
      <c r="C2625" s="58" t="s">
        <v>7548</v>
      </c>
    </row>
    <row r="2626" spans="1:3" ht="15" x14ac:dyDescent="0.25">
      <c r="A2626" s="58" t="s">
        <v>3965</v>
      </c>
      <c r="B2626" s="58" t="s">
        <v>2466</v>
      </c>
      <c r="C2626" s="58" t="s">
        <v>7549</v>
      </c>
    </row>
    <row r="2627" spans="1:3" ht="15" x14ac:dyDescent="0.25">
      <c r="A2627" s="58" t="s">
        <v>3965</v>
      </c>
      <c r="B2627" s="58" t="s">
        <v>2108</v>
      </c>
      <c r="C2627" s="58" t="s">
        <v>7550</v>
      </c>
    </row>
    <row r="2628" spans="1:3" ht="15" x14ac:dyDescent="0.25">
      <c r="A2628" s="58" t="s">
        <v>3965</v>
      </c>
      <c r="B2628" s="58" t="s">
        <v>1450</v>
      </c>
      <c r="C2628" s="58" t="s">
        <v>7551</v>
      </c>
    </row>
    <row r="2629" spans="1:3" ht="15" x14ac:dyDescent="0.25">
      <c r="A2629" s="58" t="s">
        <v>3965</v>
      </c>
      <c r="B2629" s="58" t="s">
        <v>2095</v>
      </c>
      <c r="C2629" s="58" t="s">
        <v>7552</v>
      </c>
    </row>
    <row r="2630" spans="1:3" ht="15" x14ac:dyDescent="0.25">
      <c r="A2630" s="58" t="s">
        <v>3965</v>
      </c>
      <c r="B2630" s="58" t="s">
        <v>2085</v>
      </c>
      <c r="C2630" s="58" t="s">
        <v>7553</v>
      </c>
    </row>
    <row r="2631" spans="1:3" ht="15" x14ac:dyDescent="0.25">
      <c r="A2631" s="58" t="s">
        <v>3965</v>
      </c>
      <c r="B2631" s="58" t="s">
        <v>2665</v>
      </c>
      <c r="C2631" s="58" t="s">
        <v>7554</v>
      </c>
    </row>
    <row r="2632" spans="1:3" ht="15" x14ac:dyDescent="0.25">
      <c r="A2632" s="58" t="s">
        <v>3965</v>
      </c>
      <c r="B2632" s="58" t="s">
        <v>1947</v>
      </c>
      <c r="C2632" s="58" t="s">
        <v>7555</v>
      </c>
    </row>
    <row r="2633" spans="1:3" ht="15" x14ac:dyDescent="0.25">
      <c r="A2633" s="58" t="s">
        <v>3965</v>
      </c>
      <c r="B2633" s="58" t="s">
        <v>1795</v>
      </c>
      <c r="C2633" s="58" t="s">
        <v>7556</v>
      </c>
    </row>
    <row r="2634" spans="1:3" ht="15" x14ac:dyDescent="0.25">
      <c r="A2634" s="58" t="s">
        <v>3965</v>
      </c>
      <c r="B2634" s="58" t="s">
        <v>3041</v>
      </c>
      <c r="C2634" s="58" t="s">
        <v>7557</v>
      </c>
    </row>
    <row r="2635" spans="1:3" ht="15" x14ac:dyDescent="0.25">
      <c r="A2635" s="58" t="s">
        <v>3965</v>
      </c>
      <c r="B2635" s="58" t="s">
        <v>1555</v>
      </c>
      <c r="C2635" s="58" t="s">
        <v>7558</v>
      </c>
    </row>
    <row r="2636" spans="1:3" ht="15" x14ac:dyDescent="0.25">
      <c r="A2636" s="58" t="s">
        <v>3965</v>
      </c>
      <c r="B2636" s="58" t="s">
        <v>2022</v>
      </c>
      <c r="C2636" s="58" t="s">
        <v>7559</v>
      </c>
    </row>
    <row r="2637" spans="1:3" ht="15" x14ac:dyDescent="0.25">
      <c r="A2637" s="58" t="s">
        <v>3965</v>
      </c>
      <c r="B2637" s="58" t="s">
        <v>3969</v>
      </c>
      <c r="C2637" s="58" t="s">
        <v>7560</v>
      </c>
    </row>
    <row r="2638" spans="1:3" ht="15" x14ac:dyDescent="0.25">
      <c r="A2638" s="58" t="s">
        <v>3965</v>
      </c>
      <c r="B2638" s="58" t="s">
        <v>3511</v>
      </c>
      <c r="C2638" s="58" t="s">
        <v>7561</v>
      </c>
    </row>
    <row r="2639" spans="1:3" ht="15" x14ac:dyDescent="0.25">
      <c r="A2639" s="58" t="s">
        <v>3965</v>
      </c>
      <c r="B2639" s="58" t="s">
        <v>2422</v>
      </c>
      <c r="C2639" s="58" t="s">
        <v>7562</v>
      </c>
    </row>
    <row r="2640" spans="1:3" ht="15" x14ac:dyDescent="0.25">
      <c r="A2640" s="58" t="s">
        <v>3970</v>
      </c>
      <c r="B2640" s="58" t="s">
        <v>1686</v>
      </c>
      <c r="C2640" s="58" t="s">
        <v>7563</v>
      </c>
    </row>
    <row r="2641" spans="1:3" ht="15" x14ac:dyDescent="0.25">
      <c r="A2641" s="58" t="s">
        <v>3970</v>
      </c>
      <c r="B2641" s="58" t="s">
        <v>2973</v>
      </c>
      <c r="C2641" s="58" t="s">
        <v>7564</v>
      </c>
    </row>
    <row r="2642" spans="1:3" ht="15" x14ac:dyDescent="0.25">
      <c r="A2642" s="58" t="s">
        <v>3970</v>
      </c>
      <c r="B2642" s="58" t="s">
        <v>1743</v>
      </c>
      <c r="C2642" s="58" t="s">
        <v>7565</v>
      </c>
    </row>
    <row r="2643" spans="1:3" ht="15" x14ac:dyDescent="0.25">
      <c r="A2643" s="58" t="s">
        <v>3970</v>
      </c>
      <c r="B2643" s="58" t="s">
        <v>1554</v>
      </c>
      <c r="C2643" s="58" t="s">
        <v>7566</v>
      </c>
    </row>
    <row r="2644" spans="1:3" ht="15" x14ac:dyDescent="0.25">
      <c r="A2644" s="58" t="s">
        <v>3971</v>
      </c>
      <c r="B2644" s="58" t="s">
        <v>1750</v>
      </c>
      <c r="C2644" s="58" t="s">
        <v>7567</v>
      </c>
    </row>
    <row r="2645" spans="1:3" ht="15" x14ac:dyDescent="0.25">
      <c r="A2645" s="58" t="s">
        <v>3972</v>
      </c>
      <c r="B2645" s="58" t="s">
        <v>1995</v>
      </c>
      <c r="C2645" s="58" t="s">
        <v>7568</v>
      </c>
    </row>
    <row r="2646" spans="1:3" ht="15" x14ac:dyDescent="0.25">
      <c r="A2646" s="58" t="s">
        <v>3973</v>
      </c>
      <c r="B2646" s="58" t="s">
        <v>3974</v>
      </c>
      <c r="C2646" s="58" t="s">
        <v>7569</v>
      </c>
    </row>
    <row r="2647" spans="1:3" ht="15" x14ac:dyDescent="0.25">
      <c r="A2647" s="58" t="s">
        <v>3973</v>
      </c>
      <c r="B2647" s="58" t="s">
        <v>1359</v>
      </c>
      <c r="C2647" s="58" t="s">
        <v>7570</v>
      </c>
    </row>
    <row r="2648" spans="1:3" ht="15" x14ac:dyDescent="0.25">
      <c r="A2648" s="58" t="s">
        <v>3975</v>
      </c>
      <c r="B2648" s="58" t="s">
        <v>3976</v>
      </c>
      <c r="C2648" s="58" t="s">
        <v>7571</v>
      </c>
    </row>
    <row r="2649" spans="1:3" ht="15" x14ac:dyDescent="0.25">
      <c r="A2649" s="58" t="s">
        <v>3977</v>
      </c>
      <c r="B2649" s="58" t="s">
        <v>1734</v>
      </c>
      <c r="C2649" s="58" t="s">
        <v>7572</v>
      </c>
    </row>
    <row r="2650" spans="1:3" ht="15" x14ac:dyDescent="0.25">
      <c r="A2650" s="58" t="s">
        <v>3977</v>
      </c>
      <c r="B2650" s="58" t="s">
        <v>1152</v>
      </c>
      <c r="C2650" s="58" t="s">
        <v>7573</v>
      </c>
    </row>
    <row r="2651" spans="1:3" ht="15" x14ac:dyDescent="0.25">
      <c r="A2651" s="58" t="s">
        <v>3978</v>
      </c>
      <c r="B2651" s="58" t="s">
        <v>1325</v>
      </c>
      <c r="C2651" s="58" t="s">
        <v>7574</v>
      </c>
    </row>
    <row r="2652" spans="1:3" ht="15" x14ac:dyDescent="0.25">
      <c r="A2652" s="58" t="s">
        <v>3978</v>
      </c>
      <c r="B2652" s="58" t="s">
        <v>2644</v>
      </c>
      <c r="C2652" s="58" t="s">
        <v>7575</v>
      </c>
    </row>
    <row r="2653" spans="1:3" ht="15" x14ac:dyDescent="0.25">
      <c r="A2653" s="58" t="s">
        <v>3979</v>
      </c>
      <c r="B2653" s="58" t="s">
        <v>2611</v>
      </c>
      <c r="C2653" s="58" t="s">
        <v>7576</v>
      </c>
    </row>
    <row r="2654" spans="1:3" ht="15" x14ac:dyDescent="0.25">
      <c r="A2654" s="58" t="s">
        <v>3980</v>
      </c>
      <c r="B2654" s="58" t="s">
        <v>1082</v>
      </c>
      <c r="C2654" s="58" t="s">
        <v>7577</v>
      </c>
    </row>
    <row r="2655" spans="1:3" ht="15" x14ac:dyDescent="0.25">
      <c r="A2655" s="58" t="s">
        <v>3980</v>
      </c>
      <c r="B2655" s="58" t="s">
        <v>2018</v>
      </c>
      <c r="C2655" s="58" t="s">
        <v>7578</v>
      </c>
    </row>
    <row r="2656" spans="1:3" ht="15" x14ac:dyDescent="0.25">
      <c r="A2656" s="58" t="s">
        <v>3980</v>
      </c>
      <c r="B2656" s="58" t="s">
        <v>1686</v>
      </c>
      <c r="C2656" s="58" t="s">
        <v>7579</v>
      </c>
    </row>
    <row r="2657" spans="1:3" ht="15" x14ac:dyDescent="0.25">
      <c r="A2657" s="58" t="s">
        <v>3980</v>
      </c>
      <c r="B2657" s="58" t="s">
        <v>2082</v>
      </c>
      <c r="C2657" s="58" t="s">
        <v>7580</v>
      </c>
    </row>
    <row r="2658" spans="1:3" ht="15" x14ac:dyDescent="0.25">
      <c r="A2658" s="58" t="s">
        <v>3980</v>
      </c>
      <c r="B2658" s="58" t="s">
        <v>1564</v>
      </c>
      <c r="C2658" s="58" t="s">
        <v>7581</v>
      </c>
    </row>
    <row r="2659" spans="1:3" ht="15" x14ac:dyDescent="0.25">
      <c r="A2659" s="58" t="s">
        <v>3980</v>
      </c>
      <c r="B2659" s="58" t="s">
        <v>3981</v>
      </c>
      <c r="C2659" s="58" t="s">
        <v>7582</v>
      </c>
    </row>
    <row r="2660" spans="1:3" ht="15" x14ac:dyDescent="0.25">
      <c r="A2660" s="58" t="s">
        <v>3980</v>
      </c>
      <c r="B2660" s="58" t="s">
        <v>1316</v>
      </c>
      <c r="C2660" s="58" t="s">
        <v>7583</v>
      </c>
    </row>
    <row r="2661" spans="1:3" ht="15" x14ac:dyDescent="0.25">
      <c r="A2661" s="58" t="s">
        <v>3980</v>
      </c>
      <c r="B2661" s="58" t="s">
        <v>1301</v>
      </c>
      <c r="C2661" s="58" t="s">
        <v>7584</v>
      </c>
    </row>
    <row r="2662" spans="1:3" ht="15" x14ac:dyDescent="0.25">
      <c r="A2662" s="58" t="s">
        <v>3980</v>
      </c>
      <c r="B2662" s="58" t="s">
        <v>2286</v>
      </c>
      <c r="C2662" s="58" t="s">
        <v>7585</v>
      </c>
    </row>
    <row r="2663" spans="1:3" ht="15" x14ac:dyDescent="0.25">
      <c r="A2663" s="58" t="s">
        <v>3982</v>
      </c>
      <c r="B2663" s="58" t="s">
        <v>1289</v>
      </c>
      <c r="C2663" s="58" t="s">
        <v>7586</v>
      </c>
    </row>
    <row r="2664" spans="1:3" ht="15" x14ac:dyDescent="0.25">
      <c r="A2664" s="58" t="s">
        <v>3983</v>
      </c>
      <c r="B2664" s="58" t="s">
        <v>3984</v>
      </c>
      <c r="C2664" s="58" t="s">
        <v>7587</v>
      </c>
    </row>
    <row r="2665" spans="1:3" ht="15" x14ac:dyDescent="0.25">
      <c r="A2665" s="58" t="s">
        <v>3983</v>
      </c>
      <c r="B2665" s="58" t="s">
        <v>3985</v>
      </c>
      <c r="C2665" s="58" t="s">
        <v>7588</v>
      </c>
    </row>
    <row r="2666" spans="1:3" ht="15" x14ac:dyDescent="0.25">
      <c r="A2666" s="58" t="s">
        <v>3986</v>
      </c>
      <c r="B2666" s="58" t="s">
        <v>3664</v>
      </c>
      <c r="C2666" s="58" t="s">
        <v>7589</v>
      </c>
    </row>
    <row r="2667" spans="1:3" ht="15" x14ac:dyDescent="0.25">
      <c r="A2667" s="58" t="s">
        <v>3987</v>
      </c>
      <c r="B2667" s="58" t="s">
        <v>1222</v>
      </c>
      <c r="C2667" s="58" t="s">
        <v>7590</v>
      </c>
    </row>
    <row r="2668" spans="1:3" ht="15" x14ac:dyDescent="0.25">
      <c r="A2668" s="58" t="s">
        <v>3988</v>
      </c>
      <c r="B2668" s="58" t="s">
        <v>3989</v>
      </c>
      <c r="C2668" s="58" t="s">
        <v>7591</v>
      </c>
    </row>
    <row r="2669" spans="1:3" ht="15" x14ac:dyDescent="0.25">
      <c r="A2669" s="58" t="s">
        <v>3990</v>
      </c>
      <c r="B2669" s="58" t="s">
        <v>1140</v>
      </c>
      <c r="C2669" s="58" t="s">
        <v>7592</v>
      </c>
    </row>
    <row r="2670" spans="1:3" ht="15" x14ac:dyDescent="0.25">
      <c r="A2670" s="58" t="s">
        <v>3991</v>
      </c>
      <c r="B2670" s="58" t="s">
        <v>3992</v>
      </c>
      <c r="C2670" s="58" t="s">
        <v>7593</v>
      </c>
    </row>
    <row r="2671" spans="1:3" ht="15" x14ac:dyDescent="0.25">
      <c r="A2671" s="58" t="s">
        <v>3993</v>
      </c>
      <c r="B2671" s="58" t="s">
        <v>1106</v>
      </c>
      <c r="C2671" s="58" t="s">
        <v>7594</v>
      </c>
    </row>
    <row r="2672" spans="1:3" ht="15" x14ac:dyDescent="0.25">
      <c r="A2672" s="58" t="s">
        <v>3994</v>
      </c>
      <c r="B2672" s="58" t="s">
        <v>1601</v>
      </c>
      <c r="C2672" s="58" t="s">
        <v>7595</v>
      </c>
    </row>
    <row r="2673" spans="1:3" ht="15" x14ac:dyDescent="0.25">
      <c r="A2673" s="58" t="s">
        <v>3995</v>
      </c>
      <c r="B2673" s="58" t="s">
        <v>2340</v>
      </c>
      <c r="C2673" s="58" t="s">
        <v>7596</v>
      </c>
    </row>
    <row r="2674" spans="1:3" ht="15" x14ac:dyDescent="0.25">
      <c r="A2674" s="58" t="s">
        <v>3996</v>
      </c>
      <c r="B2674" s="58" t="s">
        <v>3997</v>
      </c>
      <c r="C2674" s="58" t="s">
        <v>7597</v>
      </c>
    </row>
    <row r="2675" spans="1:3" ht="15" x14ac:dyDescent="0.25">
      <c r="A2675" s="58" t="s">
        <v>3998</v>
      </c>
      <c r="B2675" s="58" t="s">
        <v>1117</v>
      </c>
      <c r="C2675" s="58" t="s">
        <v>7598</v>
      </c>
    </row>
    <row r="2676" spans="1:3" ht="15" x14ac:dyDescent="0.25">
      <c r="A2676" s="58" t="s">
        <v>3999</v>
      </c>
      <c r="B2676" s="58" t="s">
        <v>1700</v>
      </c>
      <c r="C2676" s="58" t="s">
        <v>7599</v>
      </c>
    </row>
    <row r="2677" spans="1:3" ht="15" x14ac:dyDescent="0.25">
      <c r="A2677" s="58" t="s">
        <v>4000</v>
      </c>
      <c r="B2677" s="58" t="s">
        <v>1483</v>
      </c>
      <c r="C2677" s="58" t="s">
        <v>7600</v>
      </c>
    </row>
    <row r="2678" spans="1:3" ht="15" x14ac:dyDescent="0.25">
      <c r="A2678" s="58" t="s">
        <v>4000</v>
      </c>
      <c r="B2678" s="58" t="s">
        <v>4001</v>
      </c>
      <c r="C2678" s="58" t="s">
        <v>7601</v>
      </c>
    </row>
    <row r="2679" spans="1:3" ht="15" x14ac:dyDescent="0.25">
      <c r="A2679" s="58" t="s">
        <v>4002</v>
      </c>
      <c r="B2679" s="58" t="s">
        <v>4003</v>
      </c>
      <c r="C2679" s="58" t="s">
        <v>7602</v>
      </c>
    </row>
    <row r="2680" spans="1:3" ht="15" x14ac:dyDescent="0.25">
      <c r="A2680" s="58" t="s">
        <v>4002</v>
      </c>
      <c r="B2680" s="58" t="s">
        <v>3404</v>
      </c>
      <c r="C2680" s="58" t="s">
        <v>7603</v>
      </c>
    </row>
    <row r="2681" spans="1:3" ht="15" x14ac:dyDescent="0.25">
      <c r="A2681" s="58" t="s">
        <v>4004</v>
      </c>
      <c r="B2681" s="58" t="s">
        <v>1311</v>
      </c>
      <c r="C2681" s="58" t="s">
        <v>7604</v>
      </c>
    </row>
    <row r="2682" spans="1:3" ht="15" x14ac:dyDescent="0.25">
      <c r="A2682" s="58" t="s">
        <v>4005</v>
      </c>
      <c r="B2682" s="58" t="s">
        <v>4006</v>
      </c>
      <c r="C2682" s="58" t="s">
        <v>7605</v>
      </c>
    </row>
    <row r="2683" spans="1:3" ht="15" x14ac:dyDescent="0.25">
      <c r="A2683" s="58" t="s">
        <v>4005</v>
      </c>
      <c r="B2683" s="58" t="s">
        <v>2296</v>
      </c>
      <c r="C2683" s="58" t="s">
        <v>7606</v>
      </c>
    </row>
    <row r="2684" spans="1:3" ht="15" x14ac:dyDescent="0.25">
      <c r="A2684" s="58" t="s">
        <v>4005</v>
      </c>
      <c r="B2684" s="58" t="s">
        <v>4007</v>
      </c>
      <c r="C2684" s="58" t="s">
        <v>7607</v>
      </c>
    </row>
    <row r="2685" spans="1:3" ht="15" x14ac:dyDescent="0.25">
      <c r="A2685" s="58" t="s">
        <v>4005</v>
      </c>
      <c r="B2685" s="58" t="s">
        <v>3369</v>
      </c>
      <c r="C2685" s="58" t="s">
        <v>7608</v>
      </c>
    </row>
    <row r="2686" spans="1:3" ht="15" x14ac:dyDescent="0.25">
      <c r="A2686" s="58" t="s">
        <v>4005</v>
      </c>
      <c r="B2686" s="58" t="s">
        <v>4008</v>
      </c>
      <c r="C2686" s="58" t="s">
        <v>7609</v>
      </c>
    </row>
    <row r="2687" spans="1:3" ht="15" x14ac:dyDescent="0.25">
      <c r="A2687" s="58" t="s">
        <v>4005</v>
      </c>
      <c r="B2687" s="58" t="s">
        <v>2332</v>
      </c>
      <c r="C2687" s="58" t="s">
        <v>7610</v>
      </c>
    </row>
    <row r="2688" spans="1:3" ht="15" x14ac:dyDescent="0.25">
      <c r="A2688" s="58" t="s">
        <v>4005</v>
      </c>
      <c r="B2688" s="58" t="s">
        <v>3178</v>
      </c>
      <c r="C2688" s="58" t="s">
        <v>7611</v>
      </c>
    </row>
    <row r="2689" spans="1:3" ht="15" x14ac:dyDescent="0.25">
      <c r="A2689" s="58" t="s">
        <v>4005</v>
      </c>
      <c r="B2689" s="58" t="s">
        <v>4009</v>
      </c>
      <c r="C2689" s="58" t="s">
        <v>7612</v>
      </c>
    </row>
    <row r="2690" spans="1:3" ht="15" x14ac:dyDescent="0.25">
      <c r="A2690" s="58" t="s">
        <v>4005</v>
      </c>
      <c r="B2690" s="58" t="s">
        <v>1112</v>
      </c>
      <c r="C2690" s="58" t="s">
        <v>7613</v>
      </c>
    </row>
    <row r="2691" spans="1:3" ht="15" x14ac:dyDescent="0.25">
      <c r="A2691" s="58" t="s">
        <v>4005</v>
      </c>
      <c r="B2691" s="58" t="s">
        <v>3759</v>
      </c>
      <c r="C2691" s="58" t="s">
        <v>7614</v>
      </c>
    </row>
    <row r="2692" spans="1:3" ht="15" x14ac:dyDescent="0.25">
      <c r="A2692" s="58" t="s">
        <v>4005</v>
      </c>
      <c r="B2692" s="58" t="s">
        <v>2907</v>
      </c>
      <c r="C2692" s="58" t="s">
        <v>7615</v>
      </c>
    </row>
    <row r="2693" spans="1:3" ht="15" x14ac:dyDescent="0.25">
      <c r="A2693" s="58" t="s">
        <v>4005</v>
      </c>
      <c r="B2693" s="58" t="s">
        <v>1895</v>
      </c>
      <c r="C2693" s="58" t="s">
        <v>7616</v>
      </c>
    </row>
    <row r="2694" spans="1:3" ht="15" x14ac:dyDescent="0.25">
      <c r="A2694" s="58" t="s">
        <v>4005</v>
      </c>
      <c r="B2694" s="58" t="s">
        <v>2084</v>
      </c>
      <c r="C2694" s="58" t="s">
        <v>7617</v>
      </c>
    </row>
    <row r="2695" spans="1:3" ht="15" x14ac:dyDescent="0.25">
      <c r="A2695" s="58" t="s">
        <v>4005</v>
      </c>
      <c r="B2695" s="58" t="s">
        <v>2109</v>
      </c>
      <c r="C2695" s="58" t="s">
        <v>7618</v>
      </c>
    </row>
    <row r="2696" spans="1:3" ht="15" x14ac:dyDescent="0.25">
      <c r="A2696" s="58" t="s">
        <v>4005</v>
      </c>
      <c r="B2696" s="58" t="s">
        <v>1646</v>
      </c>
      <c r="C2696" s="58" t="s">
        <v>7619</v>
      </c>
    </row>
    <row r="2697" spans="1:3" ht="15" x14ac:dyDescent="0.25">
      <c r="A2697" s="58" t="s">
        <v>4005</v>
      </c>
      <c r="B2697" s="58" t="s">
        <v>2791</v>
      </c>
      <c r="C2697" s="58" t="s">
        <v>7620</v>
      </c>
    </row>
    <row r="2698" spans="1:3" ht="15" x14ac:dyDescent="0.25">
      <c r="A2698" s="58" t="s">
        <v>4010</v>
      </c>
      <c r="B2698" s="58" t="s">
        <v>2085</v>
      </c>
      <c r="C2698" s="58" t="s">
        <v>7621</v>
      </c>
    </row>
    <row r="2699" spans="1:3" ht="15" x14ac:dyDescent="0.25">
      <c r="A2699" s="58" t="s">
        <v>4011</v>
      </c>
      <c r="B2699" s="58" t="s">
        <v>1339</v>
      </c>
      <c r="C2699" s="58" t="s">
        <v>7622</v>
      </c>
    </row>
    <row r="2700" spans="1:3" ht="15" x14ac:dyDescent="0.25">
      <c r="A2700" s="58" t="s">
        <v>4012</v>
      </c>
      <c r="B2700" s="58" t="s">
        <v>1112</v>
      </c>
      <c r="C2700" s="58" t="s">
        <v>7623</v>
      </c>
    </row>
    <row r="2701" spans="1:3" ht="15" x14ac:dyDescent="0.25">
      <c r="A2701" s="58" t="s">
        <v>4013</v>
      </c>
      <c r="B2701" s="58" t="s">
        <v>1281</v>
      </c>
      <c r="C2701" s="58" t="s">
        <v>7624</v>
      </c>
    </row>
    <row r="2702" spans="1:3" ht="15" x14ac:dyDescent="0.25">
      <c r="A2702" s="58" t="s">
        <v>4013</v>
      </c>
      <c r="B2702" s="58" t="s">
        <v>2848</v>
      </c>
      <c r="C2702" s="58" t="s">
        <v>7625</v>
      </c>
    </row>
    <row r="2703" spans="1:3" ht="15" x14ac:dyDescent="0.25">
      <c r="A2703" s="58" t="s">
        <v>4013</v>
      </c>
      <c r="B2703" s="58" t="s">
        <v>4014</v>
      </c>
      <c r="C2703" s="58" t="s">
        <v>7626</v>
      </c>
    </row>
    <row r="2704" spans="1:3" ht="15" x14ac:dyDescent="0.25">
      <c r="A2704" s="58" t="s">
        <v>4013</v>
      </c>
      <c r="B2704" s="58" t="s">
        <v>2971</v>
      </c>
      <c r="C2704" s="58" t="s">
        <v>7627</v>
      </c>
    </row>
    <row r="2705" spans="1:3" ht="15" x14ac:dyDescent="0.25">
      <c r="A2705" s="58" t="s">
        <v>4015</v>
      </c>
      <c r="B2705" s="58" t="s">
        <v>2828</v>
      </c>
      <c r="C2705" s="58" t="s">
        <v>7628</v>
      </c>
    </row>
    <row r="2706" spans="1:3" ht="15" x14ac:dyDescent="0.25">
      <c r="A2706" s="58" t="s">
        <v>4016</v>
      </c>
      <c r="B2706" s="58" t="s">
        <v>3780</v>
      </c>
      <c r="C2706" s="58" t="s">
        <v>7629</v>
      </c>
    </row>
    <row r="2707" spans="1:3" ht="15" x14ac:dyDescent="0.25">
      <c r="A2707" s="58" t="s">
        <v>4017</v>
      </c>
      <c r="B2707" s="58" t="s">
        <v>1750</v>
      </c>
      <c r="C2707" s="58" t="s">
        <v>7630</v>
      </c>
    </row>
    <row r="2708" spans="1:3" ht="15" x14ac:dyDescent="0.25">
      <c r="A2708" s="58" t="s">
        <v>4018</v>
      </c>
      <c r="B2708" s="58" t="s">
        <v>1281</v>
      </c>
      <c r="C2708" s="58" t="s">
        <v>7631</v>
      </c>
    </row>
    <row r="2709" spans="1:3" ht="15" x14ac:dyDescent="0.25">
      <c r="A2709" s="58" t="s">
        <v>4019</v>
      </c>
      <c r="B2709" s="58" t="s">
        <v>3759</v>
      </c>
      <c r="C2709" s="58" t="s">
        <v>7632</v>
      </c>
    </row>
    <row r="2710" spans="1:3" ht="15" x14ac:dyDescent="0.25">
      <c r="A2710" s="58" t="s">
        <v>4020</v>
      </c>
      <c r="B2710" s="58" t="s">
        <v>3723</v>
      </c>
      <c r="C2710" s="58" t="s">
        <v>7633</v>
      </c>
    </row>
    <row r="2711" spans="1:3" ht="15" x14ac:dyDescent="0.25">
      <c r="A2711" s="58" t="s">
        <v>4021</v>
      </c>
      <c r="B2711" s="58" t="s">
        <v>3117</v>
      </c>
      <c r="C2711" s="58" t="s">
        <v>7634</v>
      </c>
    </row>
    <row r="2712" spans="1:3" ht="15" x14ac:dyDescent="0.25">
      <c r="A2712" s="58" t="s">
        <v>4022</v>
      </c>
      <c r="B2712" s="58" t="s">
        <v>4023</v>
      </c>
      <c r="C2712" s="58" t="s">
        <v>7635</v>
      </c>
    </row>
    <row r="2713" spans="1:3" ht="15" x14ac:dyDescent="0.25">
      <c r="A2713" s="58" t="s">
        <v>4024</v>
      </c>
      <c r="B2713" s="58" t="s">
        <v>1138</v>
      </c>
      <c r="C2713" s="58" t="s">
        <v>7636</v>
      </c>
    </row>
    <row r="2714" spans="1:3" ht="15" x14ac:dyDescent="0.25">
      <c r="A2714" s="58" t="s">
        <v>4025</v>
      </c>
      <c r="B2714" s="58" t="s">
        <v>1134</v>
      </c>
      <c r="C2714" s="58" t="s">
        <v>7637</v>
      </c>
    </row>
    <row r="2715" spans="1:3" ht="15" x14ac:dyDescent="0.25">
      <c r="A2715" s="58" t="s">
        <v>4026</v>
      </c>
      <c r="B2715" s="58" t="s">
        <v>3906</v>
      </c>
      <c r="C2715" s="58" t="s">
        <v>7638</v>
      </c>
    </row>
    <row r="2716" spans="1:3" ht="15" x14ac:dyDescent="0.25">
      <c r="A2716" s="58" t="s">
        <v>4026</v>
      </c>
      <c r="B2716" s="58" t="s">
        <v>1437</v>
      </c>
      <c r="C2716" s="58" t="s">
        <v>7639</v>
      </c>
    </row>
    <row r="2717" spans="1:3" ht="15" x14ac:dyDescent="0.25">
      <c r="A2717" s="58" t="s">
        <v>4027</v>
      </c>
      <c r="B2717" s="58" t="s">
        <v>4028</v>
      </c>
      <c r="C2717" s="58" t="s">
        <v>7640</v>
      </c>
    </row>
    <row r="2718" spans="1:3" ht="15" x14ac:dyDescent="0.25">
      <c r="A2718" s="58" t="s">
        <v>4029</v>
      </c>
      <c r="B2718" s="58" t="s">
        <v>1530</v>
      </c>
      <c r="C2718" s="58" t="s">
        <v>7641</v>
      </c>
    </row>
    <row r="2719" spans="1:3" ht="15" x14ac:dyDescent="0.25">
      <c r="A2719" s="58" t="s">
        <v>4030</v>
      </c>
      <c r="B2719" s="58" t="s">
        <v>3189</v>
      </c>
      <c r="C2719" s="58" t="s">
        <v>7642</v>
      </c>
    </row>
    <row r="2720" spans="1:3" ht="15" x14ac:dyDescent="0.25">
      <c r="A2720" s="58" t="s">
        <v>4030</v>
      </c>
      <c r="B2720" s="58" t="s">
        <v>4031</v>
      </c>
      <c r="C2720" s="58" t="s">
        <v>7643</v>
      </c>
    </row>
    <row r="2721" spans="1:3" ht="15" x14ac:dyDescent="0.25">
      <c r="A2721" s="58" t="s">
        <v>4032</v>
      </c>
      <c r="B2721" s="58" t="s">
        <v>3708</v>
      </c>
      <c r="C2721" s="58" t="s">
        <v>7644</v>
      </c>
    </row>
    <row r="2722" spans="1:3" ht="15" x14ac:dyDescent="0.25">
      <c r="A2722" s="58" t="s">
        <v>4033</v>
      </c>
      <c r="B2722" s="58" t="s">
        <v>3469</v>
      </c>
      <c r="C2722" s="58" t="s">
        <v>7645</v>
      </c>
    </row>
    <row r="2723" spans="1:3" ht="15" x14ac:dyDescent="0.25">
      <c r="A2723" s="58" t="s">
        <v>4034</v>
      </c>
      <c r="B2723" s="58" t="s">
        <v>2642</v>
      </c>
      <c r="C2723" s="58" t="s">
        <v>7646</v>
      </c>
    </row>
    <row r="2724" spans="1:3" ht="15" x14ac:dyDescent="0.25">
      <c r="A2724" s="58" t="s">
        <v>4035</v>
      </c>
      <c r="B2724" s="58" t="s">
        <v>1311</v>
      </c>
      <c r="C2724" s="58" t="s">
        <v>7647</v>
      </c>
    </row>
    <row r="2725" spans="1:3" ht="15" x14ac:dyDescent="0.25">
      <c r="A2725" s="58" t="s">
        <v>4035</v>
      </c>
      <c r="B2725" s="58" t="s">
        <v>2614</v>
      </c>
      <c r="C2725" s="58" t="s">
        <v>7648</v>
      </c>
    </row>
    <row r="2726" spans="1:3" ht="15" x14ac:dyDescent="0.25">
      <c r="A2726" s="58" t="s">
        <v>4036</v>
      </c>
      <c r="B2726" s="58" t="s">
        <v>1678</v>
      </c>
      <c r="C2726" s="58" t="s">
        <v>7649</v>
      </c>
    </row>
    <row r="2727" spans="1:3" ht="15" x14ac:dyDescent="0.25">
      <c r="A2727" s="58" t="s">
        <v>4036</v>
      </c>
      <c r="B2727" s="58" t="s">
        <v>4037</v>
      </c>
      <c r="C2727" s="58" t="s">
        <v>7650</v>
      </c>
    </row>
    <row r="2728" spans="1:3" ht="15" x14ac:dyDescent="0.25">
      <c r="A2728" s="58" t="s">
        <v>4038</v>
      </c>
      <c r="B2728" s="58" t="s">
        <v>2695</v>
      </c>
      <c r="C2728" s="58" t="s">
        <v>7651</v>
      </c>
    </row>
    <row r="2729" spans="1:3" ht="15" x14ac:dyDescent="0.25">
      <c r="A2729" s="58" t="s">
        <v>4039</v>
      </c>
      <c r="B2729" s="58" t="s">
        <v>4040</v>
      </c>
      <c r="C2729" s="58" t="s">
        <v>7652</v>
      </c>
    </row>
    <row r="2730" spans="1:3" ht="15" x14ac:dyDescent="0.25">
      <c r="A2730" s="58" t="s">
        <v>4041</v>
      </c>
      <c r="B2730" s="58" t="s">
        <v>1861</v>
      </c>
      <c r="C2730" s="58" t="s">
        <v>7653</v>
      </c>
    </row>
    <row r="2731" spans="1:3" ht="15" x14ac:dyDescent="0.25">
      <c r="A2731" s="58" t="s">
        <v>4042</v>
      </c>
      <c r="B2731" s="58" t="s">
        <v>1792</v>
      </c>
      <c r="C2731" s="58" t="s">
        <v>7654</v>
      </c>
    </row>
    <row r="2732" spans="1:3" ht="15" x14ac:dyDescent="0.25">
      <c r="A2732" s="58" t="s">
        <v>4043</v>
      </c>
      <c r="B2732" s="58" t="s">
        <v>4044</v>
      </c>
      <c r="C2732" s="58" t="s">
        <v>7655</v>
      </c>
    </row>
    <row r="2733" spans="1:3" ht="15" x14ac:dyDescent="0.25">
      <c r="A2733" s="58" t="s">
        <v>4045</v>
      </c>
      <c r="B2733" s="58" t="s">
        <v>3421</v>
      </c>
      <c r="C2733" s="58" t="s">
        <v>7656</v>
      </c>
    </row>
    <row r="2734" spans="1:3" ht="15" x14ac:dyDescent="0.25">
      <c r="A2734" s="58" t="s">
        <v>4046</v>
      </c>
      <c r="B2734" s="58" t="s">
        <v>4047</v>
      </c>
      <c r="C2734" s="58" t="s">
        <v>7657</v>
      </c>
    </row>
    <row r="2735" spans="1:3" ht="15" x14ac:dyDescent="0.25">
      <c r="A2735" s="58" t="s">
        <v>4048</v>
      </c>
      <c r="B2735" s="58" t="s">
        <v>1439</v>
      </c>
      <c r="C2735" s="58" t="s">
        <v>7658</v>
      </c>
    </row>
    <row r="2736" spans="1:3" ht="15" x14ac:dyDescent="0.25">
      <c r="A2736" s="58" t="s">
        <v>4049</v>
      </c>
      <c r="B2736" s="58" t="s">
        <v>2622</v>
      </c>
      <c r="C2736" s="58" t="s">
        <v>7659</v>
      </c>
    </row>
    <row r="2737" spans="1:3" ht="15" x14ac:dyDescent="0.25">
      <c r="A2737" s="58" t="s">
        <v>4049</v>
      </c>
      <c r="B2737" s="58" t="s">
        <v>4050</v>
      </c>
      <c r="C2737" s="58" t="s">
        <v>7660</v>
      </c>
    </row>
    <row r="2738" spans="1:3" ht="15" x14ac:dyDescent="0.25">
      <c r="A2738" s="58" t="s">
        <v>4051</v>
      </c>
      <c r="B2738" s="58" t="s">
        <v>4052</v>
      </c>
      <c r="C2738" s="58" t="s">
        <v>7661</v>
      </c>
    </row>
    <row r="2739" spans="1:3" ht="15" x14ac:dyDescent="0.25">
      <c r="A2739" s="58" t="s">
        <v>4051</v>
      </c>
      <c r="B2739" s="58" t="s">
        <v>2030</v>
      </c>
      <c r="C2739" s="58" t="s">
        <v>7662</v>
      </c>
    </row>
    <row r="2740" spans="1:3" ht="15" x14ac:dyDescent="0.25">
      <c r="A2740" s="58" t="s">
        <v>4053</v>
      </c>
      <c r="B2740" s="58" t="s">
        <v>3127</v>
      </c>
      <c r="C2740" s="58" t="s">
        <v>7663</v>
      </c>
    </row>
    <row r="2741" spans="1:3" ht="15" x14ac:dyDescent="0.25">
      <c r="A2741" s="58" t="s">
        <v>4054</v>
      </c>
      <c r="B2741" s="58" t="s">
        <v>2633</v>
      </c>
      <c r="C2741" s="58" t="s">
        <v>7664</v>
      </c>
    </row>
    <row r="2742" spans="1:3" ht="15" x14ac:dyDescent="0.25">
      <c r="A2742" s="58" t="s">
        <v>4055</v>
      </c>
      <c r="B2742" s="58" t="s">
        <v>4056</v>
      </c>
      <c r="C2742" s="58" t="s">
        <v>7665</v>
      </c>
    </row>
    <row r="2743" spans="1:3" ht="15" x14ac:dyDescent="0.25">
      <c r="A2743" s="58" t="s">
        <v>4057</v>
      </c>
      <c r="B2743" s="58" t="s">
        <v>4058</v>
      </c>
      <c r="C2743" s="58" t="s">
        <v>7666</v>
      </c>
    </row>
    <row r="2744" spans="1:3" ht="15" x14ac:dyDescent="0.25">
      <c r="A2744" s="58" t="s">
        <v>4059</v>
      </c>
      <c r="B2744" s="58" t="s">
        <v>4060</v>
      </c>
      <c r="C2744" s="58" t="s">
        <v>7667</v>
      </c>
    </row>
    <row r="2745" spans="1:3" ht="15" x14ac:dyDescent="0.25">
      <c r="A2745" s="58" t="s">
        <v>4061</v>
      </c>
      <c r="B2745" s="58" t="s">
        <v>4062</v>
      </c>
      <c r="C2745" s="58" t="s">
        <v>7668</v>
      </c>
    </row>
    <row r="2746" spans="1:3" ht="15" x14ac:dyDescent="0.25">
      <c r="A2746" s="58" t="s">
        <v>4061</v>
      </c>
      <c r="B2746" s="58" t="s">
        <v>4063</v>
      </c>
      <c r="C2746" s="58" t="s">
        <v>7669</v>
      </c>
    </row>
    <row r="2747" spans="1:3" ht="15" x14ac:dyDescent="0.25">
      <c r="A2747" s="58" t="s">
        <v>4061</v>
      </c>
      <c r="B2747" s="58" t="s">
        <v>2056</v>
      </c>
      <c r="C2747" s="58" t="s">
        <v>7670</v>
      </c>
    </row>
    <row r="2748" spans="1:3" ht="15" x14ac:dyDescent="0.25">
      <c r="A2748" s="58" t="s">
        <v>4061</v>
      </c>
      <c r="B2748" s="58" t="s">
        <v>3270</v>
      </c>
      <c r="C2748" s="58" t="s">
        <v>7671</v>
      </c>
    </row>
    <row r="2749" spans="1:3" ht="15" x14ac:dyDescent="0.25">
      <c r="A2749" s="58" t="s">
        <v>4064</v>
      </c>
      <c r="B2749" s="58" t="s">
        <v>3091</v>
      </c>
      <c r="C2749" s="58" t="s">
        <v>7672</v>
      </c>
    </row>
    <row r="2750" spans="1:3" ht="15" x14ac:dyDescent="0.25">
      <c r="A2750" s="58" t="s">
        <v>4064</v>
      </c>
      <c r="B2750" s="58" t="s">
        <v>3060</v>
      </c>
      <c r="C2750" s="58" t="s">
        <v>7673</v>
      </c>
    </row>
    <row r="2751" spans="1:3" ht="15" x14ac:dyDescent="0.25">
      <c r="A2751" s="58" t="s">
        <v>4064</v>
      </c>
      <c r="B2751" s="58" t="s">
        <v>4065</v>
      </c>
      <c r="C2751" s="58" t="s">
        <v>7674</v>
      </c>
    </row>
    <row r="2752" spans="1:3" ht="15" x14ac:dyDescent="0.25">
      <c r="A2752" s="58" t="s">
        <v>4064</v>
      </c>
      <c r="B2752" s="58" t="s">
        <v>4066</v>
      </c>
      <c r="C2752" s="58" t="s">
        <v>7675</v>
      </c>
    </row>
    <row r="2753" spans="1:3" ht="15" x14ac:dyDescent="0.25">
      <c r="A2753" s="58" t="s">
        <v>4064</v>
      </c>
      <c r="B2753" s="58" t="s">
        <v>4067</v>
      </c>
      <c r="C2753" s="58" t="s">
        <v>7676</v>
      </c>
    </row>
    <row r="2754" spans="1:3" ht="15" x14ac:dyDescent="0.25">
      <c r="A2754" s="58" t="s">
        <v>4064</v>
      </c>
      <c r="B2754" s="58" t="s">
        <v>4068</v>
      </c>
      <c r="C2754" s="58" t="s">
        <v>7677</v>
      </c>
    </row>
    <row r="2755" spans="1:3" ht="15" x14ac:dyDescent="0.25">
      <c r="A2755" s="58" t="s">
        <v>4064</v>
      </c>
      <c r="B2755" s="58" t="s">
        <v>4069</v>
      </c>
      <c r="C2755" s="58" t="s">
        <v>7678</v>
      </c>
    </row>
    <row r="2756" spans="1:3" ht="15" x14ac:dyDescent="0.25">
      <c r="A2756" s="58" t="s">
        <v>4070</v>
      </c>
      <c r="B2756" s="58" t="s">
        <v>1458</v>
      </c>
      <c r="C2756" s="58" t="s">
        <v>7679</v>
      </c>
    </row>
    <row r="2757" spans="1:3" ht="15" x14ac:dyDescent="0.25">
      <c r="A2757" s="58" t="s">
        <v>4071</v>
      </c>
      <c r="B2757" s="58" t="s">
        <v>2757</v>
      </c>
      <c r="C2757" s="58" t="s">
        <v>7680</v>
      </c>
    </row>
    <row r="2758" spans="1:3" ht="15" x14ac:dyDescent="0.25">
      <c r="A2758" s="58" t="s">
        <v>4071</v>
      </c>
      <c r="B2758" s="58" t="s">
        <v>1663</v>
      </c>
      <c r="C2758" s="58" t="s">
        <v>7681</v>
      </c>
    </row>
    <row r="2759" spans="1:3" ht="15" x14ac:dyDescent="0.25">
      <c r="A2759" s="58" t="s">
        <v>4072</v>
      </c>
      <c r="B2759" s="58" t="s">
        <v>4073</v>
      </c>
      <c r="C2759" s="58" t="s">
        <v>7682</v>
      </c>
    </row>
    <row r="2760" spans="1:3" ht="15" x14ac:dyDescent="0.25">
      <c r="A2760" s="58" t="s">
        <v>4074</v>
      </c>
      <c r="B2760" s="58" t="s">
        <v>4075</v>
      </c>
      <c r="C2760" s="58" t="s">
        <v>7683</v>
      </c>
    </row>
    <row r="2761" spans="1:3" ht="15" x14ac:dyDescent="0.25">
      <c r="A2761" s="58" t="s">
        <v>4076</v>
      </c>
      <c r="B2761" s="58" t="s">
        <v>4077</v>
      </c>
      <c r="C2761" s="58" t="s">
        <v>7684</v>
      </c>
    </row>
    <row r="2762" spans="1:3" ht="15" x14ac:dyDescent="0.25">
      <c r="A2762" s="58" t="s">
        <v>4078</v>
      </c>
      <c r="B2762" s="58" t="s">
        <v>1811</v>
      </c>
      <c r="C2762" s="58" t="s">
        <v>7685</v>
      </c>
    </row>
    <row r="2763" spans="1:3" ht="15" x14ac:dyDescent="0.25">
      <c r="A2763" s="58" t="s">
        <v>4079</v>
      </c>
      <c r="B2763" s="58" t="s">
        <v>2249</v>
      </c>
      <c r="C2763" s="58" t="s">
        <v>7686</v>
      </c>
    </row>
    <row r="2764" spans="1:3" ht="15" x14ac:dyDescent="0.25">
      <c r="A2764" s="58" t="s">
        <v>4080</v>
      </c>
      <c r="B2764" s="58" t="s">
        <v>4081</v>
      </c>
      <c r="C2764" s="58" t="s">
        <v>7687</v>
      </c>
    </row>
    <row r="2765" spans="1:3" ht="15" x14ac:dyDescent="0.25">
      <c r="A2765" s="58" t="s">
        <v>4082</v>
      </c>
      <c r="B2765" s="58" t="s">
        <v>4083</v>
      </c>
      <c r="C2765" s="58" t="s">
        <v>7688</v>
      </c>
    </row>
    <row r="2766" spans="1:3" ht="15" x14ac:dyDescent="0.25">
      <c r="A2766" s="58" t="s">
        <v>4084</v>
      </c>
      <c r="B2766" s="58" t="s">
        <v>3672</v>
      </c>
      <c r="C2766" s="58" t="s">
        <v>7689</v>
      </c>
    </row>
    <row r="2767" spans="1:3" ht="15" x14ac:dyDescent="0.25">
      <c r="A2767" s="58" t="s">
        <v>4085</v>
      </c>
      <c r="B2767" s="58" t="s">
        <v>4086</v>
      </c>
      <c r="C2767" s="58" t="s">
        <v>7690</v>
      </c>
    </row>
    <row r="2768" spans="1:3" ht="15" x14ac:dyDescent="0.25">
      <c r="A2768" s="58" t="s">
        <v>4087</v>
      </c>
      <c r="B2768" s="58" t="s">
        <v>3672</v>
      </c>
      <c r="C2768" s="58" t="s">
        <v>7691</v>
      </c>
    </row>
    <row r="2769" spans="1:3" ht="15" x14ac:dyDescent="0.25">
      <c r="A2769" s="58" t="s">
        <v>4088</v>
      </c>
      <c r="B2769" s="58" t="s">
        <v>4089</v>
      </c>
      <c r="C2769" s="58" t="s">
        <v>7692</v>
      </c>
    </row>
    <row r="2770" spans="1:3" ht="15" x14ac:dyDescent="0.25">
      <c r="A2770" s="58" t="s">
        <v>4090</v>
      </c>
      <c r="B2770" s="58" t="s">
        <v>4091</v>
      </c>
      <c r="C2770" s="58" t="s">
        <v>7693</v>
      </c>
    </row>
    <row r="2771" spans="1:3" ht="15" x14ac:dyDescent="0.25">
      <c r="A2771" s="58" t="s">
        <v>4092</v>
      </c>
      <c r="B2771" s="58" t="s">
        <v>3695</v>
      </c>
      <c r="C2771" s="58" t="s">
        <v>7694</v>
      </c>
    </row>
    <row r="2772" spans="1:3" ht="15" x14ac:dyDescent="0.25">
      <c r="A2772" s="58" t="s">
        <v>4093</v>
      </c>
      <c r="B2772" s="58" t="s">
        <v>1761</v>
      </c>
      <c r="C2772" s="58" t="s">
        <v>7695</v>
      </c>
    </row>
    <row r="2773" spans="1:3" ht="15" x14ac:dyDescent="0.25">
      <c r="A2773" s="58" t="s">
        <v>4094</v>
      </c>
      <c r="B2773" s="58" t="s">
        <v>4095</v>
      </c>
      <c r="C2773" s="58" t="s">
        <v>7696</v>
      </c>
    </row>
    <row r="2774" spans="1:3" ht="15" x14ac:dyDescent="0.25">
      <c r="A2774" s="58" t="s">
        <v>4096</v>
      </c>
      <c r="B2774" s="58" t="s">
        <v>1886</v>
      </c>
      <c r="C2774" s="58" t="s">
        <v>7697</v>
      </c>
    </row>
    <row r="2775" spans="1:3" ht="15" x14ac:dyDescent="0.25">
      <c r="A2775" s="58" t="s">
        <v>4097</v>
      </c>
      <c r="B2775" s="58" t="s">
        <v>2247</v>
      </c>
      <c r="C2775" s="58" t="s">
        <v>7698</v>
      </c>
    </row>
    <row r="2776" spans="1:3" ht="15" x14ac:dyDescent="0.25">
      <c r="A2776" s="58" t="s">
        <v>4098</v>
      </c>
      <c r="B2776" s="58" t="s">
        <v>2211</v>
      </c>
      <c r="C2776" s="58" t="s">
        <v>7699</v>
      </c>
    </row>
    <row r="2777" spans="1:3" ht="15" x14ac:dyDescent="0.25">
      <c r="A2777" s="58" t="s">
        <v>4099</v>
      </c>
      <c r="B2777" s="58" t="s">
        <v>2481</v>
      </c>
      <c r="C2777" s="58" t="s">
        <v>7700</v>
      </c>
    </row>
    <row r="2778" spans="1:3" ht="15" x14ac:dyDescent="0.25">
      <c r="A2778" s="58" t="s">
        <v>4100</v>
      </c>
      <c r="B2778" s="58" t="s">
        <v>4101</v>
      </c>
      <c r="C2778" s="58" t="s">
        <v>7701</v>
      </c>
    </row>
    <row r="2779" spans="1:3" ht="15" x14ac:dyDescent="0.25">
      <c r="A2779" s="58" t="s">
        <v>4102</v>
      </c>
      <c r="B2779" s="58" t="s">
        <v>1809</v>
      </c>
      <c r="C2779" s="58" t="s">
        <v>7702</v>
      </c>
    </row>
    <row r="2780" spans="1:3" ht="15" x14ac:dyDescent="0.25">
      <c r="A2780" s="58" t="s">
        <v>4103</v>
      </c>
      <c r="B2780" s="58" t="s">
        <v>4104</v>
      </c>
      <c r="C2780" s="58" t="s">
        <v>7703</v>
      </c>
    </row>
    <row r="2781" spans="1:3" ht="15" x14ac:dyDescent="0.25">
      <c r="A2781" s="58" t="s">
        <v>4105</v>
      </c>
      <c r="B2781" s="58" t="s">
        <v>2557</v>
      </c>
      <c r="C2781" s="58" t="s">
        <v>7704</v>
      </c>
    </row>
    <row r="2782" spans="1:3" ht="15" x14ac:dyDescent="0.25">
      <c r="A2782" s="58" t="s">
        <v>4106</v>
      </c>
      <c r="B2782" s="58" t="s">
        <v>1691</v>
      </c>
      <c r="C2782" s="58" t="s">
        <v>7705</v>
      </c>
    </row>
    <row r="2783" spans="1:3" ht="15" x14ac:dyDescent="0.25">
      <c r="A2783" s="58" t="s">
        <v>4106</v>
      </c>
      <c r="B2783" s="58" t="s">
        <v>3788</v>
      </c>
      <c r="C2783" s="58" t="s">
        <v>7706</v>
      </c>
    </row>
    <row r="2784" spans="1:3" ht="15" x14ac:dyDescent="0.25">
      <c r="A2784" s="58" t="s">
        <v>4107</v>
      </c>
      <c r="B2784" s="58" t="s">
        <v>2253</v>
      </c>
      <c r="C2784" s="58" t="s">
        <v>7707</v>
      </c>
    </row>
    <row r="2785" spans="1:3" ht="15" x14ac:dyDescent="0.25">
      <c r="A2785" s="58" t="s">
        <v>4108</v>
      </c>
      <c r="B2785" s="58" t="s">
        <v>3921</v>
      </c>
      <c r="C2785" s="58" t="s">
        <v>7708</v>
      </c>
    </row>
    <row r="2786" spans="1:3" ht="15" x14ac:dyDescent="0.25">
      <c r="A2786" s="58" t="s">
        <v>4108</v>
      </c>
      <c r="B2786" s="58" t="s">
        <v>4109</v>
      </c>
      <c r="C2786" s="58" t="s">
        <v>7709</v>
      </c>
    </row>
    <row r="2787" spans="1:3" ht="15" x14ac:dyDescent="0.25">
      <c r="A2787" s="58" t="s">
        <v>4108</v>
      </c>
      <c r="B2787" s="58" t="s">
        <v>4110</v>
      </c>
      <c r="C2787" s="58" t="s">
        <v>7710</v>
      </c>
    </row>
    <row r="2788" spans="1:3" ht="15" x14ac:dyDescent="0.25">
      <c r="A2788" s="58" t="s">
        <v>4111</v>
      </c>
      <c r="B2788" s="58" t="s">
        <v>4112</v>
      </c>
      <c r="C2788" s="58" t="s">
        <v>7711</v>
      </c>
    </row>
    <row r="2789" spans="1:3" ht="15" x14ac:dyDescent="0.25">
      <c r="A2789" s="58" t="s">
        <v>4113</v>
      </c>
      <c r="B2789" s="58" t="s">
        <v>1222</v>
      </c>
      <c r="C2789" s="58" t="s">
        <v>7712</v>
      </c>
    </row>
    <row r="2790" spans="1:3" ht="15" x14ac:dyDescent="0.25">
      <c r="A2790" s="58" t="s">
        <v>4113</v>
      </c>
      <c r="B2790" s="58" t="s">
        <v>1876</v>
      </c>
      <c r="C2790" s="58" t="s">
        <v>7713</v>
      </c>
    </row>
    <row r="2791" spans="1:3" ht="15" x14ac:dyDescent="0.25">
      <c r="A2791" s="58" t="s">
        <v>4114</v>
      </c>
      <c r="B2791" s="58" t="s">
        <v>1270</v>
      </c>
      <c r="C2791" s="58" t="s">
        <v>7714</v>
      </c>
    </row>
    <row r="2792" spans="1:3" ht="15" x14ac:dyDescent="0.25">
      <c r="A2792" s="58" t="s">
        <v>4115</v>
      </c>
      <c r="B2792" s="58" t="s">
        <v>4116</v>
      </c>
      <c r="C2792" s="58" t="s">
        <v>7715</v>
      </c>
    </row>
    <row r="2793" spans="1:3" ht="15" x14ac:dyDescent="0.25">
      <c r="A2793" s="58" t="s">
        <v>4115</v>
      </c>
      <c r="B2793" s="58" t="s">
        <v>4117</v>
      </c>
      <c r="C2793" s="58" t="s">
        <v>7716</v>
      </c>
    </row>
    <row r="2794" spans="1:3" ht="15" x14ac:dyDescent="0.25">
      <c r="A2794" s="58" t="s">
        <v>4115</v>
      </c>
      <c r="B2794" s="58" t="s">
        <v>4118</v>
      </c>
      <c r="C2794" s="58" t="s">
        <v>7717</v>
      </c>
    </row>
    <row r="2795" spans="1:3" ht="15" x14ac:dyDescent="0.25">
      <c r="A2795" s="58" t="s">
        <v>4119</v>
      </c>
      <c r="B2795" s="58" t="s">
        <v>2704</v>
      </c>
      <c r="C2795" s="58" t="s">
        <v>7718</v>
      </c>
    </row>
    <row r="2796" spans="1:3" ht="15" x14ac:dyDescent="0.25">
      <c r="A2796" s="58" t="s">
        <v>4120</v>
      </c>
      <c r="B2796" s="58" t="s">
        <v>1066</v>
      </c>
      <c r="C2796" s="58" t="s">
        <v>7719</v>
      </c>
    </row>
    <row r="2797" spans="1:3" ht="15" x14ac:dyDescent="0.25">
      <c r="A2797" s="58" t="s">
        <v>4121</v>
      </c>
      <c r="B2797" s="58" t="s">
        <v>3142</v>
      </c>
      <c r="C2797" s="58" t="s">
        <v>7720</v>
      </c>
    </row>
    <row r="2798" spans="1:3" ht="15" x14ac:dyDescent="0.25">
      <c r="A2798" s="58" t="s">
        <v>4122</v>
      </c>
      <c r="B2798" s="58" t="s">
        <v>1186</v>
      </c>
      <c r="C2798" s="58" t="s">
        <v>7721</v>
      </c>
    </row>
    <row r="2799" spans="1:3" ht="15" x14ac:dyDescent="0.25">
      <c r="A2799" s="58" t="s">
        <v>4123</v>
      </c>
      <c r="B2799" s="58" t="s">
        <v>1974</v>
      </c>
      <c r="C2799" s="58" t="s">
        <v>7722</v>
      </c>
    </row>
    <row r="2800" spans="1:3" ht="15" x14ac:dyDescent="0.25">
      <c r="A2800" s="58" t="s">
        <v>4123</v>
      </c>
      <c r="B2800" s="58" t="s">
        <v>1245</v>
      </c>
      <c r="C2800" s="58" t="s">
        <v>7723</v>
      </c>
    </row>
    <row r="2801" spans="1:3" ht="15" x14ac:dyDescent="0.25">
      <c r="A2801" s="58" t="s">
        <v>4123</v>
      </c>
      <c r="B2801" s="58" t="s">
        <v>1140</v>
      </c>
      <c r="C2801" s="58" t="s">
        <v>7724</v>
      </c>
    </row>
    <row r="2802" spans="1:3" ht="15" x14ac:dyDescent="0.25">
      <c r="A2802" s="58" t="s">
        <v>4124</v>
      </c>
      <c r="B2802" s="58" t="s">
        <v>3746</v>
      </c>
      <c r="C2802" s="58" t="s">
        <v>7725</v>
      </c>
    </row>
    <row r="2803" spans="1:3" ht="15" x14ac:dyDescent="0.25">
      <c r="A2803" s="58" t="s">
        <v>4125</v>
      </c>
      <c r="B2803" s="58" t="s">
        <v>3992</v>
      </c>
      <c r="C2803" s="58" t="s">
        <v>7726</v>
      </c>
    </row>
    <row r="2804" spans="1:3" ht="15" x14ac:dyDescent="0.25">
      <c r="A2804" s="58" t="s">
        <v>4126</v>
      </c>
      <c r="B2804" s="58" t="s">
        <v>2253</v>
      </c>
      <c r="C2804" s="58" t="s">
        <v>7727</v>
      </c>
    </row>
    <row r="2805" spans="1:3" ht="15" x14ac:dyDescent="0.25">
      <c r="A2805" s="58" t="s">
        <v>4127</v>
      </c>
      <c r="B2805" s="58" t="s">
        <v>2568</v>
      </c>
      <c r="C2805" s="58" t="s">
        <v>7728</v>
      </c>
    </row>
    <row r="2806" spans="1:3" ht="15" x14ac:dyDescent="0.25">
      <c r="A2806" s="58" t="s">
        <v>4128</v>
      </c>
      <c r="B2806" s="58" t="s">
        <v>1773</v>
      </c>
      <c r="C2806" s="58" t="s">
        <v>7729</v>
      </c>
    </row>
    <row r="2807" spans="1:3" ht="15" x14ac:dyDescent="0.25">
      <c r="A2807" s="58" t="s">
        <v>4129</v>
      </c>
      <c r="B2807" s="58" t="s">
        <v>3788</v>
      </c>
      <c r="C2807" s="58" t="s">
        <v>7730</v>
      </c>
    </row>
    <row r="2808" spans="1:3" ht="15" x14ac:dyDescent="0.25">
      <c r="A2808" s="58" t="s">
        <v>4130</v>
      </c>
      <c r="B2808" s="58" t="s">
        <v>2064</v>
      </c>
      <c r="C2808" s="58" t="s">
        <v>7731</v>
      </c>
    </row>
    <row r="2809" spans="1:3" ht="15" x14ac:dyDescent="0.25">
      <c r="A2809" s="58" t="s">
        <v>4131</v>
      </c>
      <c r="B2809" s="58" t="s">
        <v>2354</v>
      </c>
      <c r="C2809" s="58" t="s">
        <v>7732</v>
      </c>
    </row>
    <row r="2810" spans="1:3" ht="15" x14ac:dyDescent="0.25">
      <c r="A2810" s="58" t="s">
        <v>4132</v>
      </c>
      <c r="B2810" s="58" t="s">
        <v>1663</v>
      </c>
      <c r="C2810" s="58" t="s">
        <v>7733</v>
      </c>
    </row>
    <row r="2811" spans="1:3" ht="15" x14ac:dyDescent="0.25">
      <c r="A2811" s="58" t="s">
        <v>4133</v>
      </c>
      <c r="B2811" s="58" t="s">
        <v>4134</v>
      </c>
      <c r="C2811" s="58" t="s">
        <v>7734</v>
      </c>
    </row>
    <row r="2812" spans="1:3" ht="15" x14ac:dyDescent="0.25">
      <c r="A2812" s="58" t="s">
        <v>4135</v>
      </c>
      <c r="B2812" s="58" t="s">
        <v>1260</v>
      </c>
      <c r="C2812" s="58" t="s">
        <v>7735</v>
      </c>
    </row>
    <row r="2813" spans="1:3" ht="15" x14ac:dyDescent="0.25">
      <c r="A2813" s="58" t="s">
        <v>4136</v>
      </c>
      <c r="B2813" s="58" t="s">
        <v>4137</v>
      </c>
      <c r="C2813" s="58" t="s">
        <v>7736</v>
      </c>
    </row>
    <row r="2814" spans="1:3" ht="15" x14ac:dyDescent="0.25">
      <c r="A2814" s="58" t="s">
        <v>4138</v>
      </c>
      <c r="B2814" s="58" t="s">
        <v>1788</v>
      </c>
      <c r="C2814" s="58" t="s">
        <v>7737</v>
      </c>
    </row>
    <row r="2815" spans="1:3" ht="15" x14ac:dyDescent="0.25">
      <c r="A2815" s="58" t="s">
        <v>4139</v>
      </c>
      <c r="B2815" s="58" t="s">
        <v>4140</v>
      </c>
      <c r="C2815" s="58" t="s">
        <v>7738</v>
      </c>
    </row>
    <row r="2816" spans="1:3" ht="15" x14ac:dyDescent="0.25">
      <c r="A2816" s="58" t="s">
        <v>4141</v>
      </c>
      <c r="B2816" s="58" t="s">
        <v>4142</v>
      </c>
      <c r="C2816" s="58" t="s">
        <v>7739</v>
      </c>
    </row>
    <row r="2817" spans="1:3" ht="15" x14ac:dyDescent="0.25">
      <c r="A2817" s="58" t="s">
        <v>4143</v>
      </c>
      <c r="B2817" s="58" t="s">
        <v>4144</v>
      </c>
      <c r="C2817" s="58" t="s">
        <v>7740</v>
      </c>
    </row>
    <row r="2818" spans="1:3" ht="15" x14ac:dyDescent="0.25">
      <c r="A2818" s="58" t="s">
        <v>4145</v>
      </c>
      <c r="B2818" s="58" t="s">
        <v>4146</v>
      </c>
      <c r="C2818" s="58" t="s">
        <v>7741</v>
      </c>
    </row>
    <row r="2819" spans="1:3" ht="15" x14ac:dyDescent="0.25">
      <c r="A2819" s="58" t="s">
        <v>4147</v>
      </c>
      <c r="B2819" s="58" t="s">
        <v>1285</v>
      </c>
      <c r="C2819" s="58" t="s">
        <v>7742</v>
      </c>
    </row>
    <row r="2820" spans="1:3" ht="15" x14ac:dyDescent="0.25">
      <c r="A2820" s="58" t="s">
        <v>4148</v>
      </c>
      <c r="B2820" s="58" t="s">
        <v>4149</v>
      </c>
      <c r="C2820" s="58" t="s">
        <v>7743</v>
      </c>
    </row>
    <row r="2821" spans="1:3" ht="15" x14ac:dyDescent="0.25">
      <c r="A2821" s="58" t="s">
        <v>4150</v>
      </c>
      <c r="B2821" s="58" t="s">
        <v>2320</v>
      </c>
      <c r="C2821" s="58" t="s">
        <v>7744</v>
      </c>
    </row>
    <row r="2822" spans="1:3" ht="15" x14ac:dyDescent="0.25">
      <c r="A2822" s="58" t="s">
        <v>4151</v>
      </c>
      <c r="B2822" s="58" t="s">
        <v>1357</v>
      </c>
      <c r="C2822" s="58" t="s">
        <v>7745</v>
      </c>
    </row>
    <row r="2823" spans="1:3" ht="15" x14ac:dyDescent="0.25">
      <c r="A2823" s="58" t="s">
        <v>4152</v>
      </c>
      <c r="B2823" s="58" t="s">
        <v>4153</v>
      </c>
      <c r="C2823" s="58" t="s">
        <v>7746</v>
      </c>
    </row>
    <row r="2824" spans="1:3" ht="15" x14ac:dyDescent="0.25">
      <c r="A2824" s="58" t="s">
        <v>4154</v>
      </c>
      <c r="B2824" s="58" t="s">
        <v>2445</v>
      </c>
      <c r="C2824" s="58" t="s">
        <v>7747</v>
      </c>
    </row>
    <row r="2825" spans="1:3" ht="15" x14ac:dyDescent="0.25">
      <c r="A2825" s="58" t="s">
        <v>4154</v>
      </c>
      <c r="B2825" s="58" t="s">
        <v>1480</v>
      </c>
      <c r="C2825" s="58" t="s">
        <v>7748</v>
      </c>
    </row>
    <row r="2826" spans="1:3" ht="15" x14ac:dyDescent="0.25">
      <c r="A2826" s="58" t="s">
        <v>4155</v>
      </c>
      <c r="B2826" s="58" t="s">
        <v>1339</v>
      </c>
      <c r="C2826" s="58" t="s">
        <v>7749</v>
      </c>
    </row>
    <row r="2827" spans="1:3" ht="15" x14ac:dyDescent="0.25">
      <c r="A2827" s="58" t="s">
        <v>4156</v>
      </c>
      <c r="B2827" s="58" t="s">
        <v>1668</v>
      </c>
      <c r="C2827" s="58" t="s">
        <v>7750</v>
      </c>
    </row>
    <row r="2828" spans="1:3" ht="15" x14ac:dyDescent="0.25">
      <c r="A2828" s="58" t="s">
        <v>4157</v>
      </c>
      <c r="B2828" s="58" t="s">
        <v>4158</v>
      </c>
      <c r="C2828" s="58" t="s">
        <v>7751</v>
      </c>
    </row>
    <row r="2829" spans="1:3" ht="15" x14ac:dyDescent="0.25">
      <c r="A2829" s="58" t="s">
        <v>4159</v>
      </c>
      <c r="B2829" s="58" t="s">
        <v>3538</v>
      </c>
      <c r="C2829" s="58" t="s">
        <v>7752</v>
      </c>
    </row>
    <row r="2830" spans="1:3" ht="15" x14ac:dyDescent="0.25">
      <c r="A2830" s="58" t="s">
        <v>4160</v>
      </c>
      <c r="B2830" s="58" t="s">
        <v>4161</v>
      </c>
      <c r="C2830" s="58" t="s">
        <v>7753</v>
      </c>
    </row>
    <row r="2831" spans="1:3" ht="15" x14ac:dyDescent="0.25">
      <c r="A2831" s="58" t="s">
        <v>4162</v>
      </c>
      <c r="B2831" s="58" t="s">
        <v>3226</v>
      </c>
      <c r="C2831" s="58" t="s">
        <v>7754</v>
      </c>
    </row>
    <row r="2832" spans="1:3" ht="15" x14ac:dyDescent="0.25">
      <c r="A2832" s="58" t="s">
        <v>4163</v>
      </c>
      <c r="B2832" s="58" t="s">
        <v>4164</v>
      </c>
      <c r="C2832" s="58" t="s">
        <v>7755</v>
      </c>
    </row>
    <row r="2833" spans="1:3" ht="15" x14ac:dyDescent="0.25">
      <c r="A2833" s="58" t="s">
        <v>4165</v>
      </c>
      <c r="B2833" s="58" t="s">
        <v>3205</v>
      </c>
      <c r="C2833" s="58" t="s">
        <v>7756</v>
      </c>
    </row>
    <row r="2834" spans="1:3" ht="15" x14ac:dyDescent="0.25">
      <c r="A2834" s="58" t="s">
        <v>4166</v>
      </c>
      <c r="B2834" s="58" t="s">
        <v>1492</v>
      </c>
      <c r="C2834" s="58" t="s">
        <v>7757</v>
      </c>
    </row>
    <row r="2835" spans="1:3" ht="15" x14ac:dyDescent="0.25">
      <c r="A2835" s="58" t="s">
        <v>4167</v>
      </c>
      <c r="B2835" s="58" t="s">
        <v>2591</v>
      </c>
      <c r="C2835" s="58" t="s">
        <v>7758</v>
      </c>
    </row>
    <row r="2836" spans="1:3" ht="15" x14ac:dyDescent="0.25">
      <c r="A2836" s="58" t="s">
        <v>987</v>
      </c>
      <c r="B2836" s="58" t="s">
        <v>4168</v>
      </c>
      <c r="C2836" s="58" t="s">
        <v>7759</v>
      </c>
    </row>
    <row r="2837" spans="1:3" ht="15" x14ac:dyDescent="0.25">
      <c r="A2837" s="58" t="s">
        <v>4169</v>
      </c>
      <c r="B2837" s="58" t="s">
        <v>2848</v>
      </c>
      <c r="C2837" s="58" t="s">
        <v>7760</v>
      </c>
    </row>
    <row r="2838" spans="1:3" ht="15" x14ac:dyDescent="0.25">
      <c r="A2838" s="58" t="s">
        <v>4170</v>
      </c>
      <c r="B2838" s="58" t="s">
        <v>1152</v>
      </c>
      <c r="C2838" s="58" t="s">
        <v>7761</v>
      </c>
    </row>
    <row r="2839" spans="1:3" ht="15" x14ac:dyDescent="0.25">
      <c r="A2839" s="58" t="s">
        <v>4171</v>
      </c>
      <c r="B2839" s="58" t="s">
        <v>1946</v>
      </c>
      <c r="C2839" s="58" t="s">
        <v>7762</v>
      </c>
    </row>
    <row r="2840" spans="1:3" ht="15" x14ac:dyDescent="0.25">
      <c r="A2840" s="58" t="s">
        <v>4171</v>
      </c>
      <c r="B2840" s="58" t="s">
        <v>2603</v>
      </c>
      <c r="C2840" s="58" t="s">
        <v>7763</v>
      </c>
    </row>
    <row r="2841" spans="1:3" ht="15" x14ac:dyDescent="0.25">
      <c r="A2841" s="58" t="s">
        <v>4172</v>
      </c>
      <c r="B2841" s="58" t="s">
        <v>1152</v>
      </c>
      <c r="C2841" s="58" t="s">
        <v>7764</v>
      </c>
    </row>
    <row r="2842" spans="1:3" ht="15" x14ac:dyDescent="0.25">
      <c r="A2842" s="58" t="s">
        <v>4172</v>
      </c>
      <c r="B2842" s="58" t="s">
        <v>2514</v>
      </c>
      <c r="C2842" s="58" t="s">
        <v>7765</v>
      </c>
    </row>
    <row r="2843" spans="1:3" ht="15" x14ac:dyDescent="0.25">
      <c r="A2843" s="58" t="s">
        <v>4173</v>
      </c>
      <c r="B2843" s="58" t="s">
        <v>1505</v>
      </c>
      <c r="C2843" s="58" t="s">
        <v>7766</v>
      </c>
    </row>
    <row r="2844" spans="1:3" ht="15" x14ac:dyDescent="0.25">
      <c r="A2844" s="58" t="s">
        <v>4174</v>
      </c>
      <c r="B2844" s="58" t="s">
        <v>2089</v>
      </c>
      <c r="C2844" s="58" t="s">
        <v>7767</v>
      </c>
    </row>
    <row r="2845" spans="1:3" ht="15" x14ac:dyDescent="0.25">
      <c r="A2845" s="58" t="s">
        <v>4175</v>
      </c>
      <c r="B2845" s="58" t="s">
        <v>4176</v>
      </c>
      <c r="C2845" s="58" t="s">
        <v>7768</v>
      </c>
    </row>
    <row r="2846" spans="1:3" ht="15" x14ac:dyDescent="0.25">
      <c r="A2846" s="58" t="s">
        <v>4177</v>
      </c>
      <c r="B2846" s="58" t="s">
        <v>2828</v>
      </c>
      <c r="C2846" s="58" t="s">
        <v>7769</v>
      </c>
    </row>
    <row r="2847" spans="1:3" ht="15" x14ac:dyDescent="0.25">
      <c r="A2847" s="58" t="s">
        <v>4177</v>
      </c>
      <c r="B2847" s="58" t="s">
        <v>1978</v>
      </c>
      <c r="C2847" s="58" t="s">
        <v>7770</v>
      </c>
    </row>
    <row r="2848" spans="1:3" ht="15" x14ac:dyDescent="0.25">
      <c r="A2848" s="58" t="s">
        <v>4178</v>
      </c>
      <c r="B2848" s="58" t="s">
        <v>4179</v>
      </c>
      <c r="C2848" s="58" t="s">
        <v>7771</v>
      </c>
    </row>
    <row r="2849" spans="1:3" ht="15" x14ac:dyDescent="0.25">
      <c r="A2849" s="58" t="s">
        <v>4180</v>
      </c>
      <c r="B2849" s="58" t="s">
        <v>3670</v>
      </c>
      <c r="C2849" s="58" t="s">
        <v>7772</v>
      </c>
    </row>
    <row r="2850" spans="1:3" ht="15" x14ac:dyDescent="0.25">
      <c r="A2850" s="58" t="s">
        <v>4181</v>
      </c>
      <c r="B2850" s="58" t="s">
        <v>3670</v>
      </c>
      <c r="C2850" s="58" t="s">
        <v>7773</v>
      </c>
    </row>
    <row r="2851" spans="1:3" ht="15" x14ac:dyDescent="0.25">
      <c r="A2851" s="58" t="s">
        <v>4182</v>
      </c>
      <c r="B2851" s="58" t="s">
        <v>3226</v>
      </c>
      <c r="C2851" s="58" t="s">
        <v>7774</v>
      </c>
    </row>
    <row r="2852" spans="1:3" ht="15" x14ac:dyDescent="0.25">
      <c r="A2852" s="58" t="s">
        <v>4183</v>
      </c>
      <c r="B2852" s="58" t="s">
        <v>3443</v>
      </c>
      <c r="C2852" s="58" t="s">
        <v>7775</v>
      </c>
    </row>
    <row r="2853" spans="1:3" ht="15" x14ac:dyDescent="0.25">
      <c r="A2853" s="58" t="s">
        <v>4184</v>
      </c>
      <c r="B2853" s="58" t="s">
        <v>4185</v>
      </c>
      <c r="C2853" s="58" t="s">
        <v>7776</v>
      </c>
    </row>
    <row r="2854" spans="1:3" ht="15" x14ac:dyDescent="0.25">
      <c r="A2854" s="58" t="s">
        <v>4186</v>
      </c>
      <c r="B2854" s="58" t="s">
        <v>4187</v>
      </c>
      <c r="C2854" s="58" t="s">
        <v>7777</v>
      </c>
    </row>
    <row r="2855" spans="1:3" ht="15" x14ac:dyDescent="0.25">
      <c r="A2855" s="58" t="s">
        <v>4188</v>
      </c>
      <c r="B2855" s="58" t="s">
        <v>1174</v>
      </c>
      <c r="C2855" s="58" t="s">
        <v>7778</v>
      </c>
    </row>
    <row r="2856" spans="1:3" ht="15" x14ac:dyDescent="0.25">
      <c r="A2856" s="58" t="s">
        <v>4189</v>
      </c>
      <c r="B2856" s="58" t="s">
        <v>1355</v>
      </c>
      <c r="C2856" s="58" t="s">
        <v>7779</v>
      </c>
    </row>
    <row r="2857" spans="1:3" ht="15" x14ac:dyDescent="0.25">
      <c r="A2857" s="58" t="s">
        <v>4190</v>
      </c>
      <c r="B2857" s="58" t="s">
        <v>4191</v>
      </c>
      <c r="C2857" s="58" t="s">
        <v>7780</v>
      </c>
    </row>
    <row r="2858" spans="1:3" ht="15" x14ac:dyDescent="0.25">
      <c r="A2858" s="58" t="s">
        <v>4190</v>
      </c>
      <c r="B2858" s="58" t="s">
        <v>4192</v>
      </c>
      <c r="C2858" s="58" t="s">
        <v>7781</v>
      </c>
    </row>
    <row r="2859" spans="1:3" ht="15" x14ac:dyDescent="0.25">
      <c r="A2859" s="58" t="s">
        <v>7782</v>
      </c>
      <c r="B2859" s="58" t="s">
        <v>4400</v>
      </c>
      <c r="C2859" s="58" t="s">
        <v>7783</v>
      </c>
    </row>
    <row r="2860" spans="1:3" ht="15" x14ac:dyDescent="0.25">
      <c r="A2860" s="58" t="s">
        <v>7782</v>
      </c>
      <c r="B2860" s="58" t="s">
        <v>2038</v>
      </c>
      <c r="C2860" s="58" t="s">
        <v>7784</v>
      </c>
    </row>
    <row r="2861" spans="1:3" ht="15" x14ac:dyDescent="0.25">
      <c r="A2861" s="58" t="s">
        <v>7785</v>
      </c>
      <c r="B2861" s="58" t="s">
        <v>4400</v>
      </c>
      <c r="C2861" s="58" t="s">
        <v>7783</v>
      </c>
    </row>
    <row r="2862" spans="1:3" ht="15" x14ac:dyDescent="0.25">
      <c r="A2862" s="58" t="s">
        <v>7785</v>
      </c>
      <c r="B2862" s="58" t="s">
        <v>2038</v>
      </c>
      <c r="C2862" s="58" t="s">
        <v>7784</v>
      </c>
    </row>
    <row r="2863" spans="1:3" ht="15" x14ac:dyDescent="0.25">
      <c r="A2863" s="58" t="s">
        <v>7786</v>
      </c>
      <c r="B2863" s="58" t="s">
        <v>4400</v>
      </c>
      <c r="C2863" s="58" t="s">
        <v>7783</v>
      </c>
    </row>
    <row r="2864" spans="1:3" ht="15" x14ac:dyDescent="0.25">
      <c r="A2864" s="58" t="s">
        <v>7786</v>
      </c>
      <c r="B2864" s="58" t="s">
        <v>2038</v>
      </c>
      <c r="C2864" s="58" t="s">
        <v>7784</v>
      </c>
    </row>
    <row r="2865" spans="1:3" ht="15" x14ac:dyDescent="0.25">
      <c r="A2865" s="58" t="s">
        <v>7787</v>
      </c>
      <c r="B2865" s="58" t="s">
        <v>4400</v>
      </c>
      <c r="C2865" s="58" t="s">
        <v>7783</v>
      </c>
    </row>
    <row r="2866" spans="1:3" ht="15" x14ac:dyDescent="0.25">
      <c r="A2866" s="58" t="s">
        <v>7787</v>
      </c>
      <c r="B2866" s="58" t="s">
        <v>2038</v>
      </c>
      <c r="C2866" s="58" t="s">
        <v>7784</v>
      </c>
    </row>
    <row r="2867" spans="1:3" ht="15" x14ac:dyDescent="0.25">
      <c r="A2867" s="58" t="s">
        <v>7788</v>
      </c>
      <c r="B2867" s="58" t="s">
        <v>2038</v>
      </c>
      <c r="C2867" s="58" t="s">
        <v>7784</v>
      </c>
    </row>
    <row r="2868" spans="1:3" ht="15" x14ac:dyDescent="0.25">
      <c r="A2868" s="58" t="s">
        <v>7789</v>
      </c>
      <c r="B2868" s="58" t="s">
        <v>2038</v>
      </c>
      <c r="C2868" s="58" t="s">
        <v>7784</v>
      </c>
    </row>
    <row r="2869" spans="1:3" ht="15" x14ac:dyDescent="0.25">
      <c r="A2869" s="58" t="s">
        <v>7790</v>
      </c>
      <c r="B2869" s="58" t="s">
        <v>2038</v>
      </c>
      <c r="C2869" s="58" t="s">
        <v>7784</v>
      </c>
    </row>
    <row r="2870" spans="1:3" ht="15" x14ac:dyDescent="0.25">
      <c r="A2870" s="58" t="s">
        <v>7791</v>
      </c>
      <c r="B2870" s="58" t="s">
        <v>2038</v>
      </c>
      <c r="C2870" s="58" t="s">
        <v>7784</v>
      </c>
    </row>
    <row r="2871" spans="1:3" ht="15" x14ac:dyDescent="0.25">
      <c r="A2871" s="58" t="s">
        <v>7792</v>
      </c>
      <c r="B2871" s="58" t="s">
        <v>2038</v>
      </c>
      <c r="C2871" s="58" t="s">
        <v>7784</v>
      </c>
    </row>
    <row r="2872" spans="1:3" ht="15" x14ac:dyDescent="0.25">
      <c r="A2872" s="58" t="s">
        <v>4193</v>
      </c>
      <c r="B2872" s="58" t="s">
        <v>1734</v>
      </c>
      <c r="C2872" s="58" t="s">
        <v>7793</v>
      </c>
    </row>
    <row r="2873" spans="1:3" ht="15" x14ac:dyDescent="0.25">
      <c r="A2873" s="58" t="s">
        <v>4193</v>
      </c>
      <c r="B2873" s="58" t="s">
        <v>4194</v>
      </c>
      <c r="C2873" s="58" t="s">
        <v>7794</v>
      </c>
    </row>
    <row r="2874" spans="1:3" ht="15" x14ac:dyDescent="0.25">
      <c r="A2874" s="58" t="s">
        <v>4195</v>
      </c>
      <c r="B2874" s="58" t="s">
        <v>2102</v>
      </c>
      <c r="C2874" s="58" t="s">
        <v>7795</v>
      </c>
    </row>
    <row r="2875" spans="1:3" ht="15" x14ac:dyDescent="0.25">
      <c r="A2875" s="58" t="s">
        <v>4196</v>
      </c>
      <c r="B2875" s="58" t="s">
        <v>4089</v>
      </c>
      <c r="C2875" s="58" t="s">
        <v>7796</v>
      </c>
    </row>
    <row r="2876" spans="1:3" ht="15" x14ac:dyDescent="0.25">
      <c r="A2876" s="58" t="s">
        <v>4197</v>
      </c>
      <c r="B2876" s="58" t="s">
        <v>1780</v>
      </c>
      <c r="C2876" s="58" t="s">
        <v>7797</v>
      </c>
    </row>
    <row r="2877" spans="1:3" ht="15" x14ac:dyDescent="0.25">
      <c r="A2877" s="58" t="s">
        <v>4197</v>
      </c>
      <c r="B2877" s="58" t="s">
        <v>2282</v>
      </c>
      <c r="C2877" s="58" t="s">
        <v>7798</v>
      </c>
    </row>
    <row r="2878" spans="1:3" ht="15" x14ac:dyDescent="0.25">
      <c r="A2878" s="58" t="s">
        <v>4197</v>
      </c>
      <c r="B2878" s="58" t="s">
        <v>2064</v>
      </c>
      <c r="C2878" s="58" t="s">
        <v>7799</v>
      </c>
    </row>
    <row r="2879" spans="1:3" ht="15" x14ac:dyDescent="0.25">
      <c r="A2879" s="58" t="s">
        <v>4198</v>
      </c>
      <c r="B2879" s="58" t="s">
        <v>4199</v>
      </c>
      <c r="C2879" s="58" t="s">
        <v>7800</v>
      </c>
    </row>
    <row r="2880" spans="1:3" ht="15" x14ac:dyDescent="0.25">
      <c r="A2880" s="58" t="s">
        <v>4198</v>
      </c>
      <c r="B2880" s="58" t="s">
        <v>4200</v>
      </c>
      <c r="C2880" s="58" t="s">
        <v>7801</v>
      </c>
    </row>
    <row r="2881" spans="1:3" ht="15" x14ac:dyDescent="0.25">
      <c r="A2881" s="58" t="s">
        <v>4198</v>
      </c>
      <c r="B2881" s="58" t="s">
        <v>3354</v>
      </c>
      <c r="C2881" s="58" t="s">
        <v>7802</v>
      </c>
    </row>
    <row r="2882" spans="1:3" ht="15" x14ac:dyDescent="0.25">
      <c r="A2882" s="58" t="s">
        <v>4198</v>
      </c>
      <c r="B2882" s="58" t="s">
        <v>1364</v>
      </c>
      <c r="C2882" s="58" t="s">
        <v>7803</v>
      </c>
    </row>
    <row r="2883" spans="1:3" ht="15" x14ac:dyDescent="0.25">
      <c r="A2883" s="58" t="s">
        <v>4198</v>
      </c>
      <c r="B2883" s="58" t="s">
        <v>4201</v>
      </c>
      <c r="C2883" s="58" t="s">
        <v>7804</v>
      </c>
    </row>
    <row r="2884" spans="1:3" ht="15" x14ac:dyDescent="0.25">
      <c r="A2884" s="58" t="s">
        <v>4202</v>
      </c>
      <c r="B2884" s="58" t="s">
        <v>3921</v>
      </c>
      <c r="C2884" s="58" t="s">
        <v>7805</v>
      </c>
    </row>
    <row r="2885" spans="1:3" ht="15" x14ac:dyDescent="0.25">
      <c r="A2885" s="58" t="s">
        <v>4202</v>
      </c>
      <c r="B2885" s="58" t="s">
        <v>4203</v>
      </c>
      <c r="C2885" s="58" t="s">
        <v>7806</v>
      </c>
    </row>
    <row r="2886" spans="1:3" ht="15" x14ac:dyDescent="0.25">
      <c r="A2886" s="58" t="s">
        <v>4202</v>
      </c>
      <c r="B2886" s="58" t="s">
        <v>4204</v>
      </c>
      <c r="C2886" s="58" t="s">
        <v>7807</v>
      </c>
    </row>
    <row r="2887" spans="1:3" ht="15" x14ac:dyDescent="0.25">
      <c r="A2887" s="58" t="s">
        <v>4205</v>
      </c>
      <c r="B2887" s="58" t="s">
        <v>1328</v>
      </c>
      <c r="C2887" s="58" t="s">
        <v>7808</v>
      </c>
    </row>
    <row r="2888" spans="1:3" ht="15" x14ac:dyDescent="0.25">
      <c r="A2888" s="58" t="s">
        <v>4205</v>
      </c>
      <c r="B2888" s="58" t="s">
        <v>4206</v>
      </c>
      <c r="C2888" s="58" t="s">
        <v>7809</v>
      </c>
    </row>
    <row r="2889" spans="1:3" ht="15" x14ac:dyDescent="0.25">
      <c r="A2889" s="58" t="s">
        <v>4207</v>
      </c>
      <c r="B2889" s="58" t="s">
        <v>2306</v>
      </c>
      <c r="C2889" s="58" t="s">
        <v>7810</v>
      </c>
    </row>
    <row r="2890" spans="1:3" ht="15" x14ac:dyDescent="0.25">
      <c r="A2890" s="58" t="s">
        <v>4207</v>
      </c>
      <c r="B2890" s="58" t="s">
        <v>1420</v>
      </c>
      <c r="C2890" s="58" t="s">
        <v>7811</v>
      </c>
    </row>
    <row r="2891" spans="1:3" ht="15" x14ac:dyDescent="0.25">
      <c r="A2891" s="58" t="s">
        <v>4207</v>
      </c>
      <c r="B2891" s="58" t="s">
        <v>1424</v>
      </c>
      <c r="C2891" s="58" t="s">
        <v>7812</v>
      </c>
    </row>
    <row r="2892" spans="1:3" ht="15" x14ac:dyDescent="0.25">
      <c r="A2892" s="58" t="s">
        <v>4208</v>
      </c>
      <c r="B2892" s="58" t="s">
        <v>3619</v>
      </c>
      <c r="C2892" s="58" t="s">
        <v>7813</v>
      </c>
    </row>
    <row r="2893" spans="1:3" ht="15" x14ac:dyDescent="0.25">
      <c r="A2893" s="58" t="s">
        <v>4209</v>
      </c>
      <c r="B2893" s="58" t="s">
        <v>1962</v>
      </c>
      <c r="C2893" s="58" t="s">
        <v>7814</v>
      </c>
    </row>
    <row r="2894" spans="1:3" ht="15" x14ac:dyDescent="0.25">
      <c r="A2894" s="58" t="s">
        <v>4210</v>
      </c>
      <c r="B2894" s="58" t="s">
        <v>1206</v>
      </c>
      <c r="C2894" s="58" t="s">
        <v>7815</v>
      </c>
    </row>
    <row r="2895" spans="1:3" ht="15" x14ac:dyDescent="0.25">
      <c r="A2895" s="58" t="s">
        <v>4210</v>
      </c>
      <c r="B2895" s="58" t="s">
        <v>1769</v>
      </c>
      <c r="C2895" s="58" t="s">
        <v>7816</v>
      </c>
    </row>
    <row r="2896" spans="1:3" ht="15" x14ac:dyDescent="0.25">
      <c r="A2896" s="58" t="s">
        <v>4211</v>
      </c>
      <c r="B2896" s="58" t="s">
        <v>1235</v>
      </c>
      <c r="C2896" s="58" t="s">
        <v>7817</v>
      </c>
    </row>
    <row r="2897" spans="1:3" ht="15" x14ac:dyDescent="0.25">
      <c r="A2897" s="58" t="s">
        <v>4211</v>
      </c>
      <c r="B2897" s="58" t="s">
        <v>3178</v>
      </c>
      <c r="C2897" s="58" t="s">
        <v>7818</v>
      </c>
    </row>
    <row r="2898" spans="1:3" ht="15" x14ac:dyDescent="0.25">
      <c r="A2898" s="58" t="s">
        <v>4212</v>
      </c>
      <c r="B2898" s="58" t="s">
        <v>1822</v>
      </c>
      <c r="C2898" s="58" t="s">
        <v>7819</v>
      </c>
    </row>
    <row r="2899" spans="1:3" ht="15" x14ac:dyDescent="0.25">
      <c r="A2899" s="58" t="s">
        <v>4212</v>
      </c>
      <c r="B2899" s="58" t="s">
        <v>4213</v>
      </c>
      <c r="C2899" s="58" t="s">
        <v>7820</v>
      </c>
    </row>
    <row r="2900" spans="1:3" ht="15" x14ac:dyDescent="0.25">
      <c r="A2900" s="58" t="s">
        <v>4212</v>
      </c>
      <c r="B2900" s="58" t="s">
        <v>2223</v>
      </c>
      <c r="C2900" s="58" t="s">
        <v>7821</v>
      </c>
    </row>
    <row r="2901" spans="1:3" ht="15" x14ac:dyDescent="0.25">
      <c r="A2901" s="58" t="s">
        <v>4212</v>
      </c>
      <c r="B2901" s="58" t="s">
        <v>2018</v>
      </c>
      <c r="C2901" s="58" t="s">
        <v>7822</v>
      </c>
    </row>
    <row r="2902" spans="1:3" ht="15" x14ac:dyDescent="0.25">
      <c r="A2902" s="58" t="s">
        <v>4212</v>
      </c>
      <c r="B2902" s="58" t="s">
        <v>1651</v>
      </c>
      <c r="C2902" s="58" t="s">
        <v>7823</v>
      </c>
    </row>
    <row r="2903" spans="1:3" ht="15" x14ac:dyDescent="0.25">
      <c r="A2903" s="58" t="s">
        <v>4212</v>
      </c>
      <c r="B2903" s="58" t="s">
        <v>3309</v>
      </c>
      <c r="C2903" s="58" t="s">
        <v>7824</v>
      </c>
    </row>
    <row r="2904" spans="1:3" ht="15" x14ac:dyDescent="0.25">
      <c r="A2904" s="58" t="s">
        <v>4212</v>
      </c>
      <c r="B2904" s="58" t="s">
        <v>2022</v>
      </c>
      <c r="C2904" s="58" t="s">
        <v>7825</v>
      </c>
    </row>
    <row r="2905" spans="1:3" ht="15" x14ac:dyDescent="0.25">
      <c r="A2905" s="58" t="s">
        <v>4214</v>
      </c>
      <c r="B2905" s="58" t="s">
        <v>2615</v>
      </c>
      <c r="C2905" s="58" t="s">
        <v>7826</v>
      </c>
    </row>
    <row r="2906" spans="1:3" ht="15" x14ac:dyDescent="0.25">
      <c r="A2906" s="58" t="s">
        <v>4215</v>
      </c>
      <c r="B2906" s="58" t="s">
        <v>4216</v>
      </c>
      <c r="C2906" s="58" t="s">
        <v>7827</v>
      </c>
    </row>
    <row r="2907" spans="1:3" ht="15" x14ac:dyDescent="0.25">
      <c r="A2907" s="58" t="s">
        <v>4215</v>
      </c>
      <c r="B2907" s="58" t="s">
        <v>3921</v>
      </c>
      <c r="C2907" s="58" t="s">
        <v>7828</v>
      </c>
    </row>
    <row r="2908" spans="1:3" ht="15" x14ac:dyDescent="0.25">
      <c r="A2908" s="58" t="s">
        <v>4215</v>
      </c>
      <c r="B2908" s="58" t="s">
        <v>1129</v>
      </c>
      <c r="C2908" s="58" t="s">
        <v>7829</v>
      </c>
    </row>
    <row r="2909" spans="1:3" ht="15" x14ac:dyDescent="0.25">
      <c r="A2909" s="58" t="s">
        <v>4215</v>
      </c>
      <c r="B2909" s="58" t="s">
        <v>2095</v>
      </c>
      <c r="C2909" s="58" t="s">
        <v>7830</v>
      </c>
    </row>
    <row r="2910" spans="1:3" ht="15" x14ac:dyDescent="0.25">
      <c r="A2910" s="58" t="s">
        <v>4215</v>
      </c>
      <c r="B2910" s="58" t="s">
        <v>1301</v>
      </c>
      <c r="C2910" s="58" t="s">
        <v>7831</v>
      </c>
    </row>
    <row r="2911" spans="1:3" ht="15" x14ac:dyDescent="0.25">
      <c r="A2911" s="58" t="s">
        <v>4217</v>
      </c>
      <c r="B2911" s="58" t="s">
        <v>1354</v>
      </c>
      <c r="C2911" s="58" t="s">
        <v>7832</v>
      </c>
    </row>
    <row r="2912" spans="1:3" ht="15" x14ac:dyDescent="0.25">
      <c r="A2912" s="58" t="s">
        <v>4217</v>
      </c>
      <c r="B2912" s="58" t="s">
        <v>2700</v>
      </c>
      <c r="C2912" s="58" t="s">
        <v>7833</v>
      </c>
    </row>
    <row r="2913" spans="1:3" ht="15" x14ac:dyDescent="0.25">
      <c r="A2913" s="58" t="s">
        <v>4217</v>
      </c>
      <c r="B2913" s="58" t="s">
        <v>2223</v>
      </c>
      <c r="C2913" s="58" t="s">
        <v>7834</v>
      </c>
    </row>
    <row r="2914" spans="1:3" ht="15" x14ac:dyDescent="0.25">
      <c r="A2914" s="58" t="s">
        <v>4217</v>
      </c>
      <c r="B2914" s="58" t="s">
        <v>1824</v>
      </c>
      <c r="C2914" s="58" t="s">
        <v>7835</v>
      </c>
    </row>
    <row r="2915" spans="1:3" ht="15" x14ac:dyDescent="0.25">
      <c r="A2915" s="58" t="s">
        <v>4217</v>
      </c>
      <c r="B2915" s="58" t="s">
        <v>2907</v>
      </c>
      <c r="C2915" s="58" t="s">
        <v>7836</v>
      </c>
    </row>
    <row r="2916" spans="1:3" ht="15" x14ac:dyDescent="0.25">
      <c r="A2916" s="58" t="s">
        <v>4217</v>
      </c>
      <c r="B2916" s="58" t="s">
        <v>2416</v>
      </c>
      <c r="C2916" s="58" t="s">
        <v>7837</v>
      </c>
    </row>
    <row r="2917" spans="1:3" ht="15" x14ac:dyDescent="0.25">
      <c r="A2917" s="58" t="s">
        <v>4218</v>
      </c>
      <c r="B2917" s="58" t="s">
        <v>1445</v>
      </c>
      <c r="C2917" s="58" t="s">
        <v>7838</v>
      </c>
    </row>
    <row r="2918" spans="1:3" ht="15" x14ac:dyDescent="0.25">
      <c r="A2918" s="58" t="s">
        <v>4219</v>
      </c>
      <c r="B2918" s="58" t="s">
        <v>2065</v>
      </c>
      <c r="C2918" s="58" t="s">
        <v>7839</v>
      </c>
    </row>
    <row r="2919" spans="1:3" ht="15" x14ac:dyDescent="0.25">
      <c r="A2919" s="58" t="s">
        <v>4220</v>
      </c>
      <c r="B2919" s="58" t="s">
        <v>4221</v>
      </c>
      <c r="C2919" s="58" t="s">
        <v>7840</v>
      </c>
    </row>
    <row r="2920" spans="1:3" ht="15" x14ac:dyDescent="0.25">
      <c r="A2920" s="58" t="s">
        <v>4222</v>
      </c>
      <c r="B2920" s="58" t="s">
        <v>3472</v>
      </c>
      <c r="C2920" s="58" t="s">
        <v>7841</v>
      </c>
    </row>
    <row r="2921" spans="1:3" ht="15" x14ac:dyDescent="0.25">
      <c r="A2921" s="58" t="s">
        <v>4223</v>
      </c>
      <c r="B2921" s="58" t="s">
        <v>1267</v>
      </c>
      <c r="C2921" s="58" t="s">
        <v>7842</v>
      </c>
    </row>
    <row r="2922" spans="1:3" ht="15" x14ac:dyDescent="0.25">
      <c r="A2922" s="58" t="s">
        <v>4224</v>
      </c>
      <c r="B2922" s="58" t="s">
        <v>4225</v>
      </c>
      <c r="C2922" s="58" t="s">
        <v>7843</v>
      </c>
    </row>
    <row r="2923" spans="1:3" ht="15" x14ac:dyDescent="0.25">
      <c r="A2923" s="58" t="s">
        <v>4224</v>
      </c>
      <c r="B2923" s="58" t="s">
        <v>2030</v>
      </c>
      <c r="C2923" s="58" t="s">
        <v>7844</v>
      </c>
    </row>
    <row r="2924" spans="1:3" ht="15" x14ac:dyDescent="0.25">
      <c r="A2924" s="58" t="s">
        <v>4224</v>
      </c>
      <c r="B2924" s="58" t="s">
        <v>1254</v>
      </c>
      <c r="C2924" s="58" t="s">
        <v>7845</v>
      </c>
    </row>
    <row r="2925" spans="1:3" ht="15" x14ac:dyDescent="0.25">
      <c r="A2925" s="58" t="s">
        <v>4224</v>
      </c>
      <c r="B2925" s="58" t="s">
        <v>1588</v>
      </c>
      <c r="C2925" s="58" t="s">
        <v>7846</v>
      </c>
    </row>
    <row r="2926" spans="1:3" ht="15" x14ac:dyDescent="0.25">
      <c r="A2926" s="58" t="s">
        <v>4224</v>
      </c>
      <c r="B2926" s="58" t="s">
        <v>2109</v>
      </c>
      <c r="C2926" s="58" t="s">
        <v>7847</v>
      </c>
    </row>
    <row r="2927" spans="1:3" ht="15" x14ac:dyDescent="0.25">
      <c r="A2927" s="58" t="s">
        <v>4224</v>
      </c>
      <c r="B2927" s="58" t="s">
        <v>1738</v>
      </c>
      <c r="C2927" s="58" t="s">
        <v>7848</v>
      </c>
    </row>
    <row r="2928" spans="1:3" ht="15" x14ac:dyDescent="0.25">
      <c r="A2928" s="58" t="s">
        <v>4226</v>
      </c>
      <c r="B2928" s="58" t="s">
        <v>1538</v>
      </c>
      <c r="C2928" s="58" t="s">
        <v>7849</v>
      </c>
    </row>
    <row r="2929" spans="1:3" ht="15" x14ac:dyDescent="0.25">
      <c r="A2929" s="58" t="s">
        <v>4226</v>
      </c>
      <c r="B2929" s="58" t="s">
        <v>1670</v>
      </c>
      <c r="C2929" s="58" t="s">
        <v>7850</v>
      </c>
    </row>
    <row r="2930" spans="1:3" ht="15" x14ac:dyDescent="0.25">
      <c r="A2930" s="58" t="s">
        <v>4227</v>
      </c>
      <c r="B2930" s="58" t="s">
        <v>1096</v>
      </c>
      <c r="C2930" s="58" t="s">
        <v>7851</v>
      </c>
    </row>
    <row r="2931" spans="1:3" ht="15" x14ac:dyDescent="0.25">
      <c r="A2931" s="58" t="s">
        <v>4227</v>
      </c>
      <c r="B2931" s="58" t="s">
        <v>2796</v>
      </c>
      <c r="C2931" s="58" t="s">
        <v>7852</v>
      </c>
    </row>
    <row r="2932" spans="1:3" ht="15" x14ac:dyDescent="0.25">
      <c r="A2932" s="58" t="s">
        <v>4227</v>
      </c>
      <c r="B2932" s="58" t="s">
        <v>3759</v>
      </c>
      <c r="C2932" s="58" t="s">
        <v>7853</v>
      </c>
    </row>
    <row r="2933" spans="1:3" ht="15" x14ac:dyDescent="0.25">
      <c r="A2933" s="58" t="s">
        <v>4228</v>
      </c>
      <c r="B2933" s="58" t="s">
        <v>4229</v>
      </c>
      <c r="C2933" s="58" t="s">
        <v>7854</v>
      </c>
    </row>
    <row r="2934" spans="1:3" ht="15" x14ac:dyDescent="0.25">
      <c r="A2934" s="58" t="s">
        <v>4228</v>
      </c>
      <c r="B2934" s="58" t="s">
        <v>2370</v>
      </c>
      <c r="C2934" s="58" t="s">
        <v>7855</v>
      </c>
    </row>
    <row r="2935" spans="1:3" ht="15" x14ac:dyDescent="0.25">
      <c r="A2935" s="58" t="s">
        <v>4230</v>
      </c>
      <c r="B2935" s="58" t="s">
        <v>1558</v>
      </c>
      <c r="C2935" s="58" t="s">
        <v>7856</v>
      </c>
    </row>
    <row r="2936" spans="1:3" ht="15" x14ac:dyDescent="0.25">
      <c r="A2936" s="58" t="s">
        <v>4231</v>
      </c>
      <c r="B2936" s="58" t="s">
        <v>4232</v>
      </c>
      <c r="C2936" s="58" t="s">
        <v>7857</v>
      </c>
    </row>
    <row r="2937" spans="1:3" ht="15" x14ac:dyDescent="0.25">
      <c r="A2937" s="58" t="s">
        <v>4233</v>
      </c>
      <c r="B2937" s="58" t="s">
        <v>4234</v>
      </c>
      <c r="C2937" s="58" t="s">
        <v>7858</v>
      </c>
    </row>
    <row r="2938" spans="1:3" ht="15" x14ac:dyDescent="0.25">
      <c r="A2938" s="58" t="s">
        <v>4235</v>
      </c>
      <c r="B2938" s="58" t="s">
        <v>3905</v>
      </c>
      <c r="C2938" s="58" t="s">
        <v>7859</v>
      </c>
    </row>
    <row r="2939" spans="1:3" ht="15" x14ac:dyDescent="0.25">
      <c r="A2939" s="58" t="s">
        <v>4235</v>
      </c>
      <c r="B2939" s="58" t="s">
        <v>2395</v>
      </c>
      <c r="C2939" s="58" t="s">
        <v>7860</v>
      </c>
    </row>
    <row r="2940" spans="1:3" ht="15" x14ac:dyDescent="0.25">
      <c r="A2940" s="58" t="s">
        <v>4235</v>
      </c>
      <c r="B2940" s="58" t="s">
        <v>2642</v>
      </c>
      <c r="C2940" s="58" t="s">
        <v>7861</v>
      </c>
    </row>
    <row r="2941" spans="1:3" ht="15" x14ac:dyDescent="0.25">
      <c r="A2941" s="58" t="s">
        <v>4235</v>
      </c>
      <c r="B2941" s="58" t="s">
        <v>4236</v>
      </c>
      <c r="C2941" s="58" t="s">
        <v>7862</v>
      </c>
    </row>
    <row r="2942" spans="1:3" ht="15" x14ac:dyDescent="0.25">
      <c r="A2942" s="58" t="s">
        <v>4235</v>
      </c>
      <c r="B2942" s="58" t="s">
        <v>4206</v>
      </c>
      <c r="C2942" s="58" t="s">
        <v>7863</v>
      </c>
    </row>
    <row r="2943" spans="1:3" ht="15" x14ac:dyDescent="0.25">
      <c r="A2943" s="58" t="s">
        <v>4235</v>
      </c>
      <c r="B2943" s="58" t="s">
        <v>2671</v>
      </c>
      <c r="C2943" s="58" t="s">
        <v>7864</v>
      </c>
    </row>
    <row r="2944" spans="1:3" ht="15" x14ac:dyDescent="0.25">
      <c r="A2944" s="58" t="s">
        <v>4235</v>
      </c>
      <c r="B2944" s="58" t="s">
        <v>3932</v>
      </c>
      <c r="C2944" s="58" t="s">
        <v>7865</v>
      </c>
    </row>
    <row r="2945" spans="1:3" ht="15" x14ac:dyDescent="0.25">
      <c r="A2945" s="58" t="s">
        <v>4235</v>
      </c>
      <c r="B2945" s="58" t="s">
        <v>2407</v>
      </c>
      <c r="C2945" s="58" t="s">
        <v>7866</v>
      </c>
    </row>
    <row r="2946" spans="1:3" ht="15" x14ac:dyDescent="0.25">
      <c r="A2946" s="58" t="s">
        <v>4237</v>
      </c>
      <c r="B2946" s="58" t="s">
        <v>4238</v>
      </c>
      <c r="C2946" s="58" t="s">
        <v>7867</v>
      </c>
    </row>
    <row r="2947" spans="1:3" ht="15" x14ac:dyDescent="0.25">
      <c r="A2947" s="58" t="s">
        <v>4237</v>
      </c>
      <c r="B2947" s="58" t="s">
        <v>2946</v>
      </c>
      <c r="C2947" s="58" t="s">
        <v>7868</v>
      </c>
    </row>
    <row r="2948" spans="1:3" ht="15" x14ac:dyDescent="0.25">
      <c r="A2948" s="58" t="s">
        <v>4237</v>
      </c>
      <c r="B2948" s="58" t="s">
        <v>3887</v>
      </c>
      <c r="C2948" s="58" t="s">
        <v>7869</v>
      </c>
    </row>
    <row r="2949" spans="1:3" ht="15" x14ac:dyDescent="0.25">
      <c r="A2949" s="58" t="s">
        <v>4237</v>
      </c>
      <c r="B2949" s="58" t="s">
        <v>1619</v>
      </c>
      <c r="C2949" s="58" t="s">
        <v>7870</v>
      </c>
    </row>
    <row r="2950" spans="1:3" ht="15" x14ac:dyDescent="0.25">
      <c r="A2950" s="58" t="s">
        <v>4237</v>
      </c>
      <c r="B2950" s="58" t="s">
        <v>2665</v>
      </c>
      <c r="C2950" s="58" t="s">
        <v>7871</v>
      </c>
    </row>
    <row r="2951" spans="1:3" ht="15" x14ac:dyDescent="0.25">
      <c r="A2951" s="58" t="s">
        <v>4237</v>
      </c>
      <c r="B2951" s="58" t="s">
        <v>2767</v>
      </c>
      <c r="C2951" s="58" t="s">
        <v>7872</v>
      </c>
    </row>
    <row r="2952" spans="1:3" ht="15" x14ac:dyDescent="0.25">
      <c r="A2952" s="58" t="s">
        <v>4237</v>
      </c>
      <c r="B2952" s="58" t="s">
        <v>2407</v>
      </c>
      <c r="C2952" s="58" t="s">
        <v>7873</v>
      </c>
    </row>
    <row r="2953" spans="1:3" ht="15" x14ac:dyDescent="0.25">
      <c r="A2953" s="58" t="s">
        <v>4237</v>
      </c>
      <c r="B2953" s="58" t="s">
        <v>1101</v>
      </c>
      <c r="C2953" s="58" t="s">
        <v>7874</v>
      </c>
    </row>
    <row r="2954" spans="1:3" ht="15" x14ac:dyDescent="0.25">
      <c r="A2954" s="58" t="s">
        <v>4239</v>
      </c>
      <c r="B2954" s="58" t="s">
        <v>2973</v>
      </c>
      <c r="C2954" s="58" t="s">
        <v>7875</v>
      </c>
    </row>
    <row r="2955" spans="1:3" ht="15" x14ac:dyDescent="0.25">
      <c r="A2955" s="58" t="s">
        <v>4240</v>
      </c>
      <c r="B2955" s="58" t="s">
        <v>2417</v>
      </c>
      <c r="C2955" s="58" t="s">
        <v>7876</v>
      </c>
    </row>
    <row r="2956" spans="1:3" ht="15" x14ac:dyDescent="0.25">
      <c r="A2956" s="58" t="s">
        <v>4241</v>
      </c>
      <c r="B2956" s="58" t="s">
        <v>3236</v>
      </c>
      <c r="C2956" s="58" t="s">
        <v>7877</v>
      </c>
    </row>
    <row r="2957" spans="1:3" ht="15" x14ac:dyDescent="0.25">
      <c r="A2957" s="58" t="s">
        <v>4242</v>
      </c>
      <c r="B2957" s="58" t="s">
        <v>4243</v>
      </c>
      <c r="C2957" s="58" t="s">
        <v>7878</v>
      </c>
    </row>
    <row r="2958" spans="1:3" ht="15" x14ac:dyDescent="0.25">
      <c r="A2958" s="58" t="s">
        <v>4244</v>
      </c>
      <c r="B2958" s="58" t="s">
        <v>4245</v>
      </c>
      <c r="C2958" s="58" t="s">
        <v>7879</v>
      </c>
    </row>
    <row r="2959" spans="1:3" ht="15" x14ac:dyDescent="0.25">
      <c r="A2959" s="58" t="s">
        <v>4244</v>
      </c>
      <c r="B2959" s="58" t="s">
        <v>1650</v>
      </c>
      <c r="C2959" s="58" t="s">
        <v>7880</v>
      </c>
    </row>
    <row r="2960" spans="1:3" ht="15" x14ac:dyDescent="0.25">
      <c r="A2960" s="58" t="s">
        <v>4246</v>
      </c>
      <c r="B2960" s="58" t="s">
        <v>3658</v>
      </c>
      <c r="C2960" s="58" t="s">
        <v>7881</v>
      </c>
    </row>
    <row r="2961" spans="1:3" ht="15" x14ac:dyDescent="0.25">
      <c r="A2961" s="58" t="s">
        <v>4247</v>
      </c>
      <c r="B2961" s="58" t="s">
        <v>1413</v>
      </c>
      <c r="C2961" s="58" t="s">
        <v>7882</v>
      </c>
    </row>
    <row r="2962" spans="1:3" ht="15" x14ac:dyDescent="0.25">
      <c r="A2962" s="58" t="s">
        <v>4247</v>
      </c>
      <c r="B2962" s="58" t="s">
        <v>2504</v>
      </c>
      <c r="C2962" s="58" t="s">
        <v>7883</v>
      </c>
    </row>
    <row r="2963" spans="1:3" ht="15" x14ac:dyDescent="0.25">
      <c r="A2963" s="58" t="s">
        <v>4247</v>
      </c>
      <c r="B2963" s="58" t="s">
        <v>2942</v>
      </c>
      <c r="C2963" s="58" t="s">
        <v>7884</v>
      </c>
    </row>
    <row r="2964" spans="1:3" ht="15" x14ac:dyDescent="0.25">
      <c r="A2964" s="58" t="s">
        <v>4247</v>
      </c>
      <c r="B2964" s="58" t="s">
        <v>2832</v>
      </c>
      <c r="C2964" s="58" t="s">
        <v>7885</v>
      </c>
    </row>
    <row r="2965" spans="1:3" ht="15" x14ac:dyDescent="0.25">
      <c r="A2965" s="58" t="s">
        <v>4247</v>
      </c>
      <c r="B2965" s="58" t="s">
        <v>4248</v>
      </c>
      <c r="C2965" s="58" t="s">
        <v>7886</v>
      </c>
    </row>
    <row r="2966" spans="1:3" ht="15" x14ac:dyDescent="0.25">
      <c r="A2966" s="58" t="s">
        <v>4247</v>
      </c>
      <c r="B2966" s="58" t="s">
        <v>1152</v>
      </c>
      <c r="C2966" s="58" t="s">
        <v>7887</v>
      </c>
    </row>
    <row r="2967" spans="1:3" ht="15" x14ac:dyDescent="0.25">
      <c r="A2967" s="58" t="s">
        <v>4247</v>
      </c>
      <c r="B2967" s="58" t="s">
        <v>1297</v>
      </c>
      <c r="C2967" s="58" t="s">
        <v>7888</v>
      </c>
    </row>
    <row r="2968" spans="1:3" ht="15" x14ac:dyDescent="0.25">
      <c r="A2968" s="58" t="s">
        <v>4247</v>
      </c>
      <c r="B2968" s="58" t="s">
        <v>3397</v>
      </c>
      <c r="C2968" s="58" t="s">
        <v>7889</v>
      </c>
    </row>
    <row r="2969" spans="1:3" ht="15" x14ac:dyDescent="0.25">
      <c r="A2969" s="58" t="s">
        <v>4247</v>
      </c>
      <c r="B2969" s="58" t="s">
        <v>2411</v>
      </c>
      <c r="C2969" s="58" t="s">
        <v>7890</v>
      </c>
    </row>
    <row r="2970" spans="1:3" ht="15" x14ac:dyDescent="0.25">
      <c r="A2970" s="58" t="s">
        <v>4249</v>
      </c>
      <c r="B2970" s="58" t="s">
        <v>4243</v>
      </c>
      <c r="C2970" s="58" t="s">
        <v>7891</v>
      </c>
    </row>
    <row r="2971" spans="1:3" ht="15" x14ac:dyDescent="0.25">
      <c r="A2971" s="58" t="s">
        <v>4250</v>
      </c>
      <c r="B2971" s="58" t="s">
        <v>4251</v>
      </c>
      <c r="C2971" s="58" t="s">
        <v>7892</v>
      </c>
    </row>
    <row r="2972" spans="1:3" ht="15" x14ac:dyDescent="0.25">
      <c r="A2972" s="58" t="s">
        <v>4252</v>
      </c>
      <c r="B2972" s="58" t="s">
        <v>3645</v>
      </c>
      <c r="C2972" s="58" t="s">
        <v>7893</v>
      </c>
    </row>
    <row r="2973" spans="1:3" ht="15" x14ac:dyDescent="0.25">
      <c r="A2973" s="58" t="s">
        <v>4253</v>
      </c>
      <c r="B2973" s="58" t="s">
        <v>1738</v>
      </c>
      <c r="C2973" s="58" t="s">
        <v>7894</v>
      </c>
    </row>
    <row r="2974" spans="1:3" ht="15" x14ac:dyDescent="0.25">
      <c r="A2974" s="58" t="s">
        <v>4254</v>
      </c>
      <c r="B2974" s="58" t="s">
        <v>4255</v>
      </c>
      <c r="C2974" s="58" t="s">
        <v>7895</v>
      </c>
    </row>
    <row r="2975" spans="1:3" ht="15" x14ac:dyDescent="0.25">
      <c r="A2975" s="58" t="s">
        <v>4256</v>
      </c>
      <c r="B2975" s="58" t="s">
        <v>4257</v>
      </c>
      <c r="C2975" s="58" t="s">
        <v>7896</v>
      </c>
    </row>
    <row r="2976" spans="1:3" ht="15" x14ac:dyDescent="0.25">
      <c r="A2976" s="58" t="s">
        <v>4258</v>
      </c>
      <c r="B2976" s="58" t="s">
        <v>4259</v>
      </c>
      <c r="C2976" s="58" t="s">
        <v>7897</v>
      </c>
    </row>
    <row r="2977" spans="1:3" ht="15" x14ac:dyDescent="0.25">
      <c r="A2977" s="58" t="s">
        <v>4258</v>
      </c>
      <c r="B2977" s="58" t="s">
        <v>1020</v>
      </c>
      <c r="C2977" s="58" t="s">
        <v>7898</v>
      </c>
    </row>
    <row r="2978" spans="1:3" ht="15" x14ac:dyDescent="0.25">
      <c r="A2978" s="58" t="s">
        <v>4258</v>
      </c>
      <c r="B2978" s="58" t="s">
        <v>2909</v>
      </c>
      <c r="C2978" s="58" t="s">
        <v>7899</v>
      </c>
    </row>
    <row r="2979" spans="1:3" ht="15" x14ac:dyDescent="0.25">
      <c r="A2979" s="58" t="s">
        <v>4258</v>
      </c>
      <c r="B2979" s="58" t="s">
        <v>3361</v>
      </c>
      <c r="C2979" s="58" t="s">
        <v>7900</v>
      </c>
    </row>
    <row r="2980" spans="1:3" ht="15" x14ac:dyDescent="0.25">
      <c r="A2980" s="58" t="s">
        <v>4258</v>
      </c>
      <c r="B2980" s="58" t="s">
        <v>4260</v>
      </c>
      <c r="C2980" s="58" t="s">
        <v>7901</v>
      </c>
    </row>
    <row r="2981" spans="1:3" ht="15" x14ac:dyDescent="0.25">
      <c r="A2981" s="58" t="s">
        <v>4258</v>
      </c>
      <c r="B2981" s="58" t="s">
        <v>2568</v>
      </c>
      <c r="C2981" s="58" t="s">
        <v>7902</v>
      </c>
    </row>
    <row r="2982" spans="1:3" ht="15" x14ac:dyDescent="0.25">
      <c r="A2982" s="58" t="s">
        <v>4258</v>
      </c>
      <c r="B2982" s="58" t="s">
        <v>2652</v>
      </c>
      <c r="C2982" s="58" t="s">
        <v>7903</v>
      </c>
    </row>
    <row r="2983" spans="1:3" ht="15" x14ac:dyDescent="0.25">
      <c r="A2983" s="58" t="s">
        <v>4258</v>
      </c>
      <c r="B2983" s="58" t="s">
        <v>1724</v>
      </c>
      <c r="C2983" s="58" t="s">
        <v>7904</v>
      </c>
    </row>
    <row r="2984" spans="1:3" ht="15" x14ac:dyDescent="0.25">
      <c r="A2984" s="58" t="s">
        <v>4258</v>
      </c>
      <c r="B2984" s="58" t="s">
        <v>1736</v>
      </c>
      <c r="C2984" s="58" t="s">
        <v>7905</v>
      </c>
    </row>
    <row r="2985" spans="1:3" ht="15" x14ac:dyDescent="0.25">
      <c r="A2985" s="58" t="s">
        <v>4258</v>
      </c>
      <c r="B2985" s="58" t="s">
        <v>1564</v>
      </c>
      <c r="C2985" s="58" t="s">
        <v>7906</v>
      </c>
    </row>
    <row r="2986" spans="1:3" ht="15" x14ac:dyDescent="0.25">
      <c r="A2986" s="58" t="s">
        <v>4258</v>
      </c>
      <c r="B2986" s="58" t="s">
        <v>4261</v>
      </c>
      <c r="C2986" s="58" t="s">
        <v>7907</v>
      </c>
    </row>
    <row r="2987" spans="1:3" ht="15" x14ac:dyDescent="0.25">
      <c r="A2987" s="58" t="s">
        <v>4258</v>
      </c>
      <c r="B2987" s="58" t="s">
        <v>4262</v>
      </c>
      <c r="C2987" s="58" t="s">
        <v>7908</v>
      </c>
    </row>
    <row r="2988" spans="1:3" ht="15" x14ac:dyDescent="0.25">
      <c r="A2988" s="58" t="s">
        <v>4258</v>
      </c>
      <c r="B2988" s="58" t="s">
        <v>2971</v>
      </c>
      <c r="C2988" s="58" t="s">
        <v>7909</v>
      </c>
    </row>
    <row r="2989" spans="1:3" ht="15" x14ac:dyDescent="0.25">
      <c r="A2989" s="58" t="s">
        <v>4258</v>
      </c>
      <c r="B2989" s="58" t="s">
        <v>2775</v>
      </c>
      <c r="C2989" s="58" t="s">
        <v>7910</v>
      </c>
    </row>
    <row r="2990" spans="1:3" ht="15" x14ac:dyDescent="0.25">
      <c r="A2990" s="58" t="s">
        <v>4258</v>
      </c>
      <c r="B2990" s="58" t="s">
        <v>2860</v>
      </c>
      <c r="C2990" s="58" t="s">
        <v>7911</v>
      </c>
    </row>
    <row r="2991" spans="1:3" ht="15" x14ac:dyDescent="0.25">
      <c r="A2991" s="58" t="s">
        <v>4258</v>
      </c>
      <c r="B2991" s="58" t="s">
        <v>2654</v>
      </c>
      <c r="C2991" s="58" t="s">
        <v>7912</v>
      </c>
    </row>
    <row r="2992" spans="1:3" ht="15" x14ac:dyDescent="0.25">
      <c r="A2992" s="58" t="s">
        <v>4258</v>
      </c>
      <c r="B2992" s="58" t="s">
        <v>3629</v>
      </c>
      <c r="C2992" s="58" t="s">
        <v>7913</v>
      </c>
    </row>
    <row r="2993" spans="1:3" ht="15" x14ac:dyDescent="0.25">
      <c r="A2993" s="58" t="s">
        <v>4258</v>
      </c>
      <c r="B2993" s="58" t="s">
        <v>1689</v>
      </c>
      <c r="C2993" s="58" t="s">
        <v>7914</v>
      </c>
    </row>
    <row r="2994" spans="1:3" ht="15" x14ac:dyDescent="0.25">
      <c r="A2994" s="58" t="s">
        <v>4258</v>
      </c>
      <c r="B2994" s="58" t="s">
        <v>1450</v>
      </c>
      <c r="C2994" s="58" t="s">
        <v>7915</v>
      </c>
    </row>
    <row r="2995" spans="1:3" ht="15" x14ac:dyDescent="0.25">
      <c r="A2995" s="58" t="s">
        <v>4258</v>
      </c>
      <c r="B2995" s="58" t="s">
        <v>1010</v>
      </c>
      <c r="C2995" s="58" t="s">
        <v>7916</v>
      </c>
    </row>
    <row r="2996" spans="1:3" ht="15" x14ac:dyDescent="0.25">
      <c r="A2996" s="58" t="s">
        <v>4258</v>
      </c>
      <c r="B2996" s="58" t="s">
        <v>1364</v>
      </c>
      <c r="C2996" s="58" t="s">
        <v>7917</v>
      </c>
    </row>
    <row r="2997" spans="1:3" ht="15" x14ac:dyDescent="0.25">
      <c r="A2997" s="58" t="s">
        <v>4258</v>
      </c>
      <c r="B2997" s="58" t="s">
        <v>1301</v>
      </c>
      <c r="C2997" s="58" t="s">
        <v>7918</v>
      </c>
    </row>
    <row r="2998" spans="1:3" ht="15" x14ac:dyDescent="0.25">
      <c r="A2998" s="58" t="s">
        <v>4258</v>
      </c>
      <c r="B2998" s="58" t="s">
        <v>1117</v>
      </c>
      <c r="C2998" s="58" t="s">
        <v>7919</v>
      </c>
    </row>
    <row r="2999" spans="1:3" ht="15" x14ac:dyDescent="0.25">
      <c r="A2999" s="58" t="s">
        <v>4258</v>
      </c>
      <c r="B2999" s="58" t="s">
        <v>1360</v>
      </c>
      <c r="C2999" s="58" t="s">
        <v>7920</v>
      </c>
    </row>
    <row r="3000" spans="1:3" ht="15" x14ac:dyDescent="0.25">
      <c r="A3000" s="58" t="s">
        <v>4258</v>
      </c>
      <c r="B3000" s="58" t="s">
        <v>3370</v>
      </c>
      <c r="C3000" s="58" t="s">
        <v>7921</v>
      </c>
    </row>
    <row r="3001" spans="1:3" ht="15" x14ac:dyDescent="0.25">
      <c r="A3001" s="58" t="s">
        <v>4258</v>
      </c>
      <c r="B3001" s="58" t="s">
        <v>3041</v>
      </c>
      <c r="C3001" s="58" t="s">
        <v>7922</v>
      </c>
    </row>
    <row r="3002" spans="1:3" ht="15" x14ac:dyDescent="0.25">
      <c r="A3002" s="58" t="s">
        <v>4258</v>
      </c>
      <c r="B3002" s="58" t="s">
        <v>2055</v>
      </c>
      <c r="C3002" s="58" t="s">
        <v>7923</v>
      </c>
    </row>
    <row r="3003" spans="1:3" ht="15" x14ac:dyDescent="0.25">
      <c r="A3003" s="58" t="s">
        <v>4258</v>
      </c>
      <c r="B3003" s="58" t="s">
        <v>2839</v>
      </c>
      <c r="C3003" s="58" t="s">
        <v>7924</v>
      </c>
    </row>
    <row r="3004" spans="1:3" ht="15" x14ac:dyDescent="0.25">
      <c r="A3004" s="58" t="s">
        <v>4258</v>
      </c>
      <c r="B3004" s="58" t="s">
        <v>2124</v>
      </c>
      <c r="C3004" s="58" t="s">
        <v>7925</v>
      </c>
    </row>
    <row r="3005" spans="1:3" ht="15" x14ac:dyDescent="0.25">
      <c r="A3005" s="58" t="s">
        <v>4263</v>
      </c>
      <c r="B3005" s="58" t="s">
        <v>1237</v>
      </c>
      <c r="C3005" s="58" t="s">
        <v>7926</v>
      </c>
    </row>
    <row r="3006" spans="1:3" ht="15" x14ac:dyDescent="0.25">
      <c r="A3006" s="58" t="s">
        <v>4264</v>
      </c>
      <c r="B3006" s="58" t="s">
        <v>1865</v>
      </c>
      <c r="C3006" s="58" t="s">
        <v>7927</v>
      </c>
    </row>
    <row r="3007" spans="1:3" ht="15" x14ac:dyDescent="0.25">
      <c r="A3007" s="58" t="s">
        <v>4264</v>
      </c>
      <c r="B3007" s="58" t="s">
        <v>4265</v>
      </c>
      <c r="C3007" s="58" t="s">
        <v>7928</v>
      </c>
    </row>
    <row r="3008" spans="1:3" ht="15" x14ac:dyDescent="0.25">
      <c r="A3008" s="58" t="s">
        <v>4264</v>
      </c>
      <c r="B3008" s="58" t="s">
        <v>4266</v>
      </c>
      <c r="C3008" s="58" t="s">
        <v>7929</v>
      </c>
    </row>
    <row r="3009" spans="1:3" ht="15" x14ac:dyDescent="0.25">
      <c r="A3009" s="58" t="s">
        <v>4264</v>
      </c>
      <c r="B3009" s="58" t="s">
        <v>4267</v>
      </c>
      <c r="C3009" s="58" t="s">
        <v>7930</v>
      </c>
    </row>
    <row r="3010" spans="1:3" ht="15" x14ac:dyDescent="0.25">
      <c r="A3010" s="58" t="s">
        <v>4264</v>
      </c>
      <c r="B3010" s="58" t="s">
        <v>1177</v>
      </c>
      <c r="C3010" s="58" t="s">
        <v>7931</v>
      </c>
    </row>
    <row r="3011" spans="1:3" ht="15" x14ac:dyDescent="0.25">
      <c r="A3011" s="58" t="s">
        <v>4264</v>
      </c>
      <c r="B3011" s="58" t="s">
        <v>2422</v>
      </c>
      <c r="C3011" s="58" t="s">
        <v>7932</v>
      </c>
    </row>
    <row r="3012" spans="1:3" ht="15" x14ac:dyDescent="0.25">
      <c r="A3012" s="58" t="s">
        <v>4268</v>
      </c>
      <c r="B3012" s="58" t="s">
        <v>4269</v>
      </c>
      <c r="C3012" s="58" t="s">
        <v>7933</v>
      </c>
    </row>
    <row r="3013" spans="1:3" ht="15" x14ac:dyDescent="0.25">
      <c r="A3013" s="58" t="s">
        <v>4270</v>
      </c>
      <c r="B3013" s="58" t="s">
        <v>3464</v>
      </c>
      <c r="C3013" s="58" t="s">
        <v>7934</v>
      </c>
    </row>
    <row r="3014" spans="1:3" ht="15" x14ac:dyDescent="0.25">
      <c r="A3014" s="58" t="s">
        <v>4271</v>
      </c>
      <c r="B3014" s="58" t="s">
        <v>4272</v>
      </c>
      <c r="C3014" s="58" t="s">
        <v>7935</v>
      </c>
    </row>
    <row r="3015" spans="1:3" ht="15" x14ac:dyDescent="0.25">
      <c r="A3015" s="58" t="s">
        <v>4273</v>
      </c>
      <c r="B3015" s="58" t="s">
        <v>1471</v>
      </c>
      <c r="C3015" s="58" t="s">
        <v>7936</v>
      </c>
    </row>
    <row r="3016" spans="1:3" ht="15" x14ac:dyDescent="0.25">
      <c r="A3016" s="58" t="s">
        <v>4274</v>
      </c>
      <c r="B3016" s="58" t="s">
        <v>1054</v>
      </c>
      <c r="C3016" s="58" t="s">
        <v>7937</v>
      </c>
    </row>
    <row r="3017" spans="1:3" ht="15" x14ac:dyDescent="0.25">
      <c r="A3017" s="58" t="s">
        <v>4275</v>
      </c>
      <c r="B3017" s="58" t="s">
        <v>4276</v>
      </c>
      <c r="C3017" s="58" t="s">
        <v>7938</v>
      </c>
    </row>
    <row r="3018" spans="1:3" ht="15" x14ac:dyDescent="0.25">
      <c r="A3018" s="58" t="s">
        <v>4277</v>
      </c>
      <c r="B3018" s="58" t="s">
        <v>3868</v>
      </c>
      <c r="C3018" s="58" t="s">
        <v>7939</v>
      </c>
    </row>
    <row r="3019" spans="1:3" ht="15" x14ac:dyDescent="0.25">
      <c r="A3019" s="58" t="s">
        <v>4277</v>
      </c>
      <c r="B3019" s="58" t="s">
        <v>1302</v>
      </c>
      <c r="C3019" s="58" t="s">
        <v>7940</v>
      </c>
    </row>
    <row r="3020" spans="1:3" ht="15" x14ac:dyDescent="0.25">
      <c r="A3020" s="58" t="s">
        <v>4277</v>
      </c>
      <c r="B3020" s="58" t="s">
        <v>2514</v>
      </c>
      <c r="C3020" s="58" t="s">
        <v>7941</v>
      </c>
    </row>
    <row r="3021" spans="1:3" ht="15" x14ac:dyDescent="0.25">
      <c r="A3021" s="58" t="s">
        <v>4278</v>
      </c>
      <c r="B3021" s="58" t="s">
        <v>2275</v>
      </c>
      <c r="C3021" s="58" t="s">
        <v>7942</v>
      </c>
    </row>
    <row r="3022" spans="1:3" ht="15" x14ac:dyDescent="0.25">
      <c r="A3022" s="58" t="s">
        <v>4279</v>
      </c>
      <c r="B3022" s="58" t="s">
        <v>3427</v>
      </c>
      <c r="C3022" s="58" t="s">
        <v>7943</v>
      </c>
    </row>
    <row r="3023" spans="1:3" ht="15" x14ac:dyDescent="0.25">
      <c r="A3023" s="58" t="s">
        <v>4279</v>
      </c>
      <c r="B3023" s="58" t="s">
        <v>3002</v>
      </c>
      <c r="C3023" s="58" t="s">
        <v>7944</v>
      </c>
    </row>
    <row r="3024" spans="1:3" ht="15" x14ac:dyDescent="0.25">
      <c r="A3024" s="58" t="s">
        <v>4279</v>
      </c>
      <c r="B3024" s="58" t="s">
        <v>4280</v>
      </c>
      <c r="C3024" s="58" t="s">
        <v>7945</v>
      </c>
    </row>
    <row r="3025" spans="1:3" ht="15" x14ac:dyDescent="0.25">
      <c r="A3025" s="58" t="s">
        <v>4279</v>
      </c>
      <c r="B3025" s="58" t="s">
        <v>2760</v>
      </c>
      <c r="C3025" s="58" t="s">
        <v>7946</v>
      </c>
    </row>
    <row r="3026" spans="1:3" ht="15" x14ac:dyDescent="0.25">
      <c r="A3026" s="58" t="s">
        <v>4279</v>
      </c>
      <c r="B3026" s="58" t="s">
        <v>2651</v>
      </c>
      <c r="C3026" s="58" t="s">
        <v>7947</v>
      </c>
    </row>
    <row r="3027" spans="1:3" ht="15" x14ac:dyDescent="0.25">
      <c r="A3027" s="58" t="s">
        <v>4279</v>
      </c>
      <c r="B3027" s="58" t="s">
        <v>4281</v>
      </c>
      <c r="C3027" s="58" t="s">
        <v>7948</v>
      </c>
    </row>
    <row r="3028" spans="1:3" ht="15" x14ac:dyDescent="0.25">
      <c r="A3028" s="58" t="s">
        <v>4282</v>
      </c>
      <c r="B3028" s="58" t="s">
        <v>3348</v>
      </c>
      <c r="C3028" s="58" t="s">
        <v>7949</v>
      </c>
    </row>
    <row r="3029" spans="1:3" ht="15" x14ac:dyDescent="0.25">
      <c r="A3029" s="58" t="s">
        <v>4282</v>
      </c>
      <c r="B3029" s="58" t="s">
        <v>2072</v>
      </c>
      <c r="C3029" s="58" t="s">
        <v>7950</v>
      </c>
    </row>
    <row r="3030" spans="1:3" ht="15" x14ac:dyDescent="0.25">
      <c r="A3030" s="58" t="s">
        <v>4283</v>
      </c>
      <c r="B3030" s="58" t="s">
        <v>4284</v>
      </c>
      <c r="C3030" s="58" t="s">
        <v>7951</v>
      </c>
    </row>
    <row r="3031" spans="1:3" ht="15" x14ac:dyDescent="0.25">
      <c r="A3031" s="58" t="s">
        <v>4285</v>
      </c>
      <c r="B3031" s="58" t="s">
        <v>2206</v>
      </c>
      <c r="C3031" s="58" t="s">
        <v>7952</v>
      </c>
    </row>
    <row r="3032" spans="1:3" ht="15" x14ac:dyDescent="0.25">
      <c r="A3032" s="58" t="s">
        <v>4286</v>
      </c>
      <c r="B3032" s="58" t="s">
        <v>2285</v>
      </c>
      <c r="C3032" s="58" t="s">
        <v>7953</v>
      </c>
    </row>
    <row r="3033" spans="1:3" ht="15" x14ac:dyDescent="0.25">
      <c r="A3033" s="58" t="s">
        <v>4287</v>
      </c>
      <c r="B3033" s="58" t="s">
        <v>1401</v>
      </c>
      <c r="C3033" s="58" t="s">
        <v>7954</v>
      </c>
    </row>
    <row r="3034" spans="1:3" ht="15" x14ac:dyDescent="0.25">
      <c r="A3034" s="58" t="s">
        <v>4288</v>
      </c>
      <c r="B3034" s="58" t="s">
        <v>4289</v>
      </c>
      <c r="C3034" s="58" t="s">
        <v>7955</v>
      </c>
    </row>
    <row r="3035" spans="1:3" ht="15" x14ac:dyDescent="0.25">
      <c r="A3035" s="58" t="s">
        <v>4290</v>
      </c>
      <c r="B3035" s="58" t="s">
        <v>4291</v>
      </c>
      <c r="C3035" s="58" t="s">
        <v>7956</v>
      </c>
    </row>
    <row r="3036" spans="1:3" ht="15" x14ac:dyDescent="0.25">
      <c r="A3036" s="58" t="s">
        <v>4290</v>
      </c>
      <c r="B3036" s="58" t="s">
        <v>2992</v>
      </c>
      <c r="C3036" s="58" t="s">
        <v>7957</v>
      </c>
    </row>
    <row r="3037" spans="1:3" ht="15" x14ac:dyDescent="0.25">
      <c r="A3037" s="58" t="s">
        <v>4292</v>
      </c>
      <c r="B3037" s="58" t="s">
        <v>1075</v>
      </c>
      <c r="C3037" s="58" t="s">
        <v>7958</v>
      </c>
    </row>
    <row r="3038" spans="1:3" ht="15" x14ac:dyDescent="0.25">
      <c r="A3038" s="58" t="s">
        <v>4293</v>
      </c>
      <c r="B3038" s="58" t="s">
        <v>3010</v>
      </c>
      <c r="C3038" s="58" t="s">
        <v>7959</v>
      </c>
    </row>
    <row r="3039" spans="1:3" ht="15" x14ac:dyDescent="0.25">
      <c r="A3039" s="58" t="s">
        <v>4294</v>
      </c>
      <c r="B3039" s="58" t="s">
        <v>1245</v>
      </c>
      <c r="C3039" s="58" t="s">
        <v>7960</v>
      </c>
    </row>
    <row r="3040" spans="1:3" ht="15" x14ac:dyDescent="0.25">
      <c r="A3040" s="58" t="s">
        <v>4295</v>
      </c>
      <c r="B3040" s="58" t="s">
        <v>1002</v>
      </c>
      <c r="C3040" s="58" t="s">
        <v>7961</v>
      </c>
    </row>
    <row r="3041" spans="1:3" ht="15" x14ac:dyDescent="0.25">
      <c r="A3041" s="58" t="s">
        <v>4296</v>
      </c>
      <c r="B3041" s="58" t="s">
        <v>1994</v>
      </c>
      <c r="C3041" s="58" t="s">
        <v>7962</v>
      </c>
    </row>
    <row r="3042" spans="1:3" ht="15" x14ac:dyDescent="0.25">
      <c r="A3042" s="58" t="s">
        <v>4297</v>
      </c>
      <c r="B3042" s="58" t="s">
        <v>4298</v>
      </c>
      <c r="C3042" s="58" t="s">
        <v>7963</v>
      </c>
    </row>
    <row r="3043" spans="1:3" ht="15" x14ac:dyDescent="0.25">
      <c r="A3043" s="58" t="s">
        <v>4299</v>
      </c>
      <c r="B3043" s="58" t="s">
        <v>1362</v>
      </c>
      <c r="C3043" s="58" t="s">
        <v>7964</v>
      </c>
    </row>
    <row r="3044" spans="1:3" ht="15" x14ac:dyDescent="0.25">
      <c r="A3044" s="58" t="s">
        <v>4300</v>
      </c>
      <c r="B3044" s="58" t="s">
        <v>2587</v>
      </c>
      <c r="C3044" s="58" t="s">
        <v>7965</v>
      </c>
    </row>
    <row r="3045" spans="1:3" ht="15" x14ac:dyDescent="0.25">
      <c r="A3045" s="58" t="s">
        <v>4301</v>
      </c>
      <c r="B3045" s="58" t="s">
        <v>4302</v>
      </c>
      <c r="C3045" s="58" t="s">
        <v>7966</v>
      </c>
    </row>
    <row r="3046" spans="1:3" ht="15" x14ac:dyDescent="0.25">
      <c r="A3046" s="58" t="s">
        <v>4303</v>
      </c>
      <c r="B3046" s="58" t="s">
        <v>3518</v>
      </c>
      <c r="C3046" s="58" t="s">
        <v>7967</v>
      </c>
    </row>
    <row r="3047" spans="1:3" ht="15" x14ac:dyDescent="0.25">
      <c r="A3047" s="58" t="s">
        <v>4303</v>
      </c>
      <c r="B3047" s="58" t="s">
        <v>2796</v>
      </c>
      <c r="C3047" s="58" t="s">
        <v>7968</v>
      </c>
    </row>
    <row r="3048" spans="1:3" ht="15" x14ac:dyDescent="0.25">
      <c r="A3048" s="58" t="s">
        <v>4303</v>
      </c>
      <c r="B3048" s="58" t="s">
        <v>1015</v>
      </c>
      <c r="C3048" s="58" t="s">
        <v>7969</v>
      </c>
    </row>
    <row r="3049" spans="1:3" ht="15" x14ac:dyDescent="0.25">
      <c r="A3049" s="58" t="s">
        <v>4303</v>
      </c>
      <c r="B3049" s="58" t="s">
        <v>2094</v>
      </c>
      <c r="C3049" s="58" t="s">
        <v>7970</v>
      </c>
    </row>
    <row r="3050" spans="1:3" ht="15" x14ac:dyDescent="0.25">
      <c r="A3050" s="58" t="s">
        <v>4303</v>
      </c>
      <c r="B3050" s="58" t="s">
        <v>1489</v>
      </c>
      <c r="C3050" s="58" t="s">
        <v>7971</v>
      </c>
    </row>
    <row r="3051" spans="1:3" ht="15" x14ac:dyDescent="0.25">
      <c r="A3051" s="58" t="s">
        <v>4303</v>
      </c>
      <c r="B3051" s="58" t="s">
        <v>3049</v>
      </c>
      <c r="C3051" s="58" t="s">
        <v>7972</v>
      </c>
    </row>
    <row r="3052" spans="1:3" ht="15" x14ac:dyDescent="0.25">
      <c r="A3052" s="58" t="s">
        <v>4303</v>
      </c>
      <c r="B3052" s="58" t="s">
        <v>2082</v>
      </c>
      <c r="C3052" s="58" t="s">
        <v>7973</v>
      </c>
    </row>
    <row r="3053" spans="1:3" ht="15" x14ac:dyDescent="0.25">
      <c r="A3053" s="58" t="s">
        <v>4303</v>
      </c>
      <c r="B3053" s="58" t="s">
        <v>1309</v>
      </c>
      <c r="C3053" s="58" t="s">
        <v>7974</v>
      </c>
    </row>
    <row r="3054" spans="1:3" ht="15" x14ac:dyDescent="0.25">
      <c r="A3054" s="58" t="s">
        <v>4303</v>
      </c>
      <c r="B3054" s="58" t="s">
        <v>1114</v>
      </c>
      <c r="C3054" s="58" t="s">
        <v>7975</v>
      </c>
    </row>
    <row r="3055" spans="1:3" ht="15" x14ac:dyDescent="0.25">
      <c r="A3055" s="58" t="s">
        <v>4303</v>
      </c>
      <c r="B3055" s="58" t="s">
        <v>1599</v>
      </c>
      <c r="C3055" s="58" t="s">
        <v>7976</v>
      </c>
    </row>
    <row r="3056" spans="1:3" ht="15" x14ac:dyDescent="0.25">
      <c r="A3056" s="58" t="s">
        <v>4303</v>
      </c>
      <c r="B3056" s="58" t="s">
        <v>3011</v>
      </c>
      <c r="C3056" s="58" t="s">
        <v>7977</v>
      </c>
    </row>
    <row r="3057" spans="1:3" ht="15" x14ac:dyDescent="0.25">
      <c r="A3057" s="58" t="s">
        <v>4303</v>
      </c>
      <c r="B3057" s="58" t="s">
        <v>3710</v>
      </c>
      <c r="C3057" s="58" t="s">
        <v>7978</v>
      </c>
    </row>
    <row r="3058" spans="1:3" ht="15" x14ac:dyDescent="0.25">
      <c r="A3058" s="58" t="s">
        <v>4304</v>
      </c>
      <c r="B3058" s="58" t="s">
        <v>2481</v>
      </c>
      <c r="C3058" s="58" t="s">
        <v>7979</v>
      </c>
    </row>
    <row r="3059" spans="1:3" ht="15" x14ac:dyDescent="0.25">
      <c r="A3059" s="58" t="s">
        <v>4304</v>
      </c>
      <c r="B3059" s="58" t="s">
        <v>2328</v>
      </c>
      <c r="C3059" s="58" t="s">
        <v>7980</v>
      </c>
    </row>
    <row r="3060" spans="1:3" ht="15" x14ac:dyDescent="0.25">
      <c r="A3060" s="58" t="s">
        <v>4305</v>
      </c>
      <c r="B3060" s="58" t="s">
        <v>1108</v>
      </c>
      <c r="C3060" s="58" t="s">
        <v>7981</v>
      </c>
    </row>
    <row r="3061" spans="1:3" ht="15" x14ac:dyDescent="0.25">
      <c r="A3061" s="58" t="s">
        <v>4306</v>
      </c>
      <c r="B3061" s="58" t="s">
        <v>2074</v>
      </c>
      <c r="C3061" s="58" t="s">
        <v>7982</v>
      </c>
    </row>
    <row r="3062" spans="1:3" ht="15" x14ac:dyDescent="0.25">
      <c r="A3062" s="58" t="s">
        <v>4306</v>
      </c>
      <c r="B3062" s="58" t="s">
        <v>1145</v>
      </c>
      <c r="C3062" s="58" t="s">
        <v>7983</v>
      </c>
    </row>
    <row r="3063" spans="1:3" ht="15" x14ac:dyDescent="0.25">
      <c r="A3063" s="58" t="s">
        <v>4307</v>
      </c>
      <c r="B3063" s="58" t="s">
        <v>4308</v>
      </c>
      <c r="C3063" s="58" t="s">
        <v>7984</v>
      </c>
    </row>
    <row r="3064" spans="1:3" ht="15" x14ac:dyDescent="0.25">
      <c r="A3064" s="58" t="s">
        <v>4309</v>
      </c>
      <c r="B3064" s="58" t="s">
        <v>2859</v>
      </c>
      <c r="C3064" s="58" t="s">
        <v>7985</v>
      </c>
    </row>
    <row r="3065" spans="1:3" ht="15" x14ac:dyDescent="0.25">
      <c r="A3065" s="58" t="s">
        <v>4309</v>
      </c>
      <c r="B3065" s="58" t="s">
        <v>1009</v>
      </c>
      <c r="C3065" s="58" t="s">
        <v>7986</v>
      </c>
    </row>
    <row r="3066" spans="1:3" ht="15" x14ac:dyDescent="0.25">
      <c r="A3066" s="58" t="s">
        <v>4310</v>
      </c>
      <c r="B3066" s="58" t="s">
        <v>2695</v>
      </c>
      <c r="C3066" s="58" t="s">
        <v>7987</v>
      </c>
    </row>
    <row r="3067" spans="1:3" ht="15" x14ac:dyDescent="0.25">
      <c r="A3067" s="58" t="s">
        <v>4311</v>
      </c>
      <c r="B3067" s="58" t="s">
        <v>3832</v>
      </c>
      <c r="C3067" s="58" t="s">
        <v>7988</v>
      </c>
    </row>
    <row r="3068" spans="1:3" ht="15" x14ac:dyDescent="0.25">
      <c r="A3068" s="58" t="s">
        <v>4311</v>
      </c>
      <c r="B3068" s="58" t="s">
        <v>4312</v>
      </c>
      <c r="C3068" s="58" t="s">
        <v>7989</v>
      </c>
    </row>
    <row r="3069" spans="1:3" ht="15" x14ac:dyDescent="0.25">
      <c r="A3069" s="58" t="s">
        <v>4311</v>
      </c>
      <c r="B3069" s="58" t="s">
        <v>1274</v>
      </c>
      <c r="C3069" s="58" t="s">
        <v>7990</v>
      </c>
    </row>
    <row r="3070" spans="1:3" ht="15" x14ac:dyDescent="0.25">
      <c r="A3070" s="58" t="s">
        <v>4313</v>
      </c>
      <c r="B3070" s="58" t="s">
        <v>1492</v>
      </c>
      <c r="C3070" s="58" t="s">
        <v>7991</v>
      </c>
    </row>
    <row r="3071" spans="1:3" ht="15" x14ac:dyDescent="0.25">
      <c r="A3071" s="58" t="s">
        <v>4314</v>
      </c>
      <c r="B3071" s="58" t="s">
        <v>1492</v>
      </c>
      <c r="C3071" s="58" t="s">
        <v>7992</v>
      </c>
    </row>
    <row r="3072" spans="1:3" ht="15" x14ac:dyDescent="0.25">
      <c r="A3072" s="58" t="s">
        <v>4315</v>
      </c>
      <c r="B3072" s="58" t="s">
        <v>1439</v>
      </c>
      <c r="C3072" s="58" t="s">
        <v>7993</v>
      </c>
    </row>
    <row r="3073" spans="1:3" ht="15" x14ac:dyDescent="0.25">
      <c r="A3073" s="58" t="s">
        <v>4316</v>
      </c>
      <c r="B3073" s="58" t="s">
        <v>4317</v>
      </c>
      <c r="C3073" s="58" t="s">
        <v>7994</v>
      </c>
    </row>
    <row r="3074" spans="1:3" ht="15" x14ac:dyDescent="0.25">
      <c r="A3074" s="58" t="s">
        <v>4318</v>
      </c>
      <c r="B3074" s="58" t="s">
        <v>4319</v>
      </c>
      <c r="C3074" s="58" t="s">
        <v>7995</v>
      </c>
    </row>
    <row r="3075" spans="1:3" ht="15" x14ac:dyDescent="0.25">
      <c r="A3075" s="58" t="s">
        <v>4320</v>
      </c>
      <c r="B3075" s="58" t="s">
        <v>1281</v>
      </c>
      <c r="C3075" s="58" t="s">
        <v>7996</v>
      </c>
    </row>
    <row r="3076" spans="1:3" ht="15" x14ac:dyDescent="0.25">
      <c r="A3076" s="58" t="s">
        <v>4320</v>
      </c>
      <c r="B3076" s="58" t="s">
        <v>1542</v>
      </c>
      <c r="C3076" s="58" t="s">
        <v>7997</v>
      </c>
    </row>
    <row r="3077" spans="1:3" ht="15" x14ac:dyDescent="0.25">
      <c r="A3077" s="58" t="s">
        <v>4321</v>
      </c>
      <c r="B3077" s="58" t="s">
        <v>1766</v>
      </c>
      <c r="C3077" s="58" t="s">
        <v>7998</v>
      </c>
    </row>
    <row r="3078" spans="1:3" ht="15" x14ac:dyDescent="0.25">
      <c r="A3078" s="58" t="s">
        <v>4322</v>
      </c>
      <c r="B3078" s="58" t="s">
        <v>1179</v>
      </c>
      <c r="C3078" s="58" t="s">
        <v>7999</v>
      </c>
    </row>
    <row r="3079" spans="1:3" ht="15" x14ac:dyDescent="0.25">
      <c r="A3079" s="58" t="s">
        <v>4323</v>
      </c>
      <c r="B3079" s="58" t="s">
        <v>2181</v>
      </c>
      <c r="C3079" s="58" t="s">
        <v>8000</v>
      </c>
    </row>
    <row r="3080" spans="1:3" ht="15" x14ac:dyDescent="0.25">
      <c r="A3080" s="58" t="s">
        <v>4324</v>
      </c>
      <c r="B3080" s="58" t="s">
        <v>1339</v>
      </c>
      <c r="C3080" s="58" t="s">
        <v>8001</v>
      </c>
    </row>
    <row r="3081" spans="1:3" ht="15" x14ac:dyDescent="0.25">
      <c r="A3081" s="58" t="s">
        <v>4325</v>
      </c>
      <c r="B3081" s="58" t="s">
        <v>4326</v>
      </c>
      <c r="C3081" s="58" t="s">
        <v>8002</v>
      </c>
    </row>
    <row r="3082" spans="1:3" ht="15" x14ac:dyDescent="0.25">
      <c r="A3082" s="58" t="s">
        <v>4327</v>
      </c>
      <c r="B3082" s="58" t="s">
        <v>1792</v>
      </c>
      <c r="C3082" s="58" t="s">
        <v>8003</v>
      </c>
    </row>
    <row r="3083" spans="1:3" ht="15" x14ac:dyDescent="0.25">
      <c r="A3083" s="58" t="s">
        <v>4328</v>
      </c>
      <c r="B3083" s="58" t="s">
        <v>4329</v>
      </c>
      <c r="C3083" s="58" t="s">
        <v>8004</v>
      </c>
    </row>
    <row r="3084" spans="1:3" ht="15" x14ac:dyDescent="0.25">
      <c r="A3084" s="58" t="s">
        <v>4330</v>
      </c>
      <c r="B3084" s="58" t="s">
        <v>3532</v>
      </c>
      <c r="C3084" s="58" t="s">
        <v>8005</v>
      </c>
    </row>
    <row r="3085" spans="1:3" ht="15" x14ac:dyDescent="0.25">
      <c r="A3085" s="58" t="s">
        <v>4331</v>
      </c>
      <c r="B3085" s="58" t="s">
        <v>2089</v>
      </c>
      <c r="C3085" s="58" t="s">
        <v>8006</v>
      </c>
    </row>
    <row r="3086" spans="1:3" ht="15" x14ac:dyDescent="0.25">
      <c r="A3086" s="58" t="s">
        <v>4332</v>
      </c>
      <c r="B3086" s="58" t="s">
        <v>4333</v>
      </c>
      <c r="C3086" s="58" t="s">
        <v>8007</v>
      </c>
    </row>
    <row r="3087" spans="1:3" ht="15" x14ac:dyDescent="0.25">
      <c r="A3087" s="58" t="s">
        <v>4332</v>
      </c>
      <c r="B3087" s="58" t="s">
        <v>2217</v>
      </c>
      <c r="C3087" s="58" t="s">
        <v>8008</v>
      </c>
    </row>
    <row r="3088" spans="1:3" ht="15" x14ac:dyDescent="0.25">
      <c r="A3088" s="58" t="s">
        <v>4332</v>
      </c>
      <c r="B3088" s="58" t="s">
        <v>1016</v>
      </c>
      <c r="C3088" s="58" t="s">
        <v>8009</v>
      </c>
    </row>
    <row r="3089" spans="1:3" ht="15" x14ac:dyDescent="0.25">
      <c r="A3089" s="58" t="s">
        <v>4334</v>
      </c>
      <c r="B3089" s="58" t="s">
        <v>1041</v>
      </c>
      <c r="C3089" s="58" t="s">
        <v>8010</v>
      </c>
    </row>
    <row r="3090" spans="1:3" ht="15" x14ac:dyDescent="0.25">
      <c r="A3090" s="58" t="s">
        <v>4335</v>
      </c>
      <c r="B3090" s="58" t="s">
        <v>3959</v>
      </c>
      <c r="C3090" s="58" t="s">
        <v>8011</v>
      </c>
    </row>
    <row r="3091" spans="1:3" ht="15" x14ac:dyDescent="0.25">
      <c r="A3091" s="58" t="s">
        <v>4336</v>
      </c>
      <c r="B3091" s="58" t="s">
        <v>4337</v>
      </c>
      <c r="C3091" s="58" t="s">
        <v>8012</v>
      </c>
    </row>
    <row r="3092" spans="1:3" ht="15" x14ac:dyDescent="0.25">
      <c r="A3092" s="58" t="s">
        <v>4338</v>
      </c>
      <c r="B3092" s="58" t="s">
        <v>2275</v>
      </c>
      <c r="C3092" s="58" t="s">
        <v>8013</v>
      </c>
    </row>
    <row r="3093" spans="1:3" ht="15" x14ac:dyDescent="0.25">
      <c r="A3093" s="58" t="s">
        <v>4339</v>
      </c>
      <c r="B3093" s="58" t="s">
        <v>4340</v>
      </c>
      <c r="C3093" s="58" t="s">
        <v>8014</v>
      </c>
    </row>
    <row r="3094" spans="1:3" ht="15" x14ac:dyDescent="0.25">
      <c r="A3094" s="58" t="s">
        <v>4341</v>
      </c>
      <c r="B3094" s="58" t="s">
        <v>4342</v>
      </c>
      <c r="C3094" s="58" t="s">
        <v>8015</v>
      </c>
    </row>
    <row r="3095" spans="1:3" ht="15" x14ac:dyDescent="0.25">
      <c r="A3095" s="58" t="s">
        <v>4343</v>
      </c>
      <c r="B3095" s="58" t="s">
        <v>1527</v>
      </c>
      <c r="C3095" s="58" t="s">
        <v>8016</v>
      </c>
    </row>
    <row r="3096" spans="1:3" ht="15" x14ac:dyDescent="0.25">
      <c r="A3096" s="58" t="s">
        <v>4344</v>
      </c>
      <c r="B3096" s="58" t="s">
        <v>3886</v>
      </c>
      <c r="C3096" s="58" t="s">
        <v>8017</v>
      </c>
    </row>
    <row r="3097" spans="1:3" ht="15" x14ac:dyDescent="0.25">
      <c r="A3097" s="58" t="s">
        <v>4345</v>
      </c>
      <c r="B3097" s="58" t="s">
        <v>4346</v>
      </c>
      <c r="C3097" s="58" t="s">
        <v>8018</v>
      </c>
    </row>
    <row r="3098" spans="1:3" ht="15" x14ac:dyDescent="0.25">
      <c r="A3098" s="58" t="s">
        <v>4347</v>
      </c>
      <c r="B3098" s="58" t="s">
        <v>4348</v>
      </c>
      <c r="C3098" s="58" t="s">
        <v>8019</v>
      </c>
    </row>
    <row r="3099" spans="1:3" ht="15" x14ac:dyDescent="0.25">
      <c r="A3099" s="58" t="s">
        <v>4349</v>
      </c>
      <c r="B3099" s="58" t="s">
        <v>4350</v>
      </c>
      <c r="C3099" s="58" t="s">
        <v>8020</v>
      </c>
    </row>
    <row r="3100" spans="1:3" ht="15" x14ac:dyDescent="0.25">
      <c r="A3100" s="58" t="s">
        <v>4351</v>
      </c>
      <c r="B3100" s="58" t="s">
        <v>1066</v>
      </c>
      <c r="C3100" s="58" t="s">
        <v>8021</v>
      </c>
    </row>
    <row r="3101" spans="1:3" ht="15" x14ac:dyDescent="0.25">
      <c r="A3101" s="58" t="s">
        <v>4352</v>
      </c>
      <c r="B3101" s="58" t="s">
        <v>4353</v>
      </c>
      <c r="C3101" s="58" t="s">
        <v>8022</v>
      </c>
    </row>
    <row r="3102" spans="1:3" ht="15" x14ac:dyDescent="0.25">
      <c r="A3102" s="58" t="s">
        <v>4354</v>
      </c>
      <c r="B3102" s="58" t="s">
        <v>1716</v>
      </c>
      <c r="C3102" s="58" t="s">
        <v>8023</v>
      </c>
    </row>
    <row r="3103" spans="1:3" ht="15" x14ac:dyDescent="0.25">
      <c r="A3103" s="58" t="s">
        <v>4355</v>
      </c>
      <c r="B3103" s="58" t="s">
        <v>4356</v>
      </c>
      <c r="C3103" s="58" t="s">
        <v>8024</v>
      </c>
    </row>
    <row r="3104" spans="1:3" ht="15" x14ac:dyDescent="0.25">
      <c r="A3104" s="58" t="s">
        <v>4357</v>
      </c>
      <c r="B3104" s="58" t="s">
        <v>4358</v>
      </c>
      <c r="C3104" s="58" t="s">
        <v>8025</v>
      </c>
    </row>
    <row r="3105" spans="1:3" ht="15" x14ac:dyDescent="0.25">
      <c r="A3105" s="58" t="s">
        <v>4359</v>
      </c>
      <c r="B3105" s="58" t="s">
        <v>1417</v>
      </c>
      <c r="C3105" s="58" t="s">
        <v>8026</v>
      </c>
    </row>
    <row r="3106" spans="1:3" ht="15" x14ac:dyDescent="0.25">
      <c r="A3106" s="58" t="s">
        <v>4360</v>
      </c>
      <c r="B3106" s="58" t="s">
        <v>4361</v>
      </c>
      <c r="C3106" s="58" t="s">
        <v>8027</v>
      </c>
    </row>
    <row r="3107" spans="1:3" ht="15" x14ac:dyDescent="0.25">
      <c r="A3107" s="58" t="s">
        <v>4360</v>
      </c>
      <c r="B3107" s="58" t="s">
        <v>4362</v>
      </c>
      <c r="C3107" s="58" t="s">
        <v>8028</v>
      </c>
    </row>
    <row r="3108" spans="1:3" ht="15" x14ac:dyDescent="0.25">
      <c r="A3108" s="58" t="s">
        <v>4363</v>
      </c>
      <c r="B3108" s="58" t="s">
        <v>3732</v>
      </c>
      <c r="C3108" s="58" t="s">
        <v>8029</v>
      </c>
    </row>
    <row r="3109" spans="1:3" ht="15" x14ac:dyDescent="0.25">
      <c r="A3109" s="58" t="s">
        <v>4364</v>
      </c>
      <c r="B3109" s="58" t="s">
        <v>4365</v>
      </c>
      <c r="C3109" s="58" t="s">
        <v>8030</v>
      </c>
    </row>
    <row r="3110" spans="1:3" ht="15" x14ac:dyDescent="0.25">
      <c r="A3110" s="58" t="s">
        <v>4366</v>
      </c>
      <c r="B3110" s="58" t="s">
        <v>1417</v>
      </c>
      <c r="C3110" s="58" t="s">
        <v>8031</v>
      </c>
    </row>
    <row r="3111" spans="1:3" ht="15" x14ac:dyDescent="0.25">
      <c r="A3111" s="58" t="s">
        <v>4367</v>
      </c>
      <c r="B3111" s="58" t="s">
        <v>4368</v>
      </c>
      <c r="C3111" s="58" t="s">
        <v>8032</v>
      </c>
    </row>
    <row r="3112" spans="1:3" ht="15" x14ac:dyDescent="0.25">
      <c r="A3112" s="58" t="s">
        <v>4369</v>
      </c>
      <c r="B3112" s="58" t="s">
        <v>4370</v>
      </c>
      <c r="C3112" s="58" t="s">
        <v>8033</v>
      </c>
    </row>
    <row r="3113" spans="1:3" ht="15" x14ac:dyDescent="0.25">
      <c r="A3113" s="58" t="s">
        <v>4371</v>
      </c>
      <c r="B3113" s="58" t="s">
        <v>4372</v>
      </c>
      <c r="C3113" s="58" t="s">
        <v>8034</v>
      </c>
    </row>
    <row r="3114" spans="1:3" ht="15" x14ac:dyDescent="0.25">
      <c r="A3114" s="58" t="s">
        <v>4373</v>
      </c>
      <c r="B3114" s="58" t="s">
        <v>2209</v>
      </c>
      <c r="C3114" s="58" t="s">
        <v>8035</v>
      </c>
    </row>
    <row r="3115" spans="1:3" ht="15" x14ac:dyDescent="0.25">
      <c r="A3115" s="58" t="s">
        <v>4374</v>
      </c>
      <c r="B3115" s="58" t="s">
        <v>3889</v>
      </c>
      <c r="C3115" s="58" t="s">
        <v>8036</v>
      </c>
    </row>
    <row r="3116" spans="1:3" ht="15" x14ac:dyDescent="0.25">
      <c r="A3116" s="58" t="s">
        <v>4375</v>
      </c>
      <c r="B3116" s="58" t="s">
        <v>2273</v>
      </c>
      <c r="C3116" s="58" t="s">
        <v>8037</v>
      </c>
    </row>
    <row r="3117" spans="1:3" ht="15" x14ac:dyDescent="0.25">
      <c r="A3117" s="58" t="s">
        <v>4376</v>
      </c>
      <c r="B3117" s="58" t="s">
        <v>4377</v>
      </c>
      <c r="C3117" s="58" t="s">
        <v>8038</v>
      </c>
    </row>
    <row r="3118" spans="1:3" ht="15" x14ac:dyDescent="0.25">
      <c r="A3118" s="58" t="s">
        <v>4378</v>
      </c>
      <c r="B3118" s="58" t="s">
        <v>3268</v>
      </c>
      <c r="C3118" s="58" t="s">
        <v>8039</v>
      </c>
    </row>
    <row r="3119" spans="1:3" ht="15" x14ac:dyDescent="0.25">
      <c r="A3119" s="58" t="s">
        <v>4379</v>
      </c>
      <c r="B3119" s="58" t="s">
        <v>3008</v>
      </c>
      <c r="C3119" s="58" t="s">
        <v>8040</v>
      </c>
    </row>
    <row r="3120" spans="1:3" ht="15" x14ac:dyDescent="0.25">
      <c r="A3120" s="58" t="s">
        <v>4380</v>
      </c>
      <c r="B3120" s="58" t="s">
        <v>4381</v>
      </c>
      <c r="C3120" s="58" t="s">
        <v>8041</v>
      </c>
    </row>
    <row r="3121" spans="1:3" ht="15" x14ac:dyDescent="0.25">
      <c r="A3121" s="58" t="s">
        <v>4382</v>
      </c>
      <c r="B3121" s="58" t="s">
        <v>4383</v>
      </c>
      <c r="C3121" s="58" t="s">
        <v>8042</v>
      </c>
    </row>
    <row r="3122" spans="1:3" ht="15" x14ac:dyDescent="0.25">
      <c r="A3122" s="58" t="s">
        <v>4384</v>
      </c>
      <c r="B3122" s="58" t="s">
        <v>4385</v>
      </c>
      <c r="C3122" s="58" t="s">
        <v>8043</v>
      </c>
    </row>
    <row r="3123" spans="1:3" ht="15" x14ac:dyDescent="0.25">
      <c r="A3123" s="58" t="s">
        <v>4386</v>
      </c>
      <c r="B3123" s="58" t="s">
        <v>1036</v>
      </c>
      <c r="C3123" s="58" t="s">
        <v>8044</v>
      </c>
    </row>
    <row r="3124" spans="1:3" ht="15" x14ac:dyDescent="0.25">
      <c r="A3124" s="58" t="s">
        <v>4387</v>
      </c>
      <c r="B3124" s="58" t="s">
        <v>3292</v>
      </c>
      <c r="C3124" s="58" t="s">
        <v>8045</v>
      </c>
    </row>
    <row r="3125" spans="1:3" ht="15" x14ac:dyDescent="0.25">
      <c r="A3125" s="58" t="s">
        <v>4388</v>
      </c>
      <c r="B3125" s="58" t="s">
        <v>4389</v>
      </c>
      <c r="C3125" s="58" t="s">
        <v>8046</v>
      </c>
    </row>
    <row r="3126" spans="1:3" ht="15" x14ac:dyDescent="0.25">
      <c r="A3126" s="58" t="s">
        <v>4390</v>
      </c>
      <c r="B3126" s="58" t="s">
        <v>4391</v>
      </c>
      <c r="C3126" s="58" t="s">
        <v>8047</v>
      </c>
    </row>
    <row r="3127" spans="1:3" ht="15" x14ac:dyDescent="0.25">
      <c r="A3127" s="58" t="s">
        <v>4392</v>
      </c>
      <c r="B3127" s="58" t="s">
        <v>1226</v>
      </c>
      <c r="C3127" s="58" t="s">
        <v>8048</v>
      </c>
    </row>
    <row r="3128" spans="1:3" ht="15" x14ac:dyDescent="0.25">
      <c r="A3128" s="58" t="s">
        <v>4393</v>
      </c>
      <c r="B3128" s="58" t="s">
        <v>4394</v>
      </c>
      <c r="C3128" s="58" t="s">
        <v>8049</v>
      </c>
    </row>
    <row r="3129" spans="1:3" ht="15" x14ac:dyDescent="0.25">
      <c r="A3129" s="58" t="s">
        <v>4395</v>
      </c>
      <c r="B3129" s="58" t="s">
        <v>4381</v>
      </c>
      <c r="C3129" s="58" t="s">
        <v>8050</v>
      </c>
    </row>
    <row r="3130" spans="1:3" ht="15" x14ac:dyDescent="0.25">
      <c r="A3130" s="58" t="s">
        <v>4396</v>
      </c>
      <c r="B3130" s="58" t="s">
        <v>4397</v>
      </c>
      <c r="C3130" s="58" t="s">
        <v>8051</v>
      </c>
    </row>
    <row r="3131" spans="1:3" ht="15" x14ac:dyDescent="0.25">
      <c r="A3131" s="58" t="s">
        <v>4398</v>
      </c>
      <c r="B3131" s="58" t="s">
        <v>4365</v>
      </c>
      <c r="C3131" s="58" t="s">
        <v>8052</v>
      </c>
    </row>
    <row r="3132" spans="1:3" ht="15" x14ac:dyDescent="0.25">
      <c r="A3132" s="58" t="s">
        <v>4399</v>
      </c>
      <c r="B3132" s="58" t="s">
        <v>4372</v>
      </c>
      <c r="C3132" s="58" t="s">
        <v>8053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D6F70-9445-430D-96F9-0867F77948FC}">
  <sheetPr codeName="Sheet4"/>
  <dimension ref="A1:C147"/>
  <sheetViews>
    <sheetView tabSelected="1" topLeftCell="A46" workbookViewId="0">
      <selection activeCell="A47" sqref="A47:C147"/>
    </sheetView>
  </sheetViews>
  <sheetFormatPr defaultRowHeight="12.75" x14ac:dyDescent="0.2"/>
  <cols>
    <col min="1" max="1" width="25.140625" bestFit="1" customWidth="1"/>
    <col min="3" max="3" width="32.7109375" bestFit="1" customWidth="1"/>
  </cols>
  <sheetData>
    <row r="1" spans="1:3" x14ac:dyDescent="0.2">
      <c r="A1" t="s">
        <v>1120</v>
      </c>
      <c r="B1">
        <v>0</v>
      </c>
    </row>
    <row r="2" spans="1:3" x14ac:dyDescent="0.2">
      <c r="A2" s="93" t="s">
        <v>3876</v>
      </c>
      <c r="B2">
        <v>1</v>
      </c>
    </row>
    <row r="3" spans="1:3" x14ac:dyDescent="0.2">
      <c r="A3" s="93" t="s">
        <v>8478</v>
      </c>
      <c r="B3">
        <v>2</v>
      </c>
    </row>
    <row r="4" spans="1:3" x14ac:dyDescent="0.2">
      <c r="A4" s="93" t="s">
        <v>3548</v>
      </c>
      <c r="B4">
        <v>0</v>
      </c>
    </row>
    <row r="5" spans="1:3" x14ac:dyDescent="0.2">
      <c r="A5" s="93" t="s">
        <v>3654</v>
      </c>
      <c r="B5">
        <v>1</v>
      </c>
    </row>
    <row r="6" spans="1:3" x14ac:dyDescent="0.2">
      <c r="A6" s="93" t="s">
        <v>4136</v>
      </c>
      <c r="B6">
        <v>2</v>
      </c>
    </row>
    <row r="7" spans="1:3" x14ac:dyDescent="0.2">
      <c r="A7" s="93" t="s">
        <v>1089</v>
      </c>
      <c r="B7">
        <v>0</v>
      </c>
    </row>
    <row r="8" spans="1:3" x14ac:dyDescent="0.2">
      <c r="A8" s="93" t="s">
        <v>3844</v>
      </c>
      <c r="B8">
        <v>1</v>
      </c>
    </row>
    <row r="9" spans="1:3" x14ac:dyDescent="0.2">
      <c r="A9" s="93" t="s">
        <v>2685</v>
      </c>
      <c r="B9">
        <v>2</v>
      </c>
    </row>
    <row r="10" spans="1:3" x14ac:dyDescent="0.2">
      <c r="A10" s="93" t="s">
        <v>2762</v>
      </c>
      <c r="B10">
        <v>1</v>
      </c>
    </row>
    <row r="11" spans="1:3" x14ac:dyDescent="0.2">
      <c r="A11" s="93" t="s">
        <v>3054</v>
      </c>
      <c r="B11">
        <v>0</v>
      </c>
    </row>
    <row r="12" spans="1:3" x14ac:dyDescent="0.2">
      <c r="A12" s="93" t="s">
        <v>8479</v>
      </c>
      <c r="B12">
        <v>2</v>
      </c>
      <c r="C12" s="93" t="s">
        <v>8480</v>
      </c>
    </row>
    <row r="13" spans="1:3" x14ac:dyDescent="0.2">
      <c r="A13" s="93" t="s">
        <v>3435</v>
      </c>
      <c r="B13">
        <v>0</v>
      </c>
    </row>
    <row r="14" spans="1:3" x14ac:dyDescent="0.2">
      <c r="A14" s="93" t="s">
        <v>3067</v>
      </c>
      <c r="B14">
        <v>1</v>
      </c>
    </row>
    <row r="15" spans="1:3" x14ac:dyDescent="0.2">
      <c r="A15" s="93" t="s">
        <v>8481</v>
      </c>
      <c r="B15">
        <v>2</v>
      </c>
    </row>
    <row r="16" spans="1:3" x14ac:dyDescent="0.2">
      <c r="A16" s="93" t="s">
        <v>8482</v>
      </c>
      <c r="B16">
        <v>2</v>
      </c>
    </row>
    <row r="17" spans="1:2" x14ac:dyDescent="0.2">
      <c r="A17" s="93" t="s">
        <v>8483</v>
      </c>
      <c r="B17">
        <v>2</v>
      </c>
    </row>
    <row r="18" spans="1:2" x14ac:dyDescent="0.2">
      <c r="A18" s="93" t="s">
        <v>3609</v>
      </c>
      <c r="B18">
        <v>0</v>
      </c>
    </row>
    <row r="19" spans="1:2" x14ac:dyDescent="0.2">
      <c r="A19" s="93" t="s">
        <v>8484</v>
      </c>
      <c r="B19">
        <v>2</v>
      </c>
    </row>
    <row r="20" spans="1:2" x14ac:dyDescent="0.2">
      <c r="A20" s="93" t="s">
        <v>8483</v>
      </c>
      <c r="B20">
        <v>2</v>
      </c>
    </row>
    <row r="21" spans="1:2" x14ac:dyDescent="0.2">
      <c r="A21" s="93" t="s">
        <v>2007</v>
      </c>
      <c r="B21">
        <v>0</v>
      </c>
    </row>
    <row r="22" spans="1:2" x14ac:dyDescent="0.2">
      <c r="A22" s="93" t="s">
        <v>8484</v>
      </c>
      <c r="B22">
        <v>2</v>
      </c>
    </row>
    <row r="23" spans="1:2" x14ac:dyDescent="0.2">
      <c r="A23" s="93" t="s">
        <v>3894</v>
      </c>
      <c r="B23">
        <v>0</v>
      </c>
    </row>
    <row r="24" spans="1:2" x14ac:dyDescent="0.2">
      <c r="A24" s="93" t="s">
        <v>8483</v>
      </c>
      <c r="B24">
        <v>2</v>
      </c>
    </row>
    <row r="25" spans="1:2" x14ac:dyDescent="0.2">
      <c r="A25" s="93" t="s">
        <v>8485</v>
      </c>
      <c r="B25">
        <v>0</v>
      </c>
    </row>
    <row r="26" spans="1:2" x14ac:dyDescent="0.2">
      <c r="A26" s="93" t="s">
        <v>8484</v>
      </c>
      <c r="B26">
        <v>2</v>
      </c>
    </row>
    <row r="27" spans="1:2" x14ac:dyDescent="0.2">
      <c r="A27" s="93" t="s">
        <v>8483</v>
      </c>
      <c r="B27">
        <v>2</v>
      </c>
    </row>
    <row r="28" spans="1:2" x14ac:dyDescent="0.2">
      <c r="A28" s="93" t="s">
        <v>2312</v>
      </c>
      <c r="B28">
        <v>0</v>
      </c>
    </row>
    <row r="29" spans="1:2" x14ac:dyDescent="0.2">
      <c r="A29" s="93" t="s">
        <v>8484</v>
      </c>
      <c r="B29">
        <v>2</v>
      </c>
    </row>
    <row r="30" spans="1:2" x14ac:dyDescent="0.2">
      <c r="A30" s="93" t="s">
        <v>1059</v>
      </c>
      <c r="B30">
        <v>0</v>
      </c>
    </row>
    <row r="31" spans="1:2" x14ac:dyDescent="0.2">
      <c r="A31" s="93" t="s">
        <v>4177</v>
      </c>
      <c r="B31">
        <v>0</v>
      </c>
    </row>
    <row r="32" spans="1:2" x14ac:dyDescent="0.2">
      <c r="A32" s="93" t="s">
        <v>2788</v>
      </c>
      <c r="B32">
        <v>0</v>
      </c>
    </row>
    <row r="33" spans="1:3" x14ac:dyDescent="0.2">
      <c r="A33" s="93" t="s">
        <v>8483</v>
      </c>
      <c r="B33">
        <v>2</v>
      </c>
    </row>
    <row r="34" spans="1:3" x14ac:dyDescent="0.2">
      <c r="A34" s="93" t="s">
        <v>2916</v>
      </c>
      <c r="B34">
        <v>0</v>
      </c>
    </row>
    <row r="35" spans="1:3" x14ac:dyDescent="0.2">
      <c r="A35" s="93" t="s">
        <v>2645</v>
      </c>
      <c r="B35">
        <v>0</v>
      </c>
    </row>
    <row r="36" spans="1:3" x14ac:dyDescent="0.2">
      <c r="A36" s="93" t="s">
        <v>2041</v>
      </c>
      <c r="B36">
        <v>2</v>
      </c>
    </row>
    <row r="37" spans="1:3" x14ac:dyDescent="0.2">
      <c r="A37" s="93" t="s">
        <v>2141</v>
      </c>
      <c r="B37">
        <v>0</v>
      </c>
    </row>
    <row r="38" spans="1:3" x14ac:dyDescent="0.2">
      <c r="A38" s="93" t="s">
        <v>1013</v>
      </c>
      <c r="B38">
        <v>0</v>
      </c>
    </row>
    <row r="39" spans="1:3" x14ac:dyDescent="0.2">
      <c r="A39" s="93" t="s">
        <v>8483</v>
      </c>
      <c r="B39">
        <v>1</v>
      </c>
    </row>
    <row r="40" spans="1:3" x14ac:dyDescent="0.2">
      <c r="A40" s="93" t="s">
        <v>3836</v>
      </c>
      <c r="B40">
        <v>0</v>
      </c>
    </row>
    <row r="41" spans="1:3" x14ac:dyDescent="0.2">
      <c r="A41" s="93" t="s">
        <v>3838</v>
      </c>
      <c r="B41">
        <v>2</v>
      </c>
    </row>
    <row r="42" spans="1:3" x14ac:dyDescent="0.2">
      <c r="A42" s="93" t="s">
        <v>1931</v>
      </c>
      <c r="B42">
        <v>0</v>
      </c>
    </row>
    <row r="43" spans="1:3" x14ac:dyDescent="0.2">
      <c r="A43" s="93" t="s">
        <v>8486</v>
      </c>
      <c r="B43">
        <v>1</v>
      </c>
    </row>
    <row r="44" spans="1:3" x14ac:dyDescent="0.2">
      <c r="A44" s="93" t="s">
        <v>8487</v>
      </c>
      <c r="B44">
        <v>1</v>
      </c>
    </row>
    <row r="45" spans="1:3" x14ac:dyDescent="0.2">
      <c r="A45" s="93" t="s">
        <v>8488</v>
      </c>
      <c r="B45">
        <v>1</v>
      </c>
    </row>
    <row r="46" spans="1:3" x14ac:dyDescent="0.2">
      <c r="A46" s="93" t="s">
        <v>8489</v>
      </c>
      <c r="B46">
        <v>1</v>
      </c>
    </row>
    <row r="47" spans="1:3" x14ac:dyDescent="0.2">
      <c r="A47" t="s">
        <v>8594</v>
      </c>
      <c r="B47">
        <v>1</v>
      </c>
      <c r="C47" t="s">
        <v>8495</v>
      </c>
    </row>
    <row r="48" spans="1:3" x14ac:dyDescent="0.2">
      <c r="A48" t="s">
        <v>4080</v>
      </c>
      <c r="B48">
        <v>1</v>
      </c>
      <c r="C48" t="s">
        <v>8496</v>
      </c>
    </row>
    <row r="49" spans="1:3" x14ac:dyDescent="0.2">
      <c r="A49" t="s">
        <v>8595</v>
      </c>
      <c r="B49">
        <v>0</v>
      </c>
      <c r="C49" t="s">
        <v>8497</v>
      </c>
    </row>
    <row r="50" spans="1:3" x14ac:dyDescent="0.2">
      <c r="A50" t="s">
        <v>8596</v>
      </c>
      <c r="B50">
        <v>0</v>
      </c>
      <c r="C50" t="s">
        <v>8498</v>
      </c>
    </row>
    <row r="51" spans="1:3" x14ac:dyDescent="0.2">
      <c r="A51" t="s">
        <v>8597</v>
      </c>
      <c r="B51">
        <v>0</v>
      </c>
      <c r="C51" t="s">
        <v>8499</v>
      </c>
    </row>
    <row r="52" spans="1:3" x14ac:dyDescent="0.2">
      <c r="A52" t="s">
        <v>8598</v>
      </c>
      <c r="B52">
        <v>0</v>
      </c>
      <c r="C52" t="s">
        <v>8500</v>
      </c>
    </row>
    <row r="53" spans="1:3" x14ac:dyDescent="0.2">
      <c r="A53" t="s">
        <v>8599</v>
      </c>
      <c r="B53">
        <v>1</v>
      </c>
      <c r="C53" t="s">
        <v>8501</v>
      </c>
    </row>
    <row r="54" spans="1:3" x14ac:dyDescent="0.2">
      <c r="A54" t="s">
        <v>8600</v>
      </c>
      <c r="B54">
        <v>1</v>
      </c>
      <c r="C54" t="s">
        <v>8502</v>
      </c>
    </row>
    <row r="55" spans="1:3" x14ac:dyDescent="0.2">
      <c r="A55" t="s">
        <v>8601</v>
      </c>
      <c r="B55">
        <v>1</v>
      </c>
      <c r="C55" t="s">
        <v>8503</v>
      </c>
    </row>
    <row r="56" spans="1:3" x14ac:dyDescent="0.2">
      <c r="A56" t="s">
        <v>8602</v>
      </c>
      <c r="B56">
        <v>1</v>
      </c>
      <c r="C56" t="s">
        <v>8504</v>
      </c>
    </row>
    <row r="57" spans="1:3" x14ac:dyDescent="0.2">
      <c r="A57" t="s">
        <v>8603</v>
      </c>
      <c r="B57">
        <v>1</v>
      </c>
      <c r="C57" t="s">
        <v>8505</v>
      </c>
    </row>
    <row r="58" spans="1:3" x14ac:dyDescent="0.2">
      <c r="A58" t="s">
        <v>8604</v>
      </c>
      <c r="B58">
        <v>1</v>
      </c>
      <c r="C58" t="s">
        <v>8506</v>
      </c>
    </row>
    <row r="59" spans="1:3" x14ac:dyDescent="0.2">
      <c r="A59" t="s">
        <v>8605</v>
      </c>
      <c r="B59">
        <v>0</v>
      </c>
      <c r="C59" t="s">
        <v>8507</v>
      </c>
    </row>
    <row r="60" spans="1:3" x14ac:dyDescent="0.2">
      <c r="A60" t="s">
        <v>2092</v>
      </c>
      <c r="B60">
        <v>1</v>
      </c>
      <c r="C60" t="s">
        <v>8508</v>
      </c>
    </row>
    <row r="61" spans="1:3" x14ac:dyDescent="0.2">
      <c r="A61" t="s">
        <v>8606</v>
      </c>
      <c r="B61">
        <v>0</v>
      </c>
      <c r="C61" t="s">
        <v>8509</v>
      </c>
    </row>
    <row r="62" spans="1:3" x14ac:dyDescent="0.2">
      <c r="A62" t="s">
        <v>8607</v>
      </c>
      <c r="B62">
        <v>1</v>
      </c>
      <c r="C62" t="s">
        <v>8510</v>
      </c>
    </row>
    <row r="63" spans="1:3" x14ac:dyDescent="0.2">
      <c r="A63" t="s">
        <v>8608</v>
      </c>
      <c r="B63">
        <v>0</v>
      </c>
      <c r="C63" t="s">
        <v>8511</v>
      </c>
    </row>
    <row r="64" spans="1:3" x14ac:dyDescent="0.2">
      <c r="A64" t="s">
        <v>8609</v>
      </c>
      <c r="B64">
        <v>0</v>
      </c>
      <c r="C64" t="s">
        <v>8512</v>
      </c>
    </row>
    <row r="65" spans="1:3" x14ac:dyDescent="0.2">
      <c r="A65" t="s">
        <v>8610</v>
      </c>
      <c r="B65">
        <v>0</v>
      </c>
      <c r="C65" t="s">
        <v>8513</v>
      </c>
    </row>
    <row r="66" spans="1:3" x14ac:dyDescent="0.2">
      <c r="A66" t="s">
        <v>8611</v>
      </c>
      <c r="B66">
        <v>2</v>
      </c>
      <c r="C66" t="s">
        <v>8514</v>
      </c>
    </row>
    <row r="67" spans="1:3" x14ac:dyDescent="0.2">
      <c r="A67" t="s">
        <v>8610</v>
      </c>
      <c r="B67">
        <v>2</v>
      </c>
      <c r="C67" t="s">
        <v>8515</v>
      </c>
    </row>
    <row r="68" spans="1:3" x14ac:dyDescent="0.2">
      <c r="A68" t="s">
        <v>8612</v>
      </c>
      <c r="B68">
        <v>0</v>
      </c>
      <c r="C68" t="s">
        <v>8516</v>
      </c>
    </row>
    <row r="69" spans="1:3" x14ac:dyDescent="0.2">
      <c r="A69" t="s">
        <v>8613</v>
      </c>
      <c r="B69">
        <v>1</v>
      </c>
      <c r="C69" t="s">
        <v>8517</v>
      </c>
    </row>
    <row r="70" spans="1:3" x14ac:dyDescent="0.2">
      <c r="A70" t="s">
        <v>8614</v>
      </c>
      <c r="B70">
        <v>0</v>
      </c>
      <c r="C70" t="s">
        <v>8518</v>
      </c>
    </row>
    <row r="71" spans="1:3" x14ac:dyDescent="0.2">
      <c r="A71" t="s">
        <v>644</v>
      </c>
      <c r="B71">
        <v>1</v>
      </c>
      <c r="C71" t="s">
        <v>8519</v>
      </c>
    </row>
    <row r="72" spans="1:3" x14ac:dyDescent="0.2">
      <c r="A72" t="s">
        <v>646</v>
      </c>
      <c r="B72">
        <v>1</v>
      </c>
      <c r="C72" t="s">
        <v>8520</v>
      </c>
    </row>
    <row r="73" spans="1:3" x14ac:dyDescent="0.2">
      <c r="A73" t="s">
        <v>650</v>
      </c>
      <c r="B73">
        <v>1</v>
      </c>
      <c r="C73" t="s">
        <v>8521</v>
      </c>
    </row>
    <row r="74" spans="1:3" x14ac:dyDescent="0.2">
      <c r="A74" t="s">
        <v>656</v>
      </c>
      <c r="B74">
        <v>1</v>
      </c>
      <c r="C74" t="s">
        <v>8522</v>
      </c>
    </row>
    <row r="75" spans="1:3" x14ac:dyDescent="0.2">
      <c r="A75" t="s">
        <v>8615</v>
      </c>
      <c r="B75">
        <v>2</v>
      </c>
      <c r="C75" t="s">
        <v>8523</v>
      </c>
    </row>
    <row r="76" spans="1:3" x14ac:dyDescent="0.2">
      <c r="A76" t="s">
        <v>8616</v>
      </c>
      <c r="B76">
        <v>2</v>
      </c>
      <c r="C76" t="s">
        <v>8524</v>
      </c>
    </row>
    <row r="77" spans="1:3" x14ac:dyDescent="0.2">
      <c r="A77" t="s">
        <v>8617</v>
      </c>
      <c r="B77">
        <v>0</v>
      </c>
      <c r="C77" t="s">
        <v>8525</v>
      </c>
    </row>
    <row r="78" spans="1:3" x14ac:dyDescent="0.2">
      <c r="A78" t="s">
        <v>8618</v>
      </c>
      <c r="B78">
        <v>2</v>
      </c>
      <c r="C78" t="s">
        <v>8526</v>
      </c>
    </row>
    <row r="79" spans="1:3" x14ac:dyDescent="0.2">
      <c r="A79" t="s">
        <v>8619</v>
      </c>
      <c r="B79">
        <v>2</v>
      </c>
      <c r="C79" t="s">
        <v>8527</v>
      </c>
    </row>
    <row r="80" spans="1:3" x14ac:dyDescent="0.2">
      <c r="A80" t="s">
        <v>8620</v>
      </c>
      <c r="B80">
        <v>0</v>
      </c>
      <c r="C80" t="s">
        <v>8528</v>
      </c>
    </row>
    <row r="81" spans="1:3" x14ac:dyDescent="0.2">
      <c r="A81" t="s">
        <v>3389</v>
      </c>
      <c r="B81">
        <v>2</v>
      </c>
      <c r="C81" t="s">
        <v>8529</v>
      </c>
    </row>
    <row r="82" spans="1:3" x14ac:dyDescent="0.2">
      <c r="A82" t="s">
        <v>2612</v>
      </c>
      <c r="B82">
        <v>2</v>
      </c>
      <c r="C82" t="s">
        <v>8530</v>
      </c>
    </row>
    <row r="83" spans="1:3" x14ac:dyDescent="0.2">
      <c r="A83" t="s">
        <v>3389</v>
      </c>
      <c r="B83">
        <v>2</v>
      </c>
      <c r="C83" t="s">
        <v>8531</v>
      </c>
    </row>
    <row r="84" spans="1:3" x14ac:dyDescent="0.2">
      <c r="A84" t="s">
        <v>8621</v>
      </c>
      <c r="B84">
        <v>0</v>
      </c>
      <c r="C84" t="s">
        <v>8532</v>
      </c>
    </row>
    <row r="85" spans="1:3" x14ac:dyDescent="0.2">
      <c r="A85" t="s">
        <v>3476</v>
      </c>
      <c r="B85">
        <v>1</v>
      </c>
      <c r="C85" t="s">
        <v>8533</v>
      </c>
    </row>
    <row r="86" spans="1:3" x14ac:dyDescent="0.2">
      <c r="A86" t="s">
        <v>3389</v>
      </c>
      <c r="B86">
        <v>1</v>
      </c>
      <c r="C86" t="s">
        <v>8534</v>
      </c>
    </row>
    <row r="87" spans="1:3" x14ac:dyDescent="0.2">
      <c r="A87" t="s">
        <v>8622</v>
      </c>
      <c r="B87">
        <v>0</v>
      </c>
      <c r="C87" t="s">
        <v>8535</v>
      </c>
    </row>
    <row r="88" spans="1:3" x14ac:dyDescent="0.2">
      <c r="A88" t="s">
        <v>8490</v>
      </c>
      <c r="B88">
        <v>0</v>
      </c>
      <c r="C88" t="s">
        <v>8536</v>
      </c>
    </row>
    <row r="89" spans="1:3" x14ac:dyDescent="0.2">
      <c r="A89" t="s">
        <v>8491</v>
      </c>
      <c r="B89">
        <v>0</v>
      </c>
      <c r="C89" t="s">
        <v>8537</v>
      </c>
    </row>
    <row r="90" spans="1:3" x14ac:dyDescent="0.2">
      <c r="A90" t="s">
        <v>4277</v>
      </c>
      <c r="B90">
        <v>1</v>
      </c>
      <c r="C90" t="s">
        <v>8538</v>
      </c>
    </row>
    <row r="91" spans="1:3" x14ac:dyDescent="0.2">
      <c r="A91" t="s">
        <v>2925</v>
      </c>
      <c r="B91">
        <v>1</v>
      </c>
      <c r="C91" t="s">
        <v>8539</v>
      </c>
    </row>
    <row r="92" spans="1:3" x14ac:dyDescent="0.2">
      <c r="A92" t="s">
        <v>2343</v>
      </c>
      <c r="B92">
        <v>2</v>
      </c>
      <c r="C92" t="s">
        <v>8540</v>
      </c>
    </row>
    <row r="93" spans="1:3" x14ac:dyDescent="0.2">
      <c r="A93" t="s">
        <v>8623</v>
      </c>
      <c r="B93">
        <v>0</v>
      </c>
      <c r="C93" t="s">
        <v>8541</v>
      </c>
    </row>
    <row r="94" spans="1:3" x14ac:dyDescent="0.2">
      <c r="A94" t="s">
        <v>1919</v>
      </c>
      <c r="B94">
        <v>2</v>
      </c>
      <c r="C94" t="s">
        <v>8542</v>
      </c>
    </row>
    <row r="95" spans="1:3" x14ac:dyDescent="0.2">
      <c r="A95" t="s">
        <v>8624</v>
      </c>
      <c r="B95">
        <v>0</v>
      </c>
      <c r="C95" t="s">
        <v>8543</v>
      </c>
    </row>
    <row r="96" spans="1:3" x14ac:dyDescent="0.2">
      <c r="A96" t="s">
        <v>8625</v>
      </c>
      <c r="B96">
        <v>0</v>
      </c>
      <c r="C96" t="s">
        <v>8544</v>
      </c>
    </row>
    <row r="97" spans="1:3" x14ac:dyDescent="0.2">
      <c r="A97" t="s">
        <v>2224</v>
      </c>
      <c r="B97">
        <v>1</v>
      </c>
      <c r="C97" t="s">
        <v>8545</v>
      </c>
    </row>
    <row r="98" spans="1:3" x14ac:dyDescent="0.2">
      <c r="A98" t="s">
        <v>8626</v>
      </c>
      <c r="B98">
        <v>0</v>
      </c>
      <c r="C98" t="s">
        <v>8546</v>
      </c>
    </row>
    <row r="99" spans="1:3" x14ac:dyDescent="0.2">
      <c r="A99" t="s">
        <v>3558</v>
      </c>
      <c r="B99">
        <v>1</v>
      </c>
      <c r="C99" t="s">
        <v>8547</v>
      </c>
    </row>
    <row r="100" spans="1:3" x14ac:dyDescent="0.2">
      <c r="A100" t="s">
        <v>8627</v>
      </c>
      <c r="B100">
        <v>0</v>
      </c>
      <c r="C100" t="s">
        <v>8548</v>
      </c>
    </row>
    <row r="101" spans="1:3" x14ac:dyDescent="0.2">
      <c r="A101" t="s">
        <v>789</v>
      </c>
      <c r="B101">
        <v>1</v>
      </c>
      <c r="C101" t="s">
        <v>8549</v>
      </c>
    </row>
    <row r="102" spans="1:3" x14ac:dyDescent="0.2">
      <c r="A102" t="s">
        <v>8628</v>
      </c>
      <c r="B102">
        <v>2</v>
      </c>
      <c r="C102" t="s">
        <v>8550</v>
      </c>
    </row>
    <row r="103" spans="1:3" x14ac:dyDescent="0.2">
      <c r="A103" t="s">
        <v>2198</v>
      </c>
      <c r="B103">
        <v>2</v>
      </c>
      <c r="C103" t="s">
        <v>8551</v>
      </c>
    </row>
    <row r="104" spans="1:3" x14ac:dyDescent="0.2">
      <c r="A104" t="s">
        <v>8629</v>
      </c>
      <c r="B104">
        <v>1</v>
      </c>
      <c r="C104" t="s">
        <v>8552</v>
      </c>
    </row>
    <row r="105" spans="1:3" x14ac:dyDescent="0.2">
      <c r="A105" t="s">
        <v>3512</v>
      </c>
      <c r="B105">
        <v>1</v>
      </c>
      <c r="C105" t="s">
        <v>8553</v>
      </c>
    </row>
    <row r="106" spans="1:3" x14ac:dyDescent="0.2">
      <c r="A106" t="s">
        <v>3249</v>
      </c>
      <c r="B106">
        <v>1</v>
      </c>
      <c r="C106" t="s">
        <v>8554</v>
      </c>
    </row>
    <row r="107" spans="1:3" x14ac:dyDescent="0.2">
      <c r="A107" t="s">
        <v>8492</v>
      </c>
      <c r="B107">
        <v>0</v>
      </c>
      <c r="C107" t="s">
        <v>8492</v>
      </c>
    </row>
    <row r="108" spans="1:3" x14ac:dyDescent="0.2">
      <c r="A108" t="s">
        <v>8493</v>
      </c>
      <c r="B108">
        <v>0</v>
      </c>
      <c r="C108" t="s">
        <v>8493</v>
      </c>
    </row>
    <row r="109" spans="1:3" x14ac:dyDescent="0.2">
      <c r="A109" t="s">
        <v>8630</v>
      </c>
      <c r="B109">
        <v>1</v>
      </c>
      <c r="C109" t="s">
        <v>8555</v>
      </c>
    </row>
    <row r="110" spans="1:3" x14ac:dyDescent="0.2">
      <c r="A110" t="s">
        <v>8631</v>
      </c>
      <c r="B110">
        <v>1</v>
      </c>
      <c r="C110" t="s">
        <v>8556</v>
      </c>
    </row>
    <row r="111" spans="1:3" x14ac:dyDescent="0.2">
      <c r="A111" t="s">
        <v>8494</v>
      </c>
      <c r="B111">
        <v>0</v>
      </c>
      <c r="C111" t="s">
        <v>8557</v>
      </c>
    </row>
    <row r="112" spans="1:3" x14ac:dyDescent="0.2">
      <c r="A112" t="s">
        <v>8632</v>
      </c>
      <c r="B112">
        <v>1</v>
      </c>
      <c r="C112" t="s">
        <v>8558</v>
      </c>
    </row>
    <row r="113" spans="1:3" x14ac:dyDescent="0.2">
      <c r="A113" t="s">
        <v>8633</v>
      </c>
      <c r="B113">
        <v>1</v>
      </c>
      <c r="C113" t="s">
        <v>8559</v>
      </c>
    </row>
    <row r="114" spans="1:3" x14ac:dyDescent="0.2">
      <c r="A114" t="s">
        <v>8634</v>
      </c>
      <c r="B114">
        <v>1</v>
      </c>
      <c r="C114" t="s">
        <v>8560</v>
      </c>
    </row>
    <row r="115" spans="1:3" x14ac:dyDescent="0.2">
      <c r="A115" t="s">
        <v>8635</v>
      </c>
      <c r="B115">
        <v>1</v>
      </c>
      <c r="C115" t="s">
        <v>8561</v>
      </c>
    </row>
    <row r="116" spans="1:3" x14ac:dyDescent="0.2">
      <c r="A116" t="s">
        <v>8636</v>
      </c>
      <c r="B116">
        <v>1</v>
      </c>
      <c r="C116" t="s">
        <v>8562</v>
      </c>
    </row>
    <row r="117" spans="1:3" x14ac:dyDescent="0.2">
      <c r="A117" t="s">
        <v>8637</v>
      </c>
      <c r="B117">
        <v>0</v>
      </c>
      <c r="C117" t="s">
        <v>8563</v>
      </c>
    </row>
    <row r="118" spans="1:3" x14ac:dyDescent="0.2">
      <c r="A118" t="s">
        <v>8638</v>
      </c>
      <c r="B118">
        <v>1</v>
      </c>
      <c r="C118" t="s">
        <v>8564</v>
      </c>
    </row>
    <row r="119" spans="1:3" x14ac:dyDescent="0.2">
      <c r="A119" t="s">
        <v>8639</v>
      </c>
      <c r="B119">
        <v>1</v>
      </c>
      <c r="C119" t="s">
        <v>8565</v>
      </c>
    </row>
    <row r="120" spans="1:3" x14ac:dyDescent="0.2">
      <c r="A120" t="s">
        <v>1543</v>
      </c>
      <c r="B120">
        <v>0</v>
      </c>
      <c r="C120" t="s">
        <v>8566</v>
      </c>
    </row>
    <row r="121" spans="1:3" x14ac:dyDescent="0.2">
      <c r="A121" t="s">
        <v>8640</v>
      </c>
      <c r="B121">
        <v>1</v>
      </c>
      <c r="C121" t="s">
        <v>8567</v>
      </c>
    </row>
    <row r="122" spans="1:3" x14ac:dyDescent="0.2">
      <c r="A122" t="s">
        <v>8641</v>
      </c>
      <c r="B122">
        <v>1</v>
      </c>
      <c r="C122" t="s">
        <v>8568</v>
      </c>
    </row>
    <row r="123" spans="1:3" x14ac:dyDescent="0.2">
      <c r="A123" t="s">
        <v>8642</v>
      </c>
      <c r="B123">
        <v>1</v>
      </c>
      <c r="C123" t="s">
        <v>8569</v>
      </c>
    </row>
    <row r="124" spans="1:3" x14ac:dyDescent="0.2">
      <c r="A124" t="s">
        <v>3814</v>
      </c>
      <c r="B124">
        <v>1</v>
      </c>
      <c r="C124" t="s">
        <v>8570</v>
      </c>
    </row>
    <row r="125" spans="1:3" x14ac:dyDescent="0.2">
      <c r="A125" t="s">
        <v>4148</v>
      </c>
      <c r="B125">
        <v>0</v>
      </c>
      <c r="C125" t="s">
        <v>8571</v>
      </c>
    </row>
    <row r="126" spans="1:3" x14ac:dyDescent="0.2">
      <c r="A126" t="s">
        <v>8643</v>
      </c>
      <c r="B126">
        <v>1</v>
      </c>
      <c r="C126" t="s">
        <v>8572</v>
      </c>
    </row>
    <row r="127" spans="1:3" x14ac:dyDescent="0.2">
      <c r="A127" t="s">
        <v>3704</v>
      </c>
      <c r="B127">
        <v>1</v>
      </c>
      <c r="C127" t="s">
        <v>8573</v>
      </c>
    </row>
    <row r="128" spans="1:3" x14ac:dyDescent="0.2">
      <c r="A128" t="s">
        <v>8644</v>
      </c>
      <c r="B128">
        <v>1</v>
      </c>
      <c r="C128" t="s">
        <v>8574</v>
      </c>
    </row>
    <row r="129" spans="1:3" x14ac:dyDescent="0.2">
      <c r="A129" t="s">
        <v>8645</v>
      </c>
      <c r="B129">
        <v>0</v>
      </c>
      <c r="C129" t="s">
        <v>8575</v>
      </c>
    </row>
    <row r="130" spans="1:3" x14ac:dyDescent="0.2">
      <c r="A130" t="s">
        <v>8646</v>
      </c>
      <c r="B130">
        <v>2</v>
      </c>
      <c r="C130" t="s">
        <v>8576</v>
      </c>
    </row>
    <row r="131" spans="1:3" x14ac:dyDescent="0.2">
      <c r="A131" t="s">
        <v>8646</v>
      </c>
      <c r="B131">
        <v>2</v>
      </c>
      <c r="C131" t="s">
        <v>8577</v>
      </c>
    </row>
    <row r="132" spans="1:3" x14ac:dyDescent="0.2">
      <c r="A132" t="s">
        <v>8647</v>
      </c>
      <c r="B132">
        <v>2</v>
      </c>
      <c r="C132" t="s">
        <v>8578</v>
      </c>
    </row>
    <row r="133" spans="1:3" x14ac:dyDescent="0.2">
      <c r="A133" t="s">
        <v>1889</v>
      </c>
      <c r="B133">
        <v>0</v>
      </c>
      <c r="C133" t="s">
        <v>8579</v>
      </c>
    </row>
    <row r="134" spans="1:3" x14ac:dyDescent="0.2">
      <c r="A134" t="s">
        <v>8646</v>
      </c>
      <c r="B134">
        <v>1</v>
      </c>
      <c r="C134" t="s">
        <v>8580</v>
      </c>
    </row>
    <row r="135" spans="1:3" x14ac:dyDescent="0.2">
      <c r="A135" t="s">
        <v>8648</v>
      </c>
      <c r="B135">
        <v>1</v>
      </c>
      <c r="C135" t="s">
        <v>8581</v>
      </c>
    </row>
    <row r="136" spans="1:3" x14ac:dyDescent="0.2">
      <c r="A136" t="s">
        <v>8649</v>
      </c>
      <c r="B136">
        <v>1</v>
      </c>
      <c r="C136" t="s">
        <v>8582</v>
      </c>
    </row>
    <row r="137" spans="1:3" x14ac:dyDescent="0.2">
      <c r="A137" t="s">
        <v>8650</v>
      </c>
      <c r="B137">
        <v>1</v>
      </c>
      <c r="C137" t="s">
        <v>8583</v>
      </c>
    </row>
    <row r="138" spans="1:3" x14ac:dyDescent="0.2">
      <c r="A138" t="s">
        <v>2235</v>
      </c>
      <c r="B138">
        <v>1</v>
      </c>
      <c r="C138" t="s">
        <v>8584</v>
      </c>
    </row>
    <row r="139" spans="1:3" x14ac:dyDescent="0.2">
      <c r="A139" t="s">
        <v>8651</v>
      </c>
      <c r="B139">
        <v>2</v>
      </c>
      <c r="C139" t="s">
        <v>8585</v>
      </c>
    </row>
    <row r="140" spans="1:3" x14ac:dyDescent="0.2">
      <c r="A140" t="s">
        <v>3529</v>
      </c>
      <c r="B140">
        <v>0</v>
      </c>
      <c r="C140" t="s">
        <v>8586</v>
      </c>
    </row>
    <row r="141" spans="1:3" x14ac:dyDescent="0.2">
      <c r="A141" t="s">
        <v>2237</v>
      </c>
      <c r="B141">
        <v>1</v>
      </c>
      <c r="C141" t="s">
        <v>8587</v>
      </c>
    </row>
    <row r="142" spans="1:3" x14ac:dyDescent="0.2">
      <c r="A142" t="s">
        <v>8652</v>
      </c>
      <c r="B142">
        <v>1</v>
      </c>
      <c r="C142" t="s">
        <v>8588</v>
      </c>
    </row>
    <row r="143" spans="1:3" x14ac:dyDescent="0.2">
      <c r="A143" t="s">
        <v>8653</v>
      </c>
      <c r="B143">
        <v>1</v>
      </c>
      <c r="C143" t="s">
        <v>8589</v>
      </c>
    </row>
    <row r="144" spans="1:3" x14ac:dyDescent="0.2">
      <c r="A144" t="s">
        <v>8654</v>
      </c>
      <c r="B144">
        <v>0</v>
      </c>
      <c r="C144" t="s">
        <v>8590</v>
      </c>
    </row>
    <row r="145" spans="1:3" x14ac:dyDescent="0.2">
      <c r="A145" t="s">
        <v>8655</v>
      </c>
      <c r="B145">
        <v>0</v>
      </c>
      <c r="C145" t="s">
        <v>8591</v>
      </c>
    </row>
    <row r="146" spans="1:3" x14ac:dyDescent="0.2">
      <c r="A146" t="s">
        <v>987</v>
      </c>
      <c r="B146">
        <v>0</v>
      </c>
      <c r="C146" t="s">
        <v>8592</v>
      </c>
    </row>
    <row r="147" spans="1:3" x14ac:dyDescent="0.2">
      <c r="A147" t="s">
        <v>8656</v>
      </c>
      <c r="B147">
        <v>0</v>
      </c>
      <c r="C147" t="s">
        <v>8593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781B15-03B6-4443-8C6F-433960C89FC7}">
  <sheetPr codeName="Sheet5"/>
  <dimension ref="A2:C102"/>
  <sheetViews>
    <sheetView topLeftCell="A56" workbookViewId="0">
      <selection activeCell="A2" sqref="A2:C102"/>
    </sheetView>
  </sheetViews>
  <sheetFormatPr defaultRowHeight="12.75" x14ac:dyDescent="0.2"/>
  <cols>
    <col min="1" max="1" width="32.7109375" customWidth="1"/>
    <col min="2" max="2" width="2" bestFit="1" customWidth="1"/>
    <col min="3" max="3" width="32.7109375" bestFit="1" customWidth="1"/>
  </cols>
  <sheetData>
    <row r="2" spans="1:3" x14ac:dyDescent="0.2">
      <c r="A2" t="s">
        <v>8594</v>
      </c>
      <c r="B2">
        <v>1</v>
      </c>
      <c r="C2" t="s">
        <v>8495</v>
      </c>
    </row>
    <row r="3" spans="1:3" x14ac:dyDescent="0.2">
      <c r="A3" t="s">
        <v>4080</v>
      </c>
      <c r="B3">
        <v>1</v>
      </c>
      <c r="C3" t="s">
        <v>8496</v>
      </c>
    </row>
    <row r="4" spans="1:3" x14ac:dyDescent="0.2">
      <c r="A4" t="s">
        <v>8595</v>
      </c>
      <c r="B4">
        <v>0</v>
      </c>
      <c r="C4" t="s">
        <v>8497</v>
      </c>
    </row>
    <row r="5" spans="1:3" x14ac:dyDescent="0.2">
      <c r="A5" t="s">
        <v>8596</v>
      </c>
      <c r="B5">
        <v>0</v>
      </c>
      <c r="C5" t="s">
        <v>8498</v>
      </c>
    </row>
    <row r="6" spans="1:3" x14ac:dyDescent="0.2">
      <c r="A6" t="s">
        <v>8597</v>
      </c>
      <c r="B6">
        <v>0</v>
      </c>
      <c r="C6" t="s">
        <v>8499</v>
      </c>
    </row>
    <row r="7" spans="1:3" x14ac:dyDescent="0.2">
      <c r="A7" t="s">
        <v>8598</v>
      </c>
      <c r="B7">
        <v>0</v>
      </c>
      <c r="C7" t="s">
        <v>8500</v>
      </c>
    </row>
    <row r="8" spans="1:3" x14ac:dyDescent="0.2">
      <c r="A8" t="s">
        <v>8599</v>
      </c>
      <c r="B8">
        <v>1</v>
      </c>
      <c r="C8" t="s">
        <v>8501</v>
      </c>
    </row>
    <row r="9" spans="1:3" x14ac:dyDescent="0.2">
      <c r="A9" t="s">
        <v>8600</v>
      </c>
      <c r="B9">
        <v>1</v>
      </c>
      <c r="C9" t="s">
        <v>8502</v>
      </c>
    </row>
    <row r="10" spans="1:3" x14ac:dyDescent="0.2">
      <c r="A10" t="s">
        <v>8601</v>
      </c>
      <c r="B10">
        <v>1</v>
      </c>
      <c r="C10" t="s">
        <v>8503</v>
      </c>
    </row>
    <row r="11" spans="1:3" x14ac:dyDescent="0.2">
      <c r="A11" t="s">
        <v>8602</v>
      </c>
      <c r="B11">
        <v>1</v>
      </c>
      <c r="C11" t="s">
        <v>8504</v>
      </c>
    </row>
    <row r="12" spans="1:3" x14ac:dyDescent="0.2">
      <c r="A12" t="s">
        <v>8603</v>
      </c>
      <c r="B12">
        <v>1</v>
      </c>
      <c r="C12" t="s">
        <v>8505</v>
      </c>
    </row>
    <row r="13" spans="1:3" x14ac:dyDescent="0.2">
      <c r="A13" t="s">
        <v>8604</v>
      </c>
      <c r="B13">
        <v>1</v>
      </c>
      <c r="C13" t="s">
        <v>8506</v>
      </c>
    </row>
    <row r="14" spans="1:3" x14ac:dyDescent="0.2">
      <c r="A14" t="s">
        <v>8605</v>
      </c>
      <c r="B14">
        <v>0</v>
      </c>
      <c r="C14" t="s">
        <v>8507</v>
      </c>
    </row>
    <row r="15" spans="1:3" x14ac:dyDescent="0.2">
      <c r="A15" t="s">
        <v>2092</v>
      </c>
      <c r="B15">
        <v>1</v>
      </c>
      <c r="C15" t="s">
        <v>8508</v>
      </c>
    </row>
    <row r="16" spans="1:3" x14ac:dyDescent="0.2">
      <c r="A16" t="s">
        <v>8606</v>
      </c>
      <c r="B16">
        <v>0</v>
      </c>
      <c r="C16" t="s">
        <v>8509</v>
      </c>
    </row>
    <row r="17" spans="1:3" x14ac:dyDescent="0.2">
      <c r="A17" t="s">
        <v>8607</v>
      </c>
      <c r="B17">
        <v>1</v>
      </c>
      <c r="C17" t="s">
        <v>8510</v>
      </c>
    </row>
    <row r="18" spans="1:3" x14ac:dyDescent="0.2">
      <c r="A18" t="s">
        <v>8608</v>
      </c>
      <c r="B18">
        <v>0</v>
      </c>
      <c r="C18" t="s">
        <v>8511</v>
      </c>
    </row>
    <row r="19" spans="1:3" x14ac:dyDescent="0.2">
      <c r="A19" t="s">
        <v>8609</v>
      </c>
      <c r="B19">
        <v>0</v>
      </c>
      <c r="C19" t="s">
        <v>8512</v>
      </c>
    </row>
    <row r="20" spans="1:3" x14ac:dyDescent="0.2">
      <c r="A20" t="s">
        <v>8610</v>
      </c>
      <c r="B20">
        <v>0</v>
      </c>
      <c r="C20" t="s">
        <v>8513</v>
      </c>
    </row>
    <row r="21" spans="1:3" x14ac:dyDescent="0.2">
      <c r="A21" t="s">
        <v>8611</v>
      </c>
      <c r="B21">
        <v>2</v>
      </c>
      <c r="C21" t="s">
        <v>8514</v>
      </c>
    </row>
    <row r="22" spans="1:3" x14ac:dyDescent="0.2">
      <c r="A22" t="s">
        <v>8610</v>
      </c>
      <c r="B22">
        <v>2</v>
      </c>
      <c r="C22" t="s">
        <v>8515</v>
      </c>
    </row>
    <row r="23" spans="1:3" x14ac:dyDescent="0.2">
      <c r="A23" t="s">
        <v>8612</v>
      </c>
      <c r="B23">
        <v>0</v>
      </c>
      <c r="C23" t="s">
        <v>8516</v>
      </c>
    </row>
    <row r="24" spans="1:3" x14ac:dyDescent="0.2">
      <c r="A24" t="s">
        <v>8613</v>
      </c>
      <c r="B24">
        <v>1</v>
      </c>
      <c r="C24" t="s">
        <v>8517</v>
      </c>
    </row>
    <row r="25" spans="1:3" x14ac:dyDescent="0.2">
      <c r="A25" t="s">
        <v>8614</v>
      </c>
      <c r="B25">
        <v>0</v>
      </c>
      <c r="C25" t="s">
        <v>8518</v>
      </c>
    </row>
    <row r="26" spans="1:3" x14ac:dyDescent="0.2">
      <c r="A26" t="s">
        <v>644</v>
      </c>
      <c r="B26">
        <v>1</v>
      </c>
      <c r="C26" t="s">
        <v>8519</v>
      </c>
    </row>
    <row r="27" spans="1:3" x14ac:dyDescent="0.2">
      <c r="A27" t="s">
        <v>646</v>
      </c>
      <c r="B27">
        <v>1</v>
      </c>
      <c r="C27" t="s">
        <v>8520</v>
      </c>
    </row>
    <row r="28" spans="1:3" x14ac:dyDescent="0.2">
      <c r="A28" t="s">
        <v>650</v>
      </c>
      <c r="B28">
        <v>1</v>
      </c>
      <c r="C28" t="s">
        <v>8521</v>
      </c>
    </row>
    <row r="29" spans="1:3" x14ac:dyDescent="0.2">
      <c r="A29" t="s">
        <v>656</v>
      </c>
      <c r="B29">
        <v>1</v>
      </c>
      <c r="C29" t="s">
        <v>8522</v>
      </c>
    </row>
    <row r="30" spans="1:3" x14ac:dyDescent="0.2">
      <c r="A30" t="s">
        <v>8615</v>
      </c>
      <c r="B30">
        <v>2</v>
      </c>
      <c r="C30" t="s">
        <v>8523</v>
      </c>
    </row>
    <row r="31" spans="1:3" x14ac:dyDescent="0.2">
      <c r="A31" t="s">
        <v>8616</v>
      </c>
      <c r="B31">
        <v>2</v>
      </c>
      <c r="C31" t="s">
        <v>8524</v>
      </c>
    </row>
    <row r="32" spans="1:3" x14ac:dyDescent="0.2">
      <c r="A32" t="s">
        <v>8617</v>
      </c>
      <c r="B32">
        <v>0</v>
      </c>
      <c r="C32" t="s">
        <v>8525</v>
      </c>
    </row>
    <row r="33" spans="1:3" x14ac:dyDescent="0.2">
      <c r="A33" t="s">
        <v>8618</v>
      </c>
      <c r="B33">
        <v>2</v>
      </c>
      <c r="C33" t="s">
        <v>8526</v>
      </c>
    </row>
    <row r="34" spans="1:3" x14ac:dyDescent="0.2">
      <c r="A34" t="s">
        <v>8619</v>
      </c>
      <c r="B34">
        <v>2</v>
      </c>
      <c r="C34" t="s">
        <v>8527</v>
      </c>
    </row>
    <row r="35" spans="1:3" x14ac:dyDescent="0.2">
      <c r="A35" t="s">
        <v>8620</v>
      </c>
      <c r="B35">
        <v>0</v>
      </c>
      <c r="C35" t="s">
        <v>8528</v>
      </c>
    </row>
    <row r="36" spans="1:3" x14ac:dyDescent="0.2">
      <c r="A36" t="s">
        <v>3389</v>
      </c>
      <c r="B36">
        <v>2</v>
      </c>
      <c r="C36" t="s">
        <v>8529</v>
      </c>
    </row>
    <row r="37" spans="1:3" x14ac:dyDescent="0.2">
      <c r="A37" t="s">
        <v>2612</v>
      </c>
      <c r="B37">
        <v>2</v>
      </c>
      <c r="C37" t="s">
        <v>8530</v>
      </c>
    </row>
    <row r="38" spans="1:3" x14ac:dyDescent="0.2">
      <c r="A38" t="s">
        <v>3389</v>
      </c>
      <c r="B38">
        <v>2</v>
      </c>
      <c r="C38" t="s">
        <v>8531</v>
      </c>
    </row>
    <row r="39" spans="1:3" x14ac:dyDescent="0.2">
      <c r="A39" t="s">
        <v>8621</v>
      </c>
      <c r="B39">
        <v>0</v>
      </c>
      <c r="C39" t="s">
        <v>8532</v>
      </c>
    </row>
    <row r="40" spans="1:3" x14ac:dyDescent="0.2">
      <c r="A40" t="s">
        <v>3476</v>
      </c>
      <c r="B40">
        <v>1</v>
      </c>
      <c r="C40" t="s">
        <v>8533</v>
      </c>
    </row>
    <row r="41" spans="1:3" x14ac:dyDescent="0.2">
      <c r="A41" t="s">
        <v>3389</v>
      </c>
      <c r="B41">
        <v>1</v>
      </c>
      <c r="C41" t="s">
        <v>8534</v>
      </c>
    </row>
    <row r="42" spans="1:3" x14ac:dyDescent="0.2">
      <c r="A42" t="s">
        <v>8622</v>
      </c>
      <c r="B42">
        <v>0</v>
      </c>
      <c r="C42" t="s">
        <v>8535</v>
      </c>
    </row>
    <row r="43" spans="1:3" x14ac:dyDescent="0.2">
      <c r="A43" t="s">
        <v>8490</v>
      </c>
      <c r="B43">
        <v>0</v>
      </c>
      <c r="C43" t="s">
        <v>8536</v>
      </c>
    </row>
    <row r="44" spans="1:3" x14ac:dyDescent="0.2">
      <c r="A44" t="s">
        <v>8491</v>
      </c>
      <c r="B44">
        <v>0</v>
      </c>
      <c r="C44" t="s">
        <v>8537</v>
      </c>
    </row>
    <row r="45" spans="1:3" x14ac:dyDescent="0.2">
      <c r="A45" t="s">
        <v>4277</v>
      </c>
      <c r="B45">
        <v>1</v>
      </c>
      <c r="C45" t="s">
        <v>8538</v>
      </c>
    </row>
    <row r="46" spans="1:3" x14ac:dyDescent="0.2">
      <c r="A46" t="s">
        <v>2925</v>
      </c>
      <c r="B46">
        <v>1</v>
      </c>
      <c r="C46" t="s">
        <v>8539</v>
      </c>
    </row>
    <row r="47" spans="1:3" x14ac:dyDescent="0.2">
      <c r="A47" t="s">
        <v>2343</v>
      </c>
      <c r="B47">
        <v>2</v>
      </c>
      <c r="C47" t="s">
        <v>8540</v>
      </c>
    </row>
    <row r="48" spans="1:3" x14ac:dyDescent="0.2">
      <c r="A48" t="s">
        <v>8623</v>
      </c>
      <c r="B48">
        <v>0</v>
      </c>
      <c r="C48" t="s">
        <v>8541</v>
      </c>
    </row>
    <row r="49" spans="1:3" x14ac:dyDescent="0.2">
      <c r="A49" t="s">
        <v>1919</v>
      </c>
      <c r="B49">
        <v>2</v>
      </c>
      <c r="C49" t="s">
        <v>8542</v>
      </c>
    </row>
    <row r="50" spans="1:3" x14ac:dyDescent="0.2">
      <c r="A50" t="s">
        <v>8624</v>
      </c>
      <c r="B50">
        <v>0</v>
      </c>
      <c r="C50" t="s">
        <v>8543</v>
      </c>
    </row>
    <row r="51" spans="1:3" x14ac:dyDescent="0.2">
      <c r="A51" t="s">
        <v>8625</v>
      </c>
      <c r="B51">
        <v>0</v>
      </c>
      <c r="C51" t="s">
        <v>8544</v>
      </c>
    </row>
    <row r="52" spans="1:3" x14ac:dyDescent="0.2">
      <c r="A52" t="s">
        <v>2224</v>
      </c>
      <c r="B52">
        <v>1</v>
      </c>
      <c r="C52" t="s">
        <v>8545</v>
      </c>
    </row>
    <row r="53" spans="1:3" x14ac:dyDescent="0.2">
      <c r="A53" t="s">
        <v>8626</v>
      </c>
      <c r="B53">
        <v>0</v>
      </c>
      <c r="C53" t="s">
        <v>8546</v>
      </c>
    </row>
    <row r="54" spans="1:3" x14ac:dyDescent="0.2">
      <c r="A54" t="s">
        <v>3558</v>
      </c>
      <c r="B54">
        <v>1</v>
      </c>
      <c r="C54" t="s">
        <v>8547</v>
      </c>
    </row>
    <row r="55" spans="1:3" x14ac:dyDescent="0.2">
      <c r="A55" t="s">
        <v>8627</v>
      </c>
      <c r="B55">
        <v>0</v>
      </c>
      <c r="C55" t="s">
        <v>8548</v>
      </c>
    </row>
    <row r="56" spans="1:3" x14ac:dyDescent="0.2">
      <c r="A56" t="s">
        <v>789</v>
      </c>
      <c r="B56">
        <v>1</v>
      </c>
      <c r="C56" t="s">
        <v>8549</v>
      </c>
    </row>
    <row r="57" spans="1:3" x14ac:dyDescent="0.2">
      <c r="A57" t="s">
        <v>8628</v>
      </c>
      <c r="B57">
        <v>2</v>
      </c>
      <c r="C57" t="s">
        <v>8550</v>
      </c>
    </row>
    <row r="58" spans="1:3" x14ac:dyDescent="0.2">
      <c r="A58" t="s">
        <v>2198</v>
      </c>
      <c r="B58">
        <v>2</v>
      </c>
      <c r="C58" t="s">
        <v>8551</v>
      </c>
    </row>
    <row r="59" spans="1:3" x14ac:dyDescent="0.2">
      <c r="A59" t="s">
        <v>8629</v>
      </c>
      <c r="B59">
        <v>1</v>
      </c>
      <c r="C59" t="s">
        <v>8552</v>
      </c>
    </row>
    <row r="60" spans="1:3" x14ac:dyDescent="0.2">
      <c r="A60" t="s">
        <v>3512</v>
      </c>
      <c r="B60">
        <v>1</v>
      </c>
      <c r="C60" t="s">
        <v>8553</v>
      </c>
    </row>
    <row r="61" spans="1:3" x14ac:dyDescent="0.2">
      <c r="A61" t="s">
        <v>3249</v>
      </c>
      <c r="B61">
        <v>1</v>
      </c>
      <c r="C61" t="s">
        <v>8554</v>
      </c>
    </row>
    <row r="62" spans="1:3" x14ac:dyDescent="0.2">
      <c r="A62" t="s">
        <v>8492</v>
      </c>
      <c r="B62">
        <v>0</v>
      </c>
      <c r="C62" t="s">
        <v>8492</v>
      </c>
    </row>
    <row r="63" spans="1:3" x14ac:dyDescent="0.2">
      <c r="A63" t="s">
        <v>8493</v>
      </c>
      <c r="B63">
        <v>0</v>
      </c>
      <c r="C63" t="s">
        <v>8493</v>
      </c>
    </row>
    <row r="64" spans="1:3" x14ac:dyDescent="0.2">
      <c r="A64" t="s">
        <v>8630</v>
      </c>
      <c r="B64">
        <v>1</v>
      </c>
      <c r="C64" t="s">
        <v>8555</v>
      </c>
    </row>
    <row r="65" spans="1:3" x14ac:dyDescent="0.2">
      <c r="A65" t="s">
        <v>8631</v>
      </c>
      <c r="B65">
        <v>1</v>
      </c>
      <c r="C65" t="s">
        <v>8556</v>
      </c>
    </row>
    <row r="66" spans="1:3" x14ac:dyDescent="0.2">
      <c r="A66" t="s">
        <v>8494</v>
      </c>
      <c r="B66">
        <v>0</v>
      </c>
      <c r="C66" t="s">
        <v>8557</v>
      </c>
    </row>
    <row r="67" spans="1:3" x14ac:dyDescent="0.2">
      <c r="A67" t="s">
        <v>8632</v>
      </c>
      <c r="B67">
        <v>1</v>
      </c>
      <c r="C67" t="s">
        <v>8558</v>
      </c>
    </row>
    <row r="68" spans="1:3" x14ac:dyDescent="0.2">
      <c r="A68" t="s">
        <v>8633</v>
      </c>
      <c r="B68">
        <v>1</v>
      </c>
      <c r="C68" t="s">
        <v>8559</v>
      </c>
    </row>
    <row r="69" spans="1:3" x14ac:dyDescent="0.2">
      <c r="A69" t="s">
        <v>8634</v>
      </c>
      <c r="B69">
        <v>1</v>
      </c>
      <c r="C69" t="s">
        <v>8560</v>
      </c>
    </row>
    <row r="70" spans="1:3" x14ac:dyDescent="0.2">
      <c r="A70" t="s">
        <v>8635</v>
      </c>
      <c r="B70">
        <v>1</v>
      </c>
      <c r="C70" t="s">
        <v>8561</v>
      </c>
    </row>
    <row r="71" spans="1:3" x14ac:dyDescent="0.2">
      <c r="A71" t="s">
        <v>8636</v>
      </c>
      <c r="B71">
        <v>1</v>
      </c>
      <c r="C71" t="s">
        <v>8562</v>
      </c>
    </row>
    <row r="72" spans="1:3" x14ac:dyDescent="0.2">
      <c r="A72" t="s">
        <v>8637</v>
      </c>
      <c r="B72">
        <v>0</v>
      </c>
      <c r="C72" t="s">
        <v>8563</v>
      </c>
    </row>
    <row r="73" spans="1:3" x14ac:dyDescent="0.2">
      <c r="A73" t="s">
        <v>8638</v>
      </c>
      <c r="B73">
        <v>1</v>
      </c>
      <c r="C73" t="s">
        <v>8564</v>
      </c>
    </row>
    <row r="74" spans="1:3" x14ac:dyDescent="0.2">
      <c r="A74" t="s">
        <v>8639</v>
      </c>
      <c r="B74">
        <v>1</v>
      </c>
      <c r="C74" t="s">
        <v>8565</v>
      </c>
    </row>
    <row r="75" spans="1:3" x14ac:dyDescent="0.2">
      <c r="A75" t="s">
        <v>1543</v>
      </c>
      <c r="B75">
        <v>0</v>
      </c>
      <c r="C75" t="s">
        <v>8566</v>
      </c>
    </row>
    <row r="76" spans="1:3" x14ac:dyDescent="0.2">
      <c r="A76" t="s">
        <v>8640</v>
      </c>
      <c r="B76">
        <v>1</v>
      </c>
      <c r="C76" t="s">
        <v>8567</v>
      </c>
    </row>
    <row r="77" spans="1:3" x14ac:dyDescent="0.2">
      <c r="A77" t="s">
        <v>8641</v>
      </c>
      <c r="B77">
        <v>1</v>
      </c>
      <c r="C77" t="s">
        <v>8568</v>
      </c>
    </row>
    <row r="78" spans="1:3" x14ac:dyDescent="0.2">
      <c r="A78" t="s">
        <v>8642</v>
      </c>
      <c r="B78">
        <v>1</v>
      </c>
      <c r="C78" t="s">
        <v>8569</v>
      </c>
    </row>
    <row r="79" spans="1:3" x14ac:dyDescent="0.2">
      <c r="A79" t="s">
        <v>3814</v>
      </c>
      <c r="B79">
        <v>1</v>
      </c>
      <c r="C79" t="s">
        <v>8570</v>
      </c>
    </row>
    <row r="80" spans="1:3" x14ac:dyDescent="0.2">
      <c r="A80" t="s">
        <v>4148</v>
      </c>
      <c r="B80">
        <v>0</v>
      </c>
      <c r="C80" t="s">
        <v>8571</v>
      </c>
    </row>
    <row r="81" spans="1:3" x14ac:dyDescent="0.2">
      <c r="A81" t="s">
        <v>8643</v>
      </c>
      <c r="B81">
        <v>1</v>
      </c>
      <c r="C81" t="s">
        <v>8572</v>
      </c>
    </row>
    <row r="82" spans="1:3" x14ac:dyDescent="0.2">
      <c r="A82" t="s">
        <v>3704</v>
      </c>
      <c r="B82">
        <v>1</v>
      </c>
      <c r="C82" t="s">
        <v>8573</v>
      </c>
    </row>
    <row r="83" spans="1:3" x14ac:dyDescent="0.2">
      <c r="A83" t="s">
        <v>8644</v>
      </c>
      <c r="B83">
        <v>1</v>
      </c>
      <c r="C83" t="s">
        <v>8574</v>
      </c>
    </row>
    <row r="84" spans="1:3" x14ac:dyDescent="0.2">
      <c r="A84" t="s">
        <v>8645</v>
      </c>
      <c r="B84">
        <v>0</v>
      </c>
      <c r="C84" t="s">
        <v>8575</v>
      </c>
    </row>
    <row r="85" spans="1:3" x14ac:dyDescent="0.2">
      <c r="A85" t="s">
        <v>8646</v>
      </c>
      <c r="B85">
        <v>2</v>
      </c>
      <c r="C85" t="s">
        <v>8576</v>
      </c>
    </row>
    <row r="86" spans="1:3" x14ac:dyDescent="0.2">
      <c r="A86" t="s">
        <v>8646</v>
      </c>
      <c r="B86">
        <v>2</v>
      </c>
      <c r="C86" t="s">
        <v>8577</v>
      </c>
    </row>
    <row r="87" spans="1:3" x14ac:dyDescent="0.2">
      <c r="A87" t="s">
        <v>8647</v>
      </c>
      <c r="B87">
        <v>2</v>
      </c>
      <c r="C87" t="s">
        <v>8578</v>
      </c>
    </row>
    <row r="88" spans="1:3" x14ac:dyDescent="0.2">
      <c r="A88" t="s">
        <v>1889</v>
      </c>
      <c r="B88">
        <v>0</v>
      </c>
      <c r="C88" t="s">
        <v>8579</v>
      </c>
    </row>
    <row r="89" spans="1:3" x14ac:dyDescent="0.2">
      <c r="A89" t="s">
        <v>8646</v>
      </c>
      <c r="B89">
        <v>1</v>
      </c>
      <c r="C89" t="s">
        <v>8580</v>
      </c>
    </row>
    <row r="90" spans="1:3" x14ac:dyDescent="0.2">
      <c r="A90" t="s">
        <v>8648</v>
      </c>
      <c r="B90">
        <v>1</v>
      </c>
      <c r="C90" t="s">
        <v>8581</v>
      </c>
    </row>
    <row r="91" spans="1:3" x14ac:dyDescent="0.2">
      <c r="A91" t="s">
        <v>8649</v>
      </c>
      <c r="B91">
        <v>1</v>
      </c>
      <c r="C91" t="s">
        <v>8582</v>
      </c>
    </row>
    <row r="92" spans="1:3" x14ac:dyDescent="0.2">
      <c r="A92" t="s">
        <v>8650</v>
      </c>
      <c r="B92">
        <v>1</v>
      </c>
      <c r="C92" t="s">
        <v>8583</v>
      </c>
    </row>
    <row r="93" spans="1:3" x14ac:dyDescent="0.2">
      <c r="A93" t="s">
        <v>2235</v>
      </c>
      <c r="B93">
        <v>1</v>
      </c>
      <c r="C93" t="s">
        <v>8584</v>
      </c>
    </row>
    <row r="94" spans="1:3" x14ac:dyDescent="0.2">
      <c r="A94" t="s">
        <v>8651</v>
      </c>
      <c r="B94">
        <v>2</v>
      </c>
      <c r="C94" t="s">
        <v>8585</v>
      </c>
    </row>
    <row r="95" spans="1:3" x14ac:dyDescent="0.2">
      <c r="A95" t="s">
        <v>3529</v>
      </c>
      <c r="B95">
        <v>0</v>
      </c>
      <c r="C95" t="s">
        <v>8586</v>
      </c>
    </row>
    <row r="96" spans="1:3" x14ac:dyDescent="0.2">
      <c r="A96" t="s">
        <v>2237</v>
      </c>
      <c r="B96">
        <v>1</v>
      </c>
      <c r="C96" t="s">
        <v>8587</v>
      </c>
    </row>
    <row r="97" spans="1:3" x14ac:dyDescent="0.2">
      <c r="A97" t="s">
        <v>8652</v>
      </c>
      <c r="B97">
        <v>1</v>
      </c>
      <c r="C97" t="s">
        <v>8588</v>
      </c>
    </row>
    <row r="98" spans="1:3" x14ac:dyDescent="0.2">
      <c r="A98" t="s">
        <v>8653</v>
      </c>
      <c r="B98">
        <v>1</v>
      </c>
      <c r="C98" t="s">
        <v>8589</v>
      </c>
    </row>
    <row r="99" spans="1:3" x14ac:dyDescent="0.2">
      <c r="A99" t="s">
        <v>8654</v>
      </c>
      <c r="B99">
        <v>0</v>
      </c>
      <c r="C99" t="s">
        <v>8590</v>
      </c>
    </row>
    <row r="100" spans="1:3" x14ac:dyDescent="0.2">
      <c r="A100" t="s">
        <v>8655</v>
      </c>
      <c r="B100">
        <v>0</v>
      </c>
      <c r="C100" t="s">
        <v>8591</v>
      </c>
    </row>
    <row r="101" spans="1:3" x14ac:dyDescent="0.2">
      <c r="A101" t="s">
        <v>987</v>
      </c>
      <c r="B101">
        <v>0</v>
      </c>
      <c r="C101" t="s">
        <v>8592</v>
      </c>
    </row>
    <row r="102" spans="1:3" x14ac:dyDescent="0.2">
      <c r="A102" t="s">
        <v>8656</v>
      </c>
      <c r="B102">
        <v>0</v>
      </c>
      <c r="C102" t="s">
        <v>8593</v>
      </c>
    </row>
  </sheetData>
  <autoFilter ref="A1:C102" xr:uid="{B8781B15-03B6-4443-8C6F-433960C89FC7}"/>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Notes</vt:lpstr>
      <vt:lpstr>Chronology</vt:lpstr>
      <vt:lpstr>People</vt:lpstr>
      <vt:lpstr>Timelines</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Anthony Jamieson</cp:lastModifiedBy>
  <dcterms:modified xsi:type="dcterms:W3CDTF">2025-08-20T19:32:50Z</dcterms:modified>
</cp:coreProperties>
</file>