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mie\Desktop\"/>
    </mc:Choice>
  </mc:AlternateContent>
  <xr:revisionPtr revIDLastSave="0" documentId="13_ncr:1_{E9395F3C-8FC1-491E-AC62-4493FE14E1CF}" xr6:coauthVersionLast="47" xr6:coauthVersionMax="47" xr10:uidLastSave="{00000000-0000-0000-0000-000000000000}"/>
  <bookViews>
    <workbookView xWindow="-120" yWindow="-120" windowWidth="29040" windowHeight="16440" activeTab="2" xr2:uid="{3AE81870-C6AD-4BDE-A81C-CCB78897B734}"/>
  </bookViews>
  <sheets>
    <sheet name="FromDblOutstanding" sheetId="1" r:id="rId1"/>
    <sheet name="FromDblAgreements" sheetId="2" r:id="rId2"/>
    <sheet name="FromEmails" sheetId="3" r:id="rId3"/>
  </sheets>
  <definedNames>
    <definedName name="_xlnm._FilterDatabase" localSheetId="0" hidden="1">FromDblOutstanding!$A$1:$E$76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" i="1"/>
</calcChain>
</file>

<file path=xl/sharedStrings.xml><?xml version="1.0" encoding="utf-8"?>
<sst xmlns="http://schemas.openxmlformats.org/spreadsheetml/2006/main" count="442" uniqueCount="183">
  <si>
    <t>Amharic - New Amharic Standard Version 2001 (amh)</t>
  </si>
  <si>
    <t>Biblica, Inc.</t>
  </si>
  <si>
    <t>Pending Attachment</t>
  </si>
  <si>
    <t>Cebuano - Cebuano Contemporary Bible (Ang Pulong sa Dios) (ceb)</t>
  </si>
  <si>
    <t>Chhattisgarhi - New Chhattisghari Translation (Nawan Chhattisgarhi Anuwad) 2016 (hne)</t>
  </si>
  <si>
    <t>Croatian - Croatian Living New Testament (Knjiga O Kristu) 2000 (hrv)</t>
  </si>
  <si>
    <t>Denied</t>
  </si>
  <si>
    <t>Czech - Slovo na cestu (Czech Living New Testament) 2012 (ces)</t>
  </si>
  <si>
    <t>Danish - Bibelen på hverdagsdansk (The Bible in Everyday Danish) (dan)</t>
  </si>
  <si>
    <t>English - EasyEnglish Bible 2018 (eng)</t>
  </si>
  <si>
    <t>MissionAssist</t>
  </si>
  <si>
    <t>English - New International Readers Version 2014 (eng)</t>
  </si>
  <si>
    <t>English - New International Version (Anglicised) 2011 (Revised format) (eng)</t>
  </si>
  <si>
    <t>English - New International Version 2011 (Revised format) (eng)</t>
  </si>
  <si>
    <t>Tyndale House Publishers</t>
  </si>
  <si>
    <t>Ewe - Ewé Contemporary Version (ewe)</t>
  </si>
  <si>
    <t>French - La Bible du Semeur 2015 (fra)</t>
  </si>
  <si>
    <t>Ganda - Luganda Contemporary Bible (lug)</t>
  </si>
  <si>
    <t>Gbagyi - Gbagyi New Testament (gbr)</t>
  </si>
  <si>
    <t>German - Hoffnung für alle (Hope for all) (deu)</t>
  </si>
  <si>
    <t>Hausa - Hausa Contemporary New Testament 2009 (hau)</t>
  </si>
  <si>
    <t>Hebrew, Modern - Habrit Hakhadasha/Haderekh “The Way” (Hebrew Living NT) 2009 (heb)</t>
  </si>
  <si>
    <t>Hiligaynon - Hiligaynon Contemporary Bible 2022 (hil)</t>
  </si>
  <si>
    <t>Hindi - Hindi Contemporary Version 2019 (hin)</t>
  </si>
  <si>
    <t>Igbo - Igbo Contemporary Bible 2020 (ibo)</t>
  </si>
  <si>
    <t>Indonesian - Indonesian Living Bible (Firman Allah yang Hidup) 2020, New Testament (ind)</t>
  </si>
  <si>
    <t>Iranian Persian - Persian Contemporary Bible (pes)</t>
  </si>
  <si>
    <t>Italian - La Parola è Vita (ita)</t>
  </si>
  <si>
    <t>Japanese - Japanese Contemporary Bible (リビングバイブル) 2016 (jpn)</t>
  </si>
  <si>
    <t>Kikuyu - Kiugo Gĩtheru Kĩa Ngai (The Holy Word of God) (kik)</t>
  </si>
  <si>
    <t>Korean - Korean Living Bible (현대인의 성경) 1985 (kor)</t>
  </si>
  <si>
    <t>Kurdish, Central - Kurdi Sorani Standard 2020 (ckb)</t>
  </si>
  <si>
    <t>Lingala - Lingala Contemporary Bible 2020 (lin)</t>
  </si>
  <si>
    <t>Bible Society of Lithuania</t>
  </si>
  <si>
    <t>Malayalam - Malayalam Contemporary Version 2020 (mal)</t>
  </si>
  <si>
    <t>Mandarin Chinese - Chinese Contemporary Bible (cmn)</t>
  </si>
  <si>
    <t>Mandarin Chinese - Chinese Contemporary Bible (Traditional Script) (cmn)</t>
  </si>
  <si>
    <t>Ndebele - Ndebele Contemporary Bible 2022 (nde)</t>
  </si>
  <si>
    <t>Norwegian Bokmål - Norwegian Living Bible (nob)</t>
  </si>
  <si>
    <t>Nyanja - The Word of God in Contemporary Chichewa (Mawu a Mulungu mu Chichewa Chalero) (nya)</t>
  </si>
  <si>
    <t>Polish - Polish Living New Testament (pol)</t>
  </si>
  <si>
    <t>Portuguese - Nova Versão Internacional 2011 (Brazil) - 2018 Update (por)</t>
  </si>
  <si>
    <t>Romanian - New Romanian Translation 2021 (ron)</t>
  </si>
  <si>
    <t>Russian - Central Asian Russian Scriptures (rus)</t>
  </si>
  <si>
    <t>Russian - Central Asian Russian Scriptures (TAZI) (rus)</t>
  </si>
  <si>
    <t>Russian - Central Asian Russian Scriptures, for Tajikistan (rus)</t>
  </si>
  <si>
    <t>Russian - New Russian Translation 2014 (rus)</t>
  </si>
  <si>
    <t>Shona - Shona Contemporary Bible (sna)</t>
  </si>
  <si>
    <t>Slovenian - Slovenian Living New Testament (slv)</t>
  </si>
  <si>
    <t>Spanish - Nueva Versión Internacional (Castellano) 2017 (spa)</t>
  </si>
  <si>
    <t>Spanish - Nueva Versión Internacional 2022 (spa)</t>
  </si>
  <si>
    <t>Standard Arabic - New Arabic Version (Ketab El Hayat) (arb)</t>
  </si>
  <si>
    <t>Swahili - Kiswahili Contemporary Version 2015 (swh)</t>
  </si>
  <si>
    <t>Swedish - nuBibeln (Swedish Contemporary Bible) (swe)</t>
  </si>
  <si>
    <t>Tagalog - Tagalog Contemporary Bible (Ang Salita ng Dios) (tgl)</t>
  </si>
  <si>
    <t>Thai - Thai New Contemporary Version 2007 (tha)</t>
  </si>
  <si>
    <t>Twi - Akuapem Twi Contemporary Version NT and Psalms (twi)</t>
  </si>
  <si>
    <t>Vietnamese - Vietnamese Contemporary Bible (Kinh Thánh Hiện Đại) (vie)</t>
  </si>
  <si>
    <t>Yombe - Kiyombe Contemporary Version, New Testament and Psalms (yom)</t>
  </si>
  <si>
    <t>Yoruba - Yoruba Contemporary Bible (Bíbélì Mímọ́ ní Èdè Yorùbá Òde-Òní) (yor)</t>
  </si>
  <si>
    <t>Name</t>
  </si>
  <si>
    <t>Duplicate?</t>
  </si>
  <si>
    <t>Publisher</t>
  </si>
  <si>
    <t>RequestDate</t>
  </si>
  <si>
    <t>Status</t>
  </si>
  <si>
    <t>English - New Living Translation (eng)</t>
  </si>
  <si>
    <t>English - New Living Translation Catholic Edition (eng)</t>
  </si>
  <si>
    <t>English - New Living Translation, Anglicised (eng)</t>
  </si>
  <si>
    <t>Hiligaynon - Ang Pulong Sang Dios (Hiligaynon Bible) (hil)</t>
  </si>
  <si>
    <t>Kurdish, Central - Kurdi Sorani Standard 2016 (ckb)</t>
  </si>
  <si>
    <t>Lingala - Lingala New Testament and Psalms 2002 (lin)</t>
  </si>
  <si>
    <t>Lithuanian - Lithuanian Bible Rubsys and Kavaliauskas (lit)</t>
  </si>
  <si>
    <t>Malayalam - Malayalam Contemporary Version 2017, New Testament (mal)</t>
  </si>
  <si>
    <t>Ndebele - Ndebele Standard Bible 2006 (nde)</t>
  </si>
  <si>
    <t>Spanish - New Living Bible (Nueva Biblia Viva) (spa)</t>
  </si>
  <si>
    <t>Akuapem Twi Contemporary Version NT and Psalms</t>
  </si>
  <si>
    <t>Bibelen på hverdagsdansk (The Bible in Everyday Danish)</t>
  </si>
  <si>
    <t>Cebuano Contemporary Bible (Ang Pulong sa Dios)</t>
  </si>
  <si>
    <t>Central Asian Russian Scriptures</t>
  </si>
  <si>
    <t>Central Asian Russian Scriptures (TAZI)</t>
  </si>
  <si>
    <t>Central Asian Russian Scriptures, for Tajikistan</t>
  </si>
  <si>
    <t>Chinese Contemporary Bible</t>
  </si>
  <si>
    <t>Chinese Contemporary Bible (Traditional Script)</t>
  </si>
  <si>
    <t>Croatian Living New Testament (Knjiga O Kristu) 2000</t>
  </si>
  <si>
    <t>Ewé Contemporary Version</t>
  </si>
  <si>
    <t>Gbagyi New Testament</t>
  </si>
  <si>
    <t>Habrit Hakhadasha/Haderekh “The Way” (Hebrew Living NT) 2009</t>
  </si>
  <si>
    <t>Hausa Contemporary New Testament 2009</t>
  </si>
  <si>
    <t>Hiligaynon Contemporary Bible 2022</t>
  </si>
  <si>
    <t>Hindi Contemporary Version 2019</t>
  </si>
  <si>
    <t>Hoffnung für alle (Hope for all)</t>
  </si>
  <si>
    <t>Igbo Contemporary Bible 2020</t>
  </si>
  <si>
    <t>Indonesian Living Bible (Firman Allah yang Hidup) 2020, New Testament</t>
  </si>
  <si>
    <t>Japanese Contemporary Bible (リビングバイブル) 2016</t>
  </si>
  <si>
    <t>Kiswahili Contemporary Version 2015</t>
  </si>
  <si>
    <t>Kiugo Gĩtheru Kĩa Ngai (The Holy Word of God)</t>
  </si>
  <si>
    <t>Kiyombe Contemporary Version, New Testament and Psalms</t>
  </si>
  <si>
    <t>Korean Living Bible (현대인의 성경) 1985</t>
  </si>
  <si>
    <t>Kurdi Sorani Standard 2020</t>
  </si>
  <si>
    <t>La Bible du Semeur 2015</t>
  </si>
  <si>
    <t>La Parola è Vita</t>
  </si>
  <si>
    <t>Lingala Contemporary Bible 2020</t>
  </si>
  <si>
    <t>Luganda Contemporary Bible</t>
  </si>
  <si>
    <t>Malayalam Contemporary Version 2020</t>
  </si>
  <si>
    <t>Ndebele Contemporary Bible 2022</t>
  </si>
  <si>
    <t>New Amharic Standard Version 2001</t>
  </si>
  <si>
    <t>New Arabic Version (Ketab El Hayat)</t>
  </si>
  <si>
    <t>New Chhattisghari Translation (Nawan Chhattisgarhi Anuwad) 2016</t>
  </si>
  <si>
    <t>New International Readers Version 2014</t>
  </si>
  <si>
    <t>New International Version (Anglicised) 2011 (Revised format)</t>
  </si>
  <si>
    <t>New International Version 2011 (Revised format)</t>
  </si>
  <si>
    <t>New Romanian Translation 2021</t>
  </si>
  <si>
    <t>New Russian Translation 2014</t>
  </si>
  <si>
    <t>Norwegian Living Bible</t>
  </si>
  <si>
    <t>Nova Versão Internacional 2011 (Brazil) - 2018 Update</t>
  </si>
  <si>
    <t>nuBibeln (Swedish Contemporary Bible)</t>
  </si>
  <si>
    <t>Nueva Versión Internacional (Castellano) 2017</t>
  </si>
  <si>
    <t>Nueva Versión Internacional 2022</t>
  </si>
  <si>
    <t>Persian Contemporary Bible</t>
  </si>
  <si>
    <t>Polish Living New Testament</t>
  </si>
  <si>
    <t>Shona Contemporary Bible</t>
  </si>
  <si>
    <t>Slovenian Living New Testament</t>
  </si>
  <si>
    <t>Slovo na cestu (Czech Living New Testament) 2012</t>
  </si>
  <si>
    <t>Tagalog Contemporary Bible (Ang Salita ng Dios)</t>
  </si>
  <si>
    <t>Thai New Contemporary Version 2007</t>
  </si>
  <si>
    <t>The Word of God in Contemporary Chichewa (Mawu a Mulungu mu Chichewa Chalero)</t>
  </si>
  <si>
    <t>Vietnamese Contemporary Bible (Kinh Thánh Hiện Đại)</t>
  </si>
  <si>
    <t>Yoruba Contemporary Bible (Bíbélì Mímọ́ ní Èdè Yorùbá Òde-Òní)</t>
  </si>
  <si>
    <t>Emails</t>
  </si>
  <si>
    <t>AcceptanceLink</t>
  </si>
  <si>
    <t>https://app.thedigitalbiblelibrary.org/orgs/index.html?org=322&amp;process=44897&amp;tab=requests</t>
  </si>
  <si>
    <t>https://app.thedigitalbiblelibrary.org/orgs/index.html?org=322&amp;process=44921&amp;tab=requests</t>
  </si>
  <si>
    <t>https://app.thedigitalbiblelibrary.org/orgs/index.html?org=322&amp;process=44878&amp;tab=requests</t>
  </si>
  <si>
    <t>https://app.thedigitalbiblelibrary.org/orgs/index.html?org=322&amp;process=44879&amp;tab=requests</t>
  </si>
  <si>
    <t>https://app.thedigitalbiblelibrary.org/orgs/index.html?org=322&amp;process=44871&amp;tab=requests</t>
  </si>
  <si>
    <t>https://app.thedigitalbiblelibrary.org/orgs/index.html?org=322&amp;process=44876&amp;tab=requests</t>
  </si>
  <si>
    <t>https://app.thedigitalbiblelibrary.org/orgs/index.html?org=322&amp;process=44874&amp;tab=requests</t>
  </si>
  <si>
    <t>https://app.thedigitalbiblelibrary.org/orgs/index.html?org=322&amp;process=44910&amp;tab=requests</t>
  </si>
  <si>
    <t>https://app.thedigitalbiblelibrary.org/orgs/index.html?org=322&amp;process=44880&amp;tab=requests</t>
  </si>
  <si>
    <t>https://app.thedigitalbiblelibrary.org/orgs/index.html?org=322&amp;process=44922&amp;tab=requests</t>
  </si>
  <si>
    <t>https://app.thedigitalbiblelibrary.org/orgs/index.html?org=322&amp;process=44877&amp;tab=requests</t>
  </si>
  <si>
    <t>https://app.thedigitalbiblelibrary.org/orgs/index.html?org=322&amp;process=44852&amp;tab=requests</t>
  </si>
  <si>
    <t>https://app.thedigitalbiblelibrary.org/orgs/index.html?org=322&amp;process=44893&amp;tab=requests</t>
  </si>
  <si>
    <t>https://app.thedigitalbiblelibrary.org/orgs/index.html?org=322&amp;process=44918&amp;tab=requests</t>
  </si>
  <si>
    <t>https://app.thedigitalbiblelibrary.org/orgs/index.html?org=322&amp;process=44926&amp;tab=requests</t>
  </si>
  <si>
    <t>https://app.thedigitalbiblelibrary.org/orgs/index.html?org=322&amp;process=44881&amp;tab=requests</t>
  </si>
  <si>
    <t>https://app.thedigitalbiblelibrary.org/orgs/index.html?org=322&amp;process=44896&amp;tab=requests</t>
  </si>
  <si>
    <t>https://app.thedigitalbiblelibrary.org/orgs/index.html?org=322&amp;process=44925&amp;tab=requests</t>
  </si>
  <si>
    <t>https://app.thedigitalbiblelibrary.org/orgs/index.html?org=322&amp;process=44911&amp;tab=requests</t>
  </si>
  <si>
    <t>https://app.thedigitalbiblelibrary.org/orgs/index.html?org=322&amp;process=44889&amp;tab=requests</t>
  </si>
  <si>
    <t>https://app.thedigitalbiblelibrary.org/orgs/index.html?org=322&amp;process=44904&amp;tab=requests</t>
  </si>
  <si>
    <t>https://app.thedigitalbiblelibrary.org/orgs/index.html?org=322&amp;process=44908&amp;tab=requests</t>
  </si>
  <si>
    <t>https://app.thedigitalbiblelibrary.org/orgs/index.html?org=322&amp;process=44920&amp;tab=requests</t>
  </si>
  <si>
    <t>https://app.thedigitalbiblelibrary.org/orgs/index.html?org=322&amp;process=44899&amp;tab=requests</t>
  </si>
  <si>
    <t>https://app.thedigitalbiblelibrary.org/orgs/index.html?org=322&amp;process=44907&amp;tab=requests</t>
  </si>
  <si>
    <t>https://app.thedigitalbiblelibrary.org/orgs/index.html?org=322&amp;process=44883&amp;tab=requests</t>
  </si>
  <si>
    <t>https://app.thedigitalbiblelibrary.org/orgs/index.html?org=322&amp;process=44909&amp;tab=requests</t>
  </si>
  <si>
    <t>https://app.thedigitalbiblelibrary.org/orgs/index.html?org=322&amp;process=44887&amp;tab=requests</t>
  </si>
  <si>
    <t>https://app.thedigitalbiblelibrary.org/orgs/index.html?org=322&amp;process=44875&amp;tab=requests</t>
  </si>
  <si>
    <t>https://app.thedigitalbiblelibrary.org/orgs/index.html?org=322&amp;process=44906&amp;tab=requests</t>
  </si>
  <si>
    <t>https://app.thedigitalbiblelibrary.org/orgs/index.html?org=322&amp;process=44890&amp;tab=requests</t>
  </si>
  <si>
    <t>https://app.thedigitalbiblelibrary.org/orgs/index.html?org=322&amp;process=44903&amp;tab=requests</t>
  </si>
  <si>
    <t>https://app.thedigitalbiblelibrary.org/orgs/index.html?org=322&amp;process=44919&amp;tab=requests</t>
  </si>
  <si>
    <t>https://app.thedigitalbiblelibrary.org/orgs/index.html?org=322&amp;process=44892&amp;tab=requests</t>
  </si>
  <si>
    <t>https://app.thedigitalbiblelibrary.org/orgs/index.html?org=322&amp;process=44912&amp;tab=requests</t>
  </si>
  <si>
    <t>https://app.thedigitalbiblelibrary.org/orgs/index.html?org=322&amp;process=44916&amp;tab=requests</t>
  </si>
  <si>
    <t>https://app.thedigitalbiblelibrary.org/orgs/index.html?org=322&amp;process=44884&amp;tab=requests</t>
  </si>
  <si>
    <t>https://app.thedigitalbiblelibrary.org/orgs/index.html?org=322&amp;process=44885&amp;tab=requests</t>
  </si>
  <si>
    <t>https://app.thedigitalbiblelibrary.org/orgs/index.html?org=322&amp;process=44891&amp;tab=requests</t>
  </si>
  <si>
    <t>https://app.thedigitalbiblelibrary.org/orgs/index.html?org=322&amp;process=44895&amp;tab=requests</t>
  </si>
  <si>
    <t>https://app.thedigitalbiblelibrary.org/orgs/index.html?org=322&amp;process=44888&amp;tab=requests</t>
  </si>
  <si>
    <t>https://app.thedigitalbiblelibrary.org/orgs/index.html?org=322&amp;process=44886&amp;tab=requests</t>
  </si>
  <si>
    <t>https://app.thedigitalbiblelibrary.org/orgs/index.html?org=322&amp;process=44923&amp;tab=requests</t>
  </si>
  <si>
    <t>https://app.thedigitalbiblelibrary.org/orgs/index.html?org=322&amp;process=44917&amp;tab=requests</t>
  </si>
  <si>
    <t>https://app.thedigitalbiblelibrary.org/orgs/index.html?org=322&amp;process=44914&amp;tab=requests</t>
  </si>
  <si>
    <t>https://app.thedigitalbiblelibrary.org/orgs/index.html?org=322&amp;process=44900&amp;tab=requests</t>
  </si>
  <si>
    <t>https://app.thedigitalbiblelibrary.org/orgs/index.html?org=322&amp;process=44898&amp;tab=requests</t>
  </si>
  <si>
    <t>https://app.thedigitalbiblelibrary.org/orgs/index.html?org=322&amp;process=44915&amp;tab=requests</t>
  </si>
  <si>
    <t>https://app.thedigitalbiblelibrary.org/orgs/index.html?org=322&amp;process=44894&amp;tab=requests</t>
  </si>
  <si>
    <t>https://app.thedigitalbiblelibrary.org/orgs/index.html?org=322&amp;process=44913&amp;tab=requests</t>
  </si>
  <si>
    <t>https://app.thedigitalbiblelibrary.org/orgs/index.html?org=322&amp;process=44902&amp;tab=requests</t>
  </si>
  <si>
    <t>https://app.thedigitalbiblelibrary.org/orgs/index.html?org=322&amp;process=44901&amp;tab=requests</t>
  </si>
  <si>
    <t>https://app.thedigitalbiblelibrary.org/orgs/index.html?org=322&amp;process=44829&amp;tab=requests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</si>
</sst>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E499-E19A-4281-8EBD-76B658B1A560}">
  <sheetPr codeName="Sheet1"/>
  <dimension ref="A1:F76"/>
  <sheetViews>
    <sheetView topLeftCell="A52" workbookViewId="0">
      <selection activeCell="B52" sqref="B52"/>
    </sheetView>
  </sheetViews>
  <sheetFormatPr defaultRowHeight="15" x14ac:dyDescent="0.25"/>
  <cols>
    <col min="1" max="1" width="92.28515625" bestFit="1" customWidth="1"/>
    <col min="2" max="2" width="12.7109375" bestFit="1" customWidth="1"/>
    <col min="3" max="3" width="24.140625" bestFit="1" customWidth="1"/>
    <col min="4" max="4" width="14.7109375" bestFit="1" customWidth="1"/>
    <col min="5" max="5" width="19.42578125" bestFit="1" customWidth="1"/>
  </cols>
  <sheetData>
    <row r="1" spans="1:6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</row>
    <row r="2" spans="1:6" x14ac:dyDescent="0.25">
      <c r="A2" t="s">
        <v>0</v>
      </c>
      <c r="B2" t="str">
        <f>IF(COUNTIF(A:A, A2) &gt; 1, COUNTIF(A:A, A2), "")</f>
        <v/>
      </c>
      <c r="C2" t="s">
        <v>1</v>
      </c>
      <c r="D2" s="1">
        <v>45177</v>
      </c>
      <c r="E2" t="s">
        <v>2</v>
      </c>
      <c r="F2" t="str">
        <f>IF(ISERR(VLOOKUP(A2, FromDblAgreements!A:A, 1, FALSE)), "XXX","")</f>
        <v/>
      </c>
    </row>
    <row r="3" spans="1:6" x14ac:dyDescent="0.25">
      <c r="A3" t="s">
        <v>3</v>
      </c>
      <c r="B3" t="str">
        <f t="shared" ref="B3:B66" si="0">IF(COUNTIF(A:A, A3) &gt; 1, COUNTIF(A:A, A3), "")</f>
        <v/>
      </c>
      <c r="C3" t="s">
        <v>1</v>
      </c>
      <c r="D3" s="1">
        <v>45177</v>
      </c>
      <c r="E3" t="s">
        <v>2</v>
      </c>
      <c r="F3" t="str">
        <f>IF(ISERR(VLOOKUP(A3, FromDblAgreements!A:A, 1, FALSE)), "XXX","")</f>
        <v/>
      </c>
    </row>
    <row r="4" spans="1:6" x14ac:dyDescent="0.25">
      <c r="A4" t="s">
        <v>4</v>
      </c>
      <c r="B4" t="str">
        <f t="shared" si="0"/>
        <v/>
      </c>
      <c r="C4" t="s">
        <v>1</v>
      </c>
      <c r="D4" s="1">
        <v>45177</v>
      </c>
      <c r="E4" t="s">
        <v>2</v>
      </c>
      <c r="F4" t="str">
        <f>IF(ISERR(VLOOKUP(A4, FromDblAgreements!A:A, 1, FALSE)), "XXX","")</f>
        <v/>
      </c>
    </row>
    <row r="5" spans="1:6" x14ac:dyDescent="0.25">
      <c r="A5" t="s">
        <v>5</v>
      </c>
      <c r="B5">
        <f t="shared" si="0"/>
        <v>2</v>
      </c>
      <c r="C5" t="s">
        <v>1</v>
      </c>
      <c r="D5" s="1">
        <v>45177</v>
      </c>
      <c r="E5" t="s">
        <v>2</v>
      </c>
      <c r="F5" t="str">
        <f>IF(ISERR(VLOOKUP(A5, FromDblAgreements!A:A, 1, FALSE)), "XXX","")</f>
        <v/>
      </c>
    </row>
    <row r="6" spans="1:6" x14ac:dyDescent="0.25">
      <c r="A6" t="s">
        <v>5</v>
      </c>
      <c r="B6">
        <f t="shared" si="0"/>
        <v>2</v>
      </c>
      <c r="C6" t="s">
        <v>1</v>
      </c>
      <c r="D6" s="1">
        <v>43516</v>
      </c>
      <c r="E6" t="s">
        <v>6</v>
      </c>
      <c r="F6" t="str">
        <f>IF(ISERR(VLOOKUP(A6, FromDblAgreements!A:A, 1, FALSE)), "XXX","")</f>
        <v/>
      </c>
    </row>
    <row r="7" spans="1:6" x14ac:dyDescent="0.25">
      <c r="A7" t="s">
        <v>7</v>
      </c>
      <c r="B7">
        <f t="shared" si="0"/>
        <v>2</v>
      </c>
      <c r="C7" t="s">
        <v>1</v>
      </c>
      <c r="D7" s="1">
        <v>45177</v>
      </c>
      <c r="E7" t="s">
        <v>2</v>
      </c>
      <c r="F7" t="str">
        <f>IF(ISERR(VLOOKUP(A7, FromDblAgreements!A:A, 1, FALSE)), "XXX","")</f>
        <v/>
      </c>
    </row>
    <row r="8" spans="1:6" x14ac:dyDescent="0.25">
      <c r="A8" t="s">
        <v>7</v>
      </c>
      <c r="B8">
        <f t="shared" si="0"/>
        <v>2</v>
      </c>
      <c r="C8" t="s">
        <v>1</v>
      </c>
      <c r="D8" s="1">
        <v>43516</v>
      </c>
      <c r="E8" t="s">
        <v>6</v>
      </c>
      <c r="F8" t="str">
        <f>IF(ISERR(VLOOKUP(A8, FromDblAgreements!A:A, 1, FALSE)), "XXX","")</f>
        <v/>
      </c>
    </row>
    <row r="9" spans="1:6" x14ac:dyDescent="0.25">
      <c r="A9" t="s">
        <v>8</v>
      </c>
      <c r="B9" t="str">
        <f t="shared" si="0"/>
        <v/>
      </c>
      <c r="C9" t="s">
        <v>1</v>
      </c>
      <c r="D9" s="1">
        <v>45177</v>
      </c>
      <c r="E9" t="s">
        <v>2</v>
      </c>
      <c r="F9" t="str">
        <f>IF(ISERR(VLOOKUP(A9, FromDblAgreements!A:A, 1, FALSE)), "XXX","")</f>
        <v/>
      </c>
    </row>
    <row r="10" spans="1:6" x14ac:dyDescent="0.25">
      <c r="A10" t="s">
        <v>9</v>
      </c>
      <c r="B10" t="str">
        <f t="shared" si="0"/>
        <v/>
      </c>
      <c r="C10" t="s">
        <v>10</v>
      </c>
      <c r="D10" s="1">
        <v>44516</v>
      </c>
      <c r="E10" t="s">
        <v>2</v>
      </c>
      <c r="F10" t="str">
        <f>IF(ISERR(VLOOKUP(A10, FromDblAgreements!A:A, 1, FALSE)), "XXX","")</f>
        <v/>
      </c>
    </row>
    <row r="11" spans="1:6" x14ac:dyDescent="0.25">
      <c r="A11" t="s">
        <v>11</v>
      </c>
      <c r="B11" t="str">
        <f t="shared" si="0"/>
        <v/>
      </c>
      <c r="C11" t="s">
        <v>1</v>
      </c>
      <c r="D11" s="1">
        <v>45177</v>
      </c>
      <c r="E11" t="s">
        <v>2</v>
      </c>
      <c r="F11" t="str">
        <f>IF(ISERR(VLOOKUP(A11, FromDblAgreements!A:A, 1, FALSE)), "XXX","")</f>
        <v/>
      </c>
    </row>
    <row r="12" spans="1:6" x14ac:dyDescent="0.25">
      <c r="A12" t="s">
        <v>12</v>
      </c>
      <c r="B12" t="str">
        <f t="shared" si="0"/>
        <v/>
      </c>
      <c r="C12" t="s">
        <v>1</v>
      </c>
      <c r="D12" s="1">
        <v>45177</v>
      </c>
      <c r="E12" t="s">
        <v>2</v>
      </c>
      <c r="F12" t="str">
        <f>IF(ISERR(VLOOKUP(A12, FromDblAgreements!A:A, 1, FALSE)), "XXX","")</f>
        <v/>
      </c>
    </row>
    <row r="13" spans="1:6" x14ac:dyDescent="0.25">
      <c r="A13" t="s">
        <v>13</v>
      </c>
      <c r="B13">
        <f t="shared" si="0"/>
        <v>2</v>
      </c>
      <c r="C13" t="s">
        <v>1</v>
      </c>
      <c r="D13" s="1">
        <v>45177</v>
      </c>
      <c r="E13" t="s">
        <v>2</v>
      </c>
      <c r="F13" t="str">
        <f>IF(ISERR(VLOOKUP(A13, FromDblAgreements!A:A, 1, FALSE)), "XXX","")</f>
        <v/>
      </c>
    </row>
    <row r="14" spans="1:6" x14ac:dyDescent="0.25">
      <c r="A14" t="s">
        <v>13</v>
      </c>
      <c r="B14">
        <f t="shared" si="0"/>
        <v>2</v>
      </c>
      <c r="C14" t="s">
        <v>1</v>
      </c>
      <c r="D14" s="1">
        <v>43516</v>
      </c>
      <c r="E14" t="s">
        <v>6</v>
      </c>
      <c r="F14" t="str">
        <f>IF(ISERR(VLOOKUP(A14, FromDblAgreements!A:A, 1, FALSE)), "XXX","")</f>
        <v/>
      </c>
    </row>
    <row r="15" spans="1:6" x14ac:dyDescent="0.25">
      <c r="A15" t="s">
        <v>65</v>
      </c>
      <c r="B15" t="str">
        <f t="shared" si="0"/>
        <v/>
      </c>
      <c r="C15" t="s">
        <v>14</v>
      </c>
      <c r="D15" s="1">
        <v>45133</v>
      </c>
      <c r="F15" t="str">
        <f>IF(ISERR(VLOOKUP(A15, FromDblAgreements!A:A, 1, FALSE)), "XXX","")</f>
        <v/>
      </c>
    </row>
    <row r="16" spans="1:6" x14ac:dyDescent="0.25">
      <c r="A16" t="s">
        <v>66</v>
      </c>
      <c r="B16" t="str">
        <f t="shared" si="0"/>
        <v/>
      </c>
      <c r="C16" t="s">
        <v>14</v>
      </c>
      <c r="D16" s="1">
        <v>45133</v>
      </c>
      <c r="F16" t="str">
        <f>IF(ISERR(VLOOKUP(A16, FromDblAgreements!A:A, 1, FALSE)), "XXX","")</f>
        <v/>
      </c>
    </row>
    <row r="17" spans="1:6" x14ac:dyDescent="0.25">
      <c r="A17" t="s">
        <v>67</v>
      </c>
      <c r="B17" t="str">
        <f t="shared" si="0"/>
        <v/>
      </c>
      <c r="C17" t="s">
        <v>14</v>
      </c>
      <c r="D17" s="1">
        <v>45133</v>
      </c>
      <c r="F17" t="str">
        <f>IF(ISERR(VLOOKUP(A17, FromDblAgreements!A:A, 1, FALSE)), "XXX","")</f>
        <v/>
      </c>
    </row>
    <row r="18" spans="1:6" x14ac:dyDescent="0.25">
      <c r="A18" t="s">
        <v>15</v>
      </c>
      <c r="B18" t="str">
        <f t="shared" si="0"/>
        <v/>
      </c>
      <c r="C18" t="s">
        <v>1</v>
      </c>
      <c r="D18" s="1">
        <v>45177</v>
      </c>
      <c r="E18" t="s">
        <v>2</v>
      </c>
      <c r="F18" t="str">
        <f>IF(ISERR(VLOOKUP(A18, FromDblAgreements!A:A, 1, FALSE)), "XXX","")</f>
        <v/>
      </c>
    </row>
    <row r="19" spans="1:6" x14ac:dyDescent="0.25">
      <c r="A19" t="s">
        <v>16</v>
      </c>
      <c r="B19" t="str">
        <f t="shared" si="0"/>
        <v/>
      </c>
      <c r="C19" t="s">
        <v>1</v>
      </c>
      <c r="D19" s="1">
        <v>45177</v>
      </c>
      <c r="E19" t="s">
        <v>2</v>
      </c>
      <c r="F19" t="str">
        <f>IF(ISERR(VLOOKUP(A19, FromDblAgreements!A:A, 1, FALSE)), "XXX","")</f>
        <v/>
      </c>
    </row>
    <row r="20" spans="1:6" x14ac:dyDescent="0.25">
      <c r="A20" t="s">
        <v>17</v>
      </c>
      <c r="B20" t="str">
        <f t="shared" si="0"/>
        <v/>
      </c>
      <c r="C20" t="s">
        <v>1</v>
      </c>
      <c r="D20" s="1">
        <v>45177</v>
      </c>
      <c r="E20" t="s">
        <v>2</v>
      </c>
      <c r="F20" t="str">
        <f>IF(ISERR(VLOOKUP(A20, FromDblAgreements!A:A, 1, FALSE)), "XXX","")</f>
        <v/>
      </c>
    </row>
    <row r="21" spans="1:6" x14ac:dyDescent="0.25">
      <c r="A21" t="s">
        <v>18</v>
      </c>
      <c r="B21" t="str">
        <f t="shared" si="0"/>
        <v/>
      </c>
      <c r="C21" t="s">
        <v>1</v>
      </c>
      <c r="D21" s="1">
        <v>45177</v>
      </c>
      <c r="E21" t="s">
        <v>2</v>
      </c>
      <c r="F21" t="str">
        <f>IF(ISERR(VLOOKUP(A21, FromDblAgreements!A:A, 1, FALSE)), "XXX","")</f>
        <v/>
      </c>
    </row>
    <row r="22" spans="1:6" x14ac:dyDescent="0.25">
      <c r="A22" t="s">
        <v>19</v>
      </c>
      <c r="B22" t="str">
        <f t="shared" si="0"/>
        <v/>
      </c>
      <c r="C22" t="s">
        <v>1</v>
      </c>
      <c r="D22" s="1">
        <v>45177</v>
      </c>
      <c r="E22" t="s">
        <v>2</v>
      </c>
      <c r="F22" t="str">
        <f>IF(ISERR(VLOOKUP(A22, FromDblAgreements!A:A, 1, FALSE)), "XXX","")</f>
        <v/>
      </c>
    </row>
    <row r="23" spans="1:6" x14ac:dyDescent="0.25">
      <c r="A23" t="s">
        <v>20</v>
      </c>
      <c r="B23">
        <f t="shared" si="0"/>
        <v>2</v>
      </c>
      <c r="C23" t="s">
        <v>1</v>
      </c>
      <c r="D23" s="1">
        <v>45177</v>
      </c>
      <c r="E23" t="s">
        <v>2</v>
      </c>
      <c r="F23" t="str">
        <f>IF(ISERR(VLOOKUP(A23, FromDblAgreements!A:A, 1, FALSE)), "XXX","")</f>
        <v/>
      </c>
    </row>
    <row r="24" spans="1:6" x14ac:dyDescent="0.25">
      <c r="A24" t="s">
        <v>20</v>
      </c>
      <c r="B24">
        <f t="shared" si="0"/>
        <v>2</v>
      </c>
      <c r="C24" t="s">
        <v>1</v>
      </c>
      <c r="D24" s="1">
        <v>43516</v>
      </c>
      <c r="E24" t="s">
        <v>6</v>
      </c>
      <c r="F24" t="str">
        <f>IF(ISERR(VLOOKUP(A24, FromDblAgreements!A:A, 1, FALSE)), "XXX","")</f>
        <v/>
      </c>
    </row>
    <row r="25" spans="1:6" x14ac:dyDescent="0.25">
      <c r="A25" t="s">
        <v>21</v>
      </c>
      <c r="B25" t="str">
        <f t="shared" si="0"/>
        <v/>
      </c>
      <c r="C25" t="s">
        <v>1</v>
      </c>
      <c r="D25" s="1">
        <v>45177</v>
      </c>
      <c r="E25" t="s">
        <v>2</v>
      </c>
      <c r="F25" t="str">
        <f>IF(ISERR(VLOOKUP(A25, FromDblAgreements!A:A, 1, FALSE)), "XXX","")</f>
        <v/>
      </c>
    </row>
    <row r="26" spans="1:6" x14ac:dyDescent="0.25">
      <c r="A26" t="s">
        <v>68</v>
      </c>
      <c r="B26" t="str">
        <f t="shared" si="0"/>
        <v/>
      </c>
      <c r="C26" t="s">
        <v>1</v>
      </c>
      <c r="D26" s="1">
        <v>43516</v>
      </c>
      <c r="E26" t="s">
        <v>2</v>
      </c>
      <c r="F26" t="str">
        <f>IF(ISERR(VLOOKUP(A26, FromDblAgreements!A:A, 1, FALSE)), "XXX","")</f>
        <v/>
      </c>
    </row>
    <row r="27" spans="1:6" x14ac:dyDescent="0.25">
      <c r="A27" t="s">
        <v>22</v>
      </c>
      <c r="B27" t="str">
        <f t="shared" si="0"/>
        <v/>
      </c>
      <c r="C27" t="s">
        <v>1</v>
      </c>
      <c r="D27" s="1">
        <v>45177</v>
      </c>
      <c r="E27" t="s">
        <v>2</v>
      </c>
      <c r="F27" t="str">
        <f>IF(ISERR(VLOOKUP(A27, FromDblAgreements!A:A, 1, FALSE)), "XXX","")</f>
        <v/>
      </c>
    </row>
    <row r="28" spans="1:6" x14ac:dyDescent="0.25">
      <c r="A28" t="s">
        <v>23</v>
      </c>
      <c r="B28" t="str">
        <f t="shared" si="0"/>
        <v/>
      </c>
      <c r="C28" t="s">
        <v>1</v>
      </c>
      <c r="D28" s="1">
        <v>45177</v>
      </c>
      <c r="E28" t="s">
        <v>2</v>
      </c>
      <c r="F28" t="str">
        <f>IF(ISERR(VLOOKUP(A28, FromDblAgreements!A:A, 1, FALSE)), "XXX","")</f>
        <v/>
      </c>
    </row>
    <row r="29" spans="1:6" x14ac:dyDescent="0.25">
      <c r="A29" t="s">
        <v>24</v>
      </c>
      <c r="B29" t="str">
        <f t="shared" si="0"/>
        <v/>
      </c>
      <c r="C29" t="s">
        <v>1</v>
      </c>
      <c r="D29" s="1">
        <v>45177</v>
      </c>
      <c r="E29" t="s">
        <v>2</v>
      </c>
      <c r="F29" t="str">
        <f>IF(ISERR(VLOOKUP(A29, FromDblAgreements!A:A, 1, FALSE)), "XXX","")</f>
        <v/>
      </c>
    </row>
    <row r="30" spans="1:6" x14ac:dyDescent="0.25">
      <c r="A30" t="s">
        <v>25</v>
      </c>
      <c r="B30" t="str">
        <f t="shared" si="0"/>
        <v/>
      </c>
      <c r="C30" t="s">
        <v>1</v>
      </c>
      <c r="D30" s="1">
        <v>45177</v>
      </c>
      <c r="E30" t="s">
        <v>2</v>
      </c>
      <c r="F30" t="str">
        <f>IF(ISERR(VLOOKUP(A30, FromDblAgreements!A:A, 1, FALSE)), "XXX","")</f>
        <v/>
      </c>
    </row>
    <row r="31" spans="1:6" x14ac:dyDescent="0.25">
      <c r="A31" t="s">
        <v>26</v>
      </c>
      <c r="B31" t="str">
        <f t="shared" si="0"/>
        <v/>
      </c>
      <c r="C31" t="s">
        <v>1</v>
      </c>
      <c r="D31" s="1">
        <v>45177</v>
      </c>
      <c r="E31" t="s">
        <v>2</v>
      </c>
      <c r="F31" t="str">
        <f>IF(ISERR(VLOOKUP(A31, FromDblAgreements!A:A, 1, FALSE)), "XXX","")</f>
        <v/>
      </c>
    </row>
    <row r="32" spans="1:6" x14ac:dyDescent="0.25">
      <c r="A32" t="s">
        <v>27</v>
      </c>
      <c r="B32">
        <f t="shared" si="0"/>
        <v>2</v>
      </c>
      <c r="C32" t="s">
        <v>1</v>
      </c>
      <c r="D32" s="1">
        <v>45177</v>
      </c>
      <c r="E32" t="s">
        <v>2</v>
      </c>
      <c r="F32" t="str">
        <f>IF(ISERR(VLOOKUP(A32, FromDblAgreements!A:A, 1, FALSE)), "XXX","")</f>
        <v/>
      </c>
    </row>
    <row r="33" spans="1:6" x14ac:dyDescent="0.25">
      <c r="A33" t="s">
        <v>27</v>
      </c>
      <c r="B33">
        <f t="shared" si="0"/>
        <v>2</v>
      </c>
      <c r="C33" t="s">
        <v>1</v>
      </c>
      <c r="D33" s="1">
        <v>43516</v>
      </c>
      <c r="E33" t="s">
        <v>2</v>
      </c>
      <c r="F33" t="str">
        <f>IF(ISERR(VLOOKUP(A33, FromDblAgreements!A:A, 1, FALSE)), "XXX","")</f>
        <v/>
      </c>
    </row>
    <row r="34" spans="1:6" x14ac:dyDescent="0.25">
      <c r="A34" t="s">
        <v>28</v>
      </c>
      <c r="B34">
        <f t="shared" si="0"/>
        <v>2</v>
      </c>
      <c r="C34" t="s">
        <v>1</v>
      </c>
      <c r="D34" s="1">
        <v>45177</v>
      </c>
      <c r="E34" t="s">
        <v>2</v>
      </c>
      <c r="F34" t="str">
        <f>IF(ISERR(VLOOKUP(A34, FromDblAgreements!A:A, 1, FALSE)), "XXX","")</f>
        <v/>
      </c>
    </row>
    <row r="35" spans="1:6" x14ac:dyDescent="0.25">
      <c r="A35" t="s">
        <v>28</v>
      </c>
      <c r="B35">
        <f t="shared" si="0"/>
        <v>2</v>
      </c>
      <c r="C35" t="s">
        <v>1</v>
      </c>
      <c r="D35" s="1">
        <v>43516</v>
      </c>
      <c r="E35" t="s">
        <v>2</v>
      </c>
      <c r="F35" t="str">
        <f>IF(ISERR(VLOOKUP(A35, FromDblAgreements!A:A, 1, FALSE)), "XXX","")</f>
        <v/>
      </c>
    </row>
    <row r="36" spans="1:6" x14ac:dyDescent="0.25">
      <c r="A36" t="s">
        <v>29</v>
      </c>
      <c r="B36">
        <f t="shared" si="0"/>
        <v>2</v>
      </c>
      <c r="C36" t="s">
        <v>1</v>
      </c>
      <c r="D36" s="1">
        <v>45177</v>
      </c>
      <c r="E36" t="s">
        <v>2</v>
      </c>
      <c r="F36" t="str">
        <f>IF(ISERR(VLOOKUP(A36, FromDblAgreements!A:A, 1, FALSE)), "XXX","")</f>
        <v/>
      </c>
    </row>
    <row r="37" spans="1:6" x14ac:dyDescent="0.25">
      <c r="A37" t="s">
        <v>29</v>
      </c>
      <c r="B37">
        <f t="shared" si="0"/>
        <v>2</v>
      </c>
      <c r="C37" t="s">
        <v>1</v>
      </c>
      <c r="D37" s="1">
        <v>43516</v>
      </c>
      <c r="E37" t="s">
        <v>2</v>
      </c>
      <c r="F37" t="str">
        <f>IF(ISERR(VLOOKUP(A37, FromDblAgreements!A:A, 1, FALSE)), "XXX","")</f>
        <v/>
      </c>
    </row>
    <row r="38" spans="1:6" x14ac:dyDescent="0.25">
      <c r="A38" t="s">
        <v>30</v>
      </c>
      <c r="B38">
        <f t="shared" si="0"/>
        <v>2</v>
      </c>
      <c r="C38" t="s">
        <v>1</v>
      </c>
      <c r="D38" s="1">
        <v>45177</v>
      </c>
      <c r="E38" t="s">
        <v>2</v>
      </c>
      <c r="F38" t="str">
        <f>IF(ISERR(VLOOKUP(A38, FromDblAgreements!A:A, 1, FALSE)), "XXX","")</f>
        <v/>
      </c>
    </row>
    <row r="39" spans="1:6" x14ac:dyDescent="0.25">
      <c r="A39" t="s">
        <v>30</v>
      </c>
      <c r="B39">
        <f t="shared" si="0"/>
        <v>2</v>
      </c>
      <c r="C39" t="s">
        <v>1</v>
      </c>
      <c r="D39" s="1">
        <v>43516</v>
      </c>
      <c r="E39" t="s">
        <v>2</v>
      </c>
      <c r="F39" t="str">
        <f>IF(ISERR(VLOOKUP(A39, FromDblAgreements!A:A, 1, FALSE)), "XXX","")</f>
        <v/>
      </c>
    </row>
    <row r="40" spans="1:6" x14ac:dyDescent="0.25">
      <c r="A40" t="s">
        <v>69</v>
      </c>
      <c r="B40" t="str">
        <f t="shared" si="0"/>
        <v/>
      </c>
      <c r="C40" t="s">
        <v>1</v>
      </c>
      <c r="D40" s="1">
        <v>43516</v>
      </c>
      <c r="E40" t="s">
        <v>6</v>
      </c>
      <c r="F40" t="str">
        <f>IF(ISERR(VLOOKUP(A40, FromDblAgreements!A:A, 1, FALSE)), "XXX","")</f>
        <v/>
      </c>
    </row>
    <row r="41" spans="1:6" x14ac:dyDescent="0.25">
      <c r="A41" t="s">
        <v>31</v>
      </c>
      <c r="B41" t="str">
        <f t="shared" si="0"/>
        <v/>
      </c>
      <c r="C41" t="s">
        <v>1</v>
      </c>
      <c r="D41" s="1">
        <v>45177</v>
      </c>
      <c r="E41" t="s">
        <v>2</v>
      </c>
      <c r="F41" t="str">
        <f>IF(ISERR(VLOOKUP(A41, FromDblAgreements!A:A, 1, FALSE)), "XXX","")</f>
        <v/>
      </c>
    </row>
    <row r="42" spans="1:6" x14ac:dyDescent="0.25">
      <c r="A42" t="s">
        <v>32</v>
      </c>
      <c r="B42" t="str">
        <f t="shared" si="0"/>
        <v/>
      </c>
      <c r="C42" t="s">
        <v>1</v>
      </c>
      <c r="D42" s="1">
        <v>45177</v>
      </c>
      <c r="E42" t="s">
        <v>2</v>
      </c>
      <c r="F42" t="str">
        <f>IF(ISERR(VLOOKUP(A42, FromDblAgreements!A:A, 1, FALSE)), "XXX","")</f>
        <v/>
      </c>
    </row>
    <row r="43" spans="1:6" x14ac:dyDescent="0.25">
      <c r="A43" t="s">
        <v>70</v>
      </c>
      <c r="B43" t="str">
        <f t="shared" si="0"/>
        <v/>
      </c>
      <c r="C43" t="s">
        <v>1</v>
      </c>
      <c r="D43" s="1">
        <v>43516</v>
      </c>
      <c r="E43" t="s">
        <v>2</v>
      </c>
      <c r="F43" t="str">
        <f>IF(ISERR(VLOOKUP(A43, FromDblAgreements!A:A, 1, FALSE)), "XXX","")</f>
        <v/>
      </c>
    </row>
    <row r="44" spans="1:6" x14ac:dyDescent="0.25">
      <c r="A44" t="s">
        <v>71</v>
      </c>
      <c r="B44" t="str">
        <f t="shared" si="0"/>
        <v/>
      </c>
      <c r="C44" t="s">
        <v>33</v>
      </c>
      <c r="D44" s="1">
        <v>44576</v>
      </c>
      <c r="F44" t="str">
        <f>IF(ISERR(VLOOKUP(A44, FromDblAgreements!A:A, 1, FALSE)), "XXX","")</f>
        <v/>
      </c>
    </row>
    <row r="45" spans="1:6" x14ac:dyDescent="0.25">
      <c r="A45" t="s">
        <v>72</v>
      </c>
      <c r="B45" t="str">
        <f t="shared" si="0"/>
        <v/>
      </c>
      <c r="C45" t="s">
        <v>1</v>
      </c>
      <c r="D45" s="1">
        <v>43516</v>
      </c>
      <c r="E45" t="s">
        <v>2</v>
      </c>
      <c r="F45" t="str">
        <f>IF(ISERR(VLOOKUP(A45, FromDblAgreements!A:A, 1, FALSE)), "XXX","")</f>
        <v/>
      </c>
    </row>
    <row r="46" spans="1:6" x14ac:dyDescent="0.25">
      <c r="A46" t="s">
        <v>34</v>
      </c>
      <c r="B46" t="str">
        <f t="shared" si="0"/>
        <v/>
      </c>
      <c r="C46" t="s">
        <v>1</v>
      </c>
      <c r="D46" s="1">
        <v>45177</v>
      </c>
      <c r="E46" t="s">
        <v>2</v>
      </c>
      <c r="F46" t="str">
        <f>IF(ISERR(VLOOKUP(A46, FromDblAgreements!A:A, 1, FALSE)), "XXX","")</f>
        <v/>
      </c>
    </row>
    <row r="47" spans="1:6" x14ac:dyDescent="0.25">
      <c r="A47" t="s">
        <v>35</v>
      </c>
      <c r="B47" t="str">
        <f t="shared" si="0"/>
        <v/>
      </c>
      <c r="C47" t="s">
        <v>1</v>
      </c>
      <c r="D47" s="1">
        <v>45177</v>
      </c>
      <c r="E47" t="s">
        <v>2</v>
      </c>
      <c r="F47" t="str">
        <f>IF(ISERR(VLOOKUP(A47, FromDblAgreements!A:A, 1, FALSE)), "XXX","")</f>
        <v/>
      </c>
    </row>
    <row r="48" spans="1:6" x14ac:dyDescent="0.25">
      <c r="A48" t="s">
        <v>36</v>
      </c>
      <c r="B48" t="str">
        <f t="shared" si="0"/>
        <v/>
      </c>
      <c r="C48" t="s">
        <v>1</v>
      </c>
      <c r="D48" s="1">
        <v>45177</v>
      </c>
      <c r="E48" t="s">
        <v>2</v>
      </c>
      <c r="F48" t="str">
        <f>IF(ISERR(VLOOKUP(A48, FromDblAgreements!A:A, 1, FALSE)), "XXX","")</f>
        <v/>
      </c>
    </row>
    <row r="49" spans="1:6" x14ac:dyDescent="0.25">
      <c r="A49" t="s">
        <v>37</v>
      </c>
      <c r="B49" t="str">
        <f t="shared" si="0"/>
        <v/>
      </c>
      <c r="C49" t="s">
        <v>1</v>
      </c>
      <c r="D49" s="1">
        <v>45177</v>
      </c>
      <c r="E49" t="s">
        <v>2</v>
      </c>
      <c r="F49" t="str">
        <f>IF(ISERR(VLOOKUP(A49, FromDblAgreements!A:A, 1, FALSE)), "XXX","")</f>
        <v/>
      </c>
    </row>
    <row r="50" spans="1:6" x14ac:dyDescent="0.25">
      <c r="A50" t="s">
        <v>73</v>
      </c>
      <c r="B50" t="str">
        <f t="shared" si="0"/>
        <v/>
      </c>
      <c r="C50" t="s">
        <v>1</v>
      </c>
      <c r="D50" s="1">
        <v>43516</v>
      </c>
      <c r="E50" t="s">
        <v>2</v>
      </c>
      <c r="F50" t="str">
        <f>IF(ISERR(VLOOKUP(A50, FromDblAgreements!A:A, 1, FALSE)), "XXX","")</f>
        <v/>
      </c>
    </row>
    <row r="51" spans="1:6" x14ac:dyDescent="0.25">
      <c r="A51" t="s">
        <v>38</v>
      </c>
      <c r="B51">
        <f t="shared" si="0"/>
        <v>2</v>
      </c>
      <c r="C51" t="s">
        <v>1</v>
      </c>
      <c r="D51" s="1">
        <v>45177</v>
      </c>
      <c r="E51" t="s">
        <v>2</v>
      </c>
      <c r="F51" t="str">
        <f>IF(ISERR(VLOOKUP(A51, FromDblAgreements!A:A, 1, FALSE)), "XXX","")</f>
        <v/>
      </c>
    </row>
    <row r="52" spans="1:6" x14ac:dyDescent="0.25">
      <c r="A52" t="s">
        <v>38</v>
      </c>
      <c r="B52">
        <f t="shared" si="0"/>
        <v>2</v>
      </c>
      <c r="C52" t="s">
        <v>1</v>
      </c>
      <c r="D52" s="1">
        <v>43516</v>
      </c>
      <c r="E52" t="s">
        <v>2</v>
      </c>
      <c r="F52" t="str">
        <f>IF(ISERR(VLOOKUP(A52, FromDblAgreements!A:A, 1, FALSE)), "XXX","")</f>
        <v/>
      </c>
    </row>
    <row r="53" spans="1:6" x14ac:dyDescent="0.25">
      <c r="A53" t="s">
        <v>39</v>
      </c>
      <c r="B53" t="str">
        <f t="shared" si="0"/>
        <v/>
      </c>
      <c r="C53" t="s">
        <v>1</v>
      </c>
      <c r="D53" s="1">
        <v>45177</v>
      </c>
      <c r="E53" t="s">
        <v>2</v>
      </c>
      <c r="F53" t="str">
        <f>IF(ISERR(VLOOKUP(A53, FromDblAgreements!A:A, 1, FALSE)), "XXX","")</f>
        <v/>
      </c>
    </row>
    <row r="54" spans="1:6" x14ac:dyDescent="0.25">
      <c r="A54" t="s">
        <v>40</v>
      </c>
      <c r="B54" t="str">
        <f t="shared" si="0"/>
        <v/>
      </c>
      <c r="C54" t="s">
        <v>1</v>
      </c>
      <c r="D54" s="1">
        <v>45177</v>
      </c>
      <c r="E54" t="s">
        <v>2</v>
      </c>
      <c r="F54" t="str">
        <f>IF(ISERR(VLOOKUP(A54, FromDblAgreements!A:A, 1, FALSE)), "XXX","")</f>
        <v/>
      </c>
    </row>
    <row r="55" spans="1:6" x14ac:dyDescent="0.25">
      <c r="A55" t="s">
        <v>41</v>
      </c>
      <c r="B55" t="str">
        <f t="shared" si="0"/>
        <v/>
      </c>
      <c r="C55" t="s">
        <v>1</v>
      </c>
      <c r="D55" s="1">
        <v>45177</v>
      </c>
      <c r="E55" t="s">
        <v>2</v>
      </c>
      <c r="F55" t="str">
        <f>IF(ISERR(VLOOKUP(A55, FromDblAgreements!A:A, 1, FALSE)), "XXX","")</f>
        <v/>
      </c>
    </row>
    <row r="56" spans="1:6" x14ac:dyDescent="0.25">
      <c r="A56" t="s">
        <v>42</v>
      </c>
      <c r="B56" t="str">
        <f t="shared" si="0"/>
        <v/>
      </c>
      <c r="C56" t="s">
        <v>1</v>
      </c>
      <c r="D56" s="1">
        <v>45177</v>
      </c>
      <c r="E56" t="s">
        <v>2</v>
      </c>
      <c r="F56" t="str">
        <f>IF(ISERR(VLOOKUP(A56, FromDblAgreements!A:A, 1, FALSE)), "XXX","")</f>
        <v/>
      </c>
    </row>
    <row r="57" spans="1:6" x14ac:dyDescent="0.25">
      <c r="A57" t="s">
        <v>43</v>
      </c>
      <c r="B57" t="str">
        <f t="shared" si="0"/>
        <v/>
      </c>
      <c r="C57" t="s">
        <v>1</v>
      </c>
      <c r="D57" s="1">
        <v>45177</v>
      </c>
      <c r="E57" t="s">
        <v>2</v>
      </c>
      <c r="F57" t="str">
        <f>IF(ISERR(VLOOKUP(A57, FromDblAgreements!A:A, 1, FALSE)), "XXX","")</f>
        <v/>
      </c>
    </row>
    <row r="58" spans="1:6" x14ac:dyDescent="0.25">
      <c r="A58" t="s">
        <v>44</v>
      </c>
      <c r="B58" t="str">
        <f t="shared" si="0"/>
        <v/>
      </c>
      <c r="C58" t="s">
        <v>1</v>
      </c>
      <c r="D58" s="1">
        <v>45177</v>
      </c>
      <c r="E58" t="s">
        <v>2</v>
      </c>
      <c r="F58" t="str">
        <f>IF(ISERR(VLOOKUP(A58, FromDblAgreements!A:A, 1, FALSE)), "XXX","")</f>
        <v/>
      </c>
    </row>
    <row r="59" spans="1:6" x14ac:dyDescent="0.25">
      <c r="A59" t="s">
        <v>45</v>
      </c>
      <c r="B59" t="str">
        <f t="shared" si="0"/>
        <v/>
      </c>
      <c r="C59" t="s">
        <v>1</v>
      </c>
      <c r="D59" s="1">
        <v>45177</v>
      </c>
      <c r="E59" t="s">
        <v>2</v>
      </c>
      <c r="F59" t="str">
        <f>IF(ISERR(VLOOKUP(A59, FromDblAgreements!A:A, 1, FALSE)), "XXX","")</f>
        <v/>
      </c>
    </row>
    <row r="60" spans="1:6" x14ac:dyDescent="0.25">
      <c r="A60" t="s">
        <v>46</v>
      </c>
      <c r="B60" t="str">
        <f t="shared" si="0"/>
        <v/>
      </c>
      <c r="C60" t="s">
        <v>1</v>
      </c>
      <c r="D60" s="1">
        <v>45177</v>
      </c>
      <c r="E60" t="s">
        <v>2</v>
      </c>
      <c r="F60" t="str">
        <f>IF(ISERR(VLOOKUP(A60, FromDblAgreements!A:A, 1, FALSE)), "XXX","")</f>
        <v/>
      </c>
    </row>
    <row r="61" spans="1:6" x14ac:dyDescent="0.25">
      <c r="A61" t="s">
        <v>47</v>
      </c>
      <c r="B61" t="str">
        <f t="shared" si="0"/>
        <v/>
      </c>
      <c r="C61" t="s">
        <v>1</v>
      </c>
      <c r="D61" s="1">
        <v>45177</v>
      </c>
      <c r="E61" t="s">
        <v>2</v>
      </c>
      <c r="F61" t="str">
        <f>IF(ISERR(VLOOKUP(A61, FromDblAgreements!A:A, 1, FALSE)), "XXX","")</f>
        <v/>
      </c>
    </row>
    <row r="62" spans="1:6" x14ac:dyDescent="0.25">
      <c r="A62" t="s">
        <v>48</v>
      </c>
      <c r="B62" t="str">
        <f t="shared" si="0"/>
        <v/>
      </c>
      <c r="C62" t="s">
        <v>1</v>
      </c>
      <c r="D62" s="1">
        <v>45177</v>
      </c>
      <c r="E62" t="s">
        <v>2</v>
      </c>
      <c r="F62" t="str">
        <f>IF(ISERR(VLOOKUP(A62, FromDblAgreements!A:A, 1, FALSE)), "XXX","")</f>
        <v/>
      </c>
    </row>
    <row r="63" spans="1:6" x14ac:dyDescent="0.25">
      <c r="A63" t="s">
        <v>74</v>
      </c>
      <c r="B63" t="str">
        <f t="shared" si="0"/>
        <v/>
      </c>
      <c r="C63" t="s">
        <v>1</v>
      </c>
      <c r="D63" s="1">
        <v>43516</v>
      </c>
      <c r="E63" t="s">
        <v>6</v>
      </c>
      <c r="F63" t="str">
        <f>IF(ISERR(VLOOKUP(A63, FromDblAgreements!A:A, 1, FALSE)), "XXX","")</f>
        <v/>
      </c>
    </row>
    <row r="64" spans="1:6" x14ac:dyDescent="0.25">
      <c r="A64" t="s">
        <v>49</v>
      </c>
      <c r="B64" t="str">
        <f t="shared" si="0"/>
        <v/>
      </c>
      <c r="C64" t="s">
        <v>1</v>
      </c>
      <c r="D64" s="1">
        <v>45177</v>
      </c>
      <c r="E64" t="s">
        <v>2</v>
      </c>
      <c r="F64" t="str">
        <f>IF(ISERR(VLOOKUP(A64, FromDblAgreements!A:A, 1, FALSE)), "XXX","")</f>
        <v/>
      </c>
    </row>
    <row r="65" spans="1:6" x14ac:dyDescent="0.25">
      <c r="A65" t="s">
        <v>50</v>
      </c>
      <c r="B65" t="str">
        <f t="shared" si="0"/>
        <v/>
      </c>
      <c r="C65" t="s">
        <v>1</v>
      </c>
      <c r="D65" s="1">
        <v>45177</v>
      </c>
      <c r="E65" t="s">
        <v>2</v>
      </c>
      <c r="F65" t="str">
        <f>IF(ISERR(VLOOKUP(A65, FromDblAgreements!A:A, 1, FALSE)), "XXX","")</f>
        <v/>
      </c>
    </row>
    <row r="66" spans="1:6" x14ac:dyDescent="0.25">
      <c r="A66" t="s">
        <v>51</v>
      </c>
      <c r="B66" t="str">
        <f t="shared" si="0"/>
        <v/>
      </c>
      <c r="C66" t="s">
        <v>1</v>
      </c>
      <c r="D66" s="1">
        <v>45177</v>
      </c>
      <c r="E66" t="s">
        <v>2</v>
      </c>
      <c r="F66" t="str">
        <f>IF(ISERR(VLOOKUP(A66, FromDblAgreements!A:A, 1, FALSE)), "XXX","")</f>
        <v/>
      </c>
    </row>
    <row r="67" spans="1:6" x14ac:dyDescent="0.25">
      <c r="A67" t="s">
        <v>52</v>
      </c>
      <c r="B67">
        <f t="shared" ref="B67:B76" si="1">IF(COUNTIF(A:A, A67) &gt; 1, COUNTIF(A:A, A67), "")</f>
        <v>2</v>
      </c>
      <c r="C67" t="s">
        <v>1</v>
      </c>
      <c r="D67" s="1">
        <v>45177</v>
      </c>
      <c r="E67" t="s">
        <v>2</v>
      </c>
      <c r="F67" t="str">
        <f>IF(ISERR(VLOOKUP(A67, FromDblAgreements!A:A, 1, FALSE)), "XXX","")</f>
        <v/>
      </c>
    </row>
    <row r="68" spans="1:6" x14ac:dyDescent="0.25">
      <c r="A68" t="s">
        <v>52</v>
      </c>
      <c r="B68">
        <f t="shared" si="1"/>
        <v>2</v>
      </c>
      <c r="C68" t="s">
        <v>1</v>
      </c>
      <c r="D68" s="1">
        <v>43516</v>
      </c>
      <c r="E68" t="s">
        <v>2</v>
      </c>
      <c r="F68" t="str">
        <f>IF(ISERR(VLOOKUP(A68, FromDblAgreements!A:A, 1, FALSE)), "XXX","")</f>
        <v/>
      </c>
    </row>
    <row r="69" spans="1:6" x14ac:dyDescent="0.25">
      <c r="A69" t="s">
        <v>53</v>
      </c>
      <c r="B69" t="str">
        <f t="shared" si="1"/>
        <v/>
      </c>
      <c r="C69" t="s">
        <v>1</v>
      </c>
      <c r="D69" s="1">
        <v>45177</v>
      </c>
      <c r="E69" t="s">
        <v>2</v>
      </c>
      <c r="F69" t="str">
        <f>IF(ISERR(VLOOKUP(A69, FromDblAgreements!A:A, 1, FALSE)), "XXX","")</f>
        <v/>
      </c>
    </row>
    <row r="70" spans="1:6" x14ac:dyDescent="0.25">
      <c r="A70" t="s">
        <v>54</v>
      </c>
      <c r="B70" t="str">
        <f t="shared" si="1"/>
        <v/>
      </c>
      <c r="C70" t="s">
        <v>1</v>
      </c>
      <c r="D70" s="1">
        <v>45177</v>
      </c>
      <c r="E70" t="s">
        <v>2</v>
      </c>
      <c r="F70" t="str">
        <f>IF(ISERR(VLOOKUP(A70, FromDblAgreements!A:A, 1, FALSE)), "XXX","")</f>
        <v/>
      </c>
    </row>
    <row r="71" spans="1:6" x14ac:dyDescent="0.25">
      <c r="A71" t="s">
        <v>55</v>
      </c>
      <c r="B71" t="str">
        <f t="shared" si="1"/>
        <v/>
      </c>
      <c r="C71" t="s">
        <v>1</v>
      </c>
      <c r="D71" s="1">
        <v>45177</v>
      </c>
      <c r="E71" t="s">
        <v>2</v>
      </c>
      <c r="F71" t="str">
        <f>IF(ISERR(VLOOKUP(A71, FromDblAgreements!A:A, 1, FALSE)), "XXX","")</f>
        <v/>
      </c>
    </row>
    <row r="72" spans="1:6" x14ac:dyDescent="0.25">
      <c r="A72" t="s">
        <v>56</v>
      </c>
      <c r="B72" t="str">
        <f t="shared" si="1"/>
        <v/>
      </c>
      <c r="C72" t="s">
        <v>1</v>
      </c>
      <c r="D72" s="1">
        <v>45177</v>
      </c>
      <c r="E72" t="s">
        <v>2</v>
      </c>
      <c r="F72" t="str">
        <f>IF(ISERR(VLOOKUP(A72, FromDblAgreements!A:A, 1, FALSE)), "XXX","")</f>
        <v/>
      </c>
    </row>
    <row r="73" spans="1:6" x14ac:dyDescent="0.25">
      <c r="A73" t="s">
        <v>57</v>
      </c>
      <c r="B73" t="str">
        <f t="shared" si="1"/>
        <v/>
      </c>
      <c r="C73" t="s">
        <v>1</v>
      </c>
      <c r="D73" s="1">
        <v>45177</v>
      </c>
      <c r="E73" t="s">
        <v>2</v>
      </c>
      <c r="F73" t="str">
        <f>IF(ISERR(VLOOKUP(A73, FromDblAgreements!A:A, 1, FALSE)), "XXX","")</f>
        <v/>
      </c>
    </row>
    <row r="74" spans="1:6" x14ac:dyDescent="0.25">
      <c r="A74" t="s">
        <v>58</v>
      </c>
      <c r="B74">
        <f t="shared" si="1"/>
        <v>2</v>
      </c>
      <c r="C74" t="s">
        <v>1</v>
      </c>
      <c r="D74" s="1">
        <v>45177</v>
      </c>
      <c r="E74" t="s">
        <v>2</v>
      </c>
      <c r="F74" t="str">
        <f>IF(ISERR(VLOOKUP(A74, FromDblAgreements!A:A, 1, FALSE)), "XXX","")</f>
        <v/>
      </c>
    </row>
    <row r="75" spans="1:6" x14ac:dyDescent="0.25">
      <c r="A75" t="s">
        <v>58</v>
      </c>
      <c r="B75">
        <f t="shared" si="1"/>
        <v>2</v>
      </c>
      <c r="C75" t="s">
        <v>1</v>
      </c>
      <c r="D75" s="1">
        <v>43516</v>
      </c>
      <c r="E75" t="s">
        <v>2</v>
      </c>
      <c r="F75" t="str">
        <f>IF(ISERR(VLOOKUP(A75, FromDblAgreements!A:A, 1, FALSE)), "XXX","")</f>
        <v/>
      </c>
    </row>
    <row r="76" spans="1:6" x14ac:dyDescent="0.25">
      <c r="A76" t="s">
        <v>59</v>
      </c>
      <c r="B76" t="str">
        <f t="shared" si="1"/>
        <v/>
      </c>
      <c r="C76" t="s">
        <v>1</v>
      </c>
      <c r="D76" s="1">
        <v>45177</v>
      </c>
      <c r="E76" t="s">
        <v>2</v>
      </c>
      <c r="F76" t="str">
        <f>IF(ISERR(VLOOKUP(A76, FromDblAgreements!A:A, 1, FALSE)), "XXX","")</f>
        <v/>
      </c>
    </row>
  </sheetData>
  <autoFilter ref="A1:E76" xr:uid="{4720E499-E19A-4281-8EBD-76B658B1A56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AD79-503E-445A-90E7-2D1A7FCED0A4}">
  <sheetPr codeName="Sheet2"/>
  <dimension ref="A1:F54"/>
  <sheetViews>
    <sheetView workbookViewId="0">
      <selection activeCell="F1" sqref="F1"/>
    </sheetView>
  </sheetViews>
  <sheetFormatPr defaultRowHeight="15" x14ac:dyDescent="0.25"/>
  <cols>
    <col min="1" max="1" width="101.7109375" bestFit="1" customWidth="1"/>
    <col min="3" max="3" width="13.140625" bestFit="1" customWidth="1"/>
    <col min="4" max="5" width="10.7109375" bestFit="1" customWidth="1"/>
  </cols>
  <sheetData>
    <row r="1" spans="1:6" x14ac:dyDescent="0.25">
      <c r="A1" t="s">
        <v>0</v>
      </c>
      <c r="C1" t="s">
        <v>1</v>
      </c>
      <c r="D1" s="1">
        <v>45177</v>
      </c>
      <c r="E1" s="1">
        <v>46241</v>
      </c>
      <c r="F1" t="str">
        <f>IF(ISERR(VLOOKUP(A1, FromDblOutstanding!A:A, 1, FALSE)), "XXX","")</f>
        <v/>
      </c>
    </row>
    <row r="2" spans="1:6" x14ac:dyDescent="0.25">
      <c r="A2" t="s">
        <v>3</v>
      </c>
      <c r="C2" t="s">
        <v>1</v>
      </c>
      <c r="D2" s="1">
        <v>45177</v>
      </c>
      <c r="E2" s="1">
        <v>46241</v>
      </c>
      <c r="F2" t="str">
        <f>IF(ISERR(VLOOKUP(A2, FromDblOutstanding!A:A, 1, FALSE)), "XXX","")</f>
        <v/>
      </c>
    </row>
    <row r="3" spans="1:6" x14ac:dyDescent="0.25">
      <c r="A3" t="s">
        <v>4</v>
      </c>
      <c r="C3" t="s">
        <v>1</v>
      </c>
      <c r="D3" s="1">
        <v>45177</v>
      </c>
      <c r="E3" s="1">
        <v>46241</v>
      </c>
      <c r="F3" t="str">
        <f>IF(ISERR(VLOOKUP(A3, FromDblOutstanding!A:A, 1, FALSE)), "XXX","")</f>
        <v/>
      </c>
    </row>
    <row r="4" spans="1:6" x14ac:dyDescent="0.25">
      <c r="A4" t="s">
        <v>5</v>
      </c>
      <c r="C4" t="s">
        <v>1</v>
      </c>
      <c r="D4" s="1">
        <v>45177</v>
      </c>
      <c r="E4" s="1">
        <v>46241</v>
      </c>
      <c r="F4" t="str">
        <f>IF(ISERR(VLOOKUP(A4, FromDblOutstanding!A:A, 1, FALSE)), "XXX","")</f>
        <v/>
      </c>
    </row>
    <row r="5" spans="1:6" x14ac:dyDescent="0.25">
      <c r="A5" t="s">
        <v>7</v>
      </c>
      <c r="C5" t="s">
        <v>1</v>
      </c>
      <c r="D5" s="1">
        <v>45177</v>
      </c>
      <c r="E5" s="1">
        <v>46241</v>
      </c>
      <c r="F5" t="str">
        <f>IF(ISERR(VLOOKUP(A5, FromDblOutstanding!A:A, 1, FALSE)), "XXX","")</f>
        <v/>
      </c>
    </row>
    <row r="6" spans="1:6" x14ac:dyDescent="0.25">
      <c r="A6" t="s">
        <v>8</v>
      </c>
      <c r="C6" t="s">
        <v>1</v>
      </c>
      <c r="D6" s="1">
        <v>45177</v>
      </c>
      <c r="E6" s="1">
        <v>46241</v>
      </c>
      <c r="F6" t="str">
        <f>IF(ISERR(VLOOKUP(A6, FromDblOutstanding!A:A, 1, FALSE)), "XXX","")</f>
        <v/>
      </c>
    </row>
    <row r="7" spans="1:6" x14ac:dyDescent="0.25">
      <c r="A7" t="s">
        <v>9</v>
      </c>
      <c r="C7" t="s">
        <v>10</v>
      </c>
      <c r="D7" s="1">
        <v>44516</v>
      </c>
      <c r="E7" s="1">
        <v>45626</v>
      </c>
      <c r="F7" t="str">
        <f>IF(ISERR(VLOOKUP(A7, FromDblOutstanding!A:A, 1, FALSE)), "XXX","")</f>
        <v/>
      </c>
    </row>
    <row r="8" spans="1:6" x14ac:dyDescent="0.25">
      <c r="A8" t="s">
        <v>11</v>
      </c>
      <c r="C8" t="s">
        <v>1</v>
      </c>
      <c r="D8" s="1">
        <v>45177</v>
      </c>
      <c r="E8" s="1">
        <v>46241</v>
      </c>
      <c r="F8" t="str">
        <f>IF(ISERR(VLOOKUP(A8, FromDblOutstanding!A:A, 1, FALSE)), "XXX","")</f>
        <v/>
      </c>
    </row>
    <row r="9" spans="1:6" x14ac:dyDescent="0.25">
      <c r="A9" t="s">
        <v>12</v>
      </c>
      <c r="C9" t="s">
        <v>1</v>
      </c>
      <c r="D9" s="1">
        <v>45177</v>
      </c>
      <c r="E9" s="1">
        <v>46241</v>
      </c>
      <c r="F9" t="str">
        <f>IF(ISERR(VLOOKUP(A9, FromDblOutstanding!A:A, 1, FALSE)), "XXX","")</f>
        <v/>
      </c>
    </row>
    <row r="10" spans="1:6" x14ac:dyDescent="0.25">
      <c r="A10" t="s">
        <v>13</v>
      </c>
      <c r="C10" t="s">
        <v>1</v>
      </c>
      <c r="D10" s="1">
        <v>45177</v>
      </c>
      <c r="E10" s="1">
        <v>46241</v>
      </c>
      <c r="F10" t="str">
        <f>IF(ISERR(VLOOKUP(A10, FromDblOutstanding!A:A, 1, FALSE)), "XXX","")</f>
        <v/>
      </c>
    </row>
    <row r="11" spans="1:6" x14ac:dyDescent="0.25">
      <c r="A11" t="s">
        <v>15</v>
      </c>
      <c r="C11" t="s">
        <v>1</v>
      </c>
      <c r="D11" s="1">
        <v>45177</v>
      </c>
      <c r="E11" s="1">
        <v>46241</v>
      </c>
      <c r="F11" t="str">
        <f>IF(ISERR(VLOOKUP(A11, FromDblOutstanding!A:A, 1, FALSE)), "XXX","")</f>
        <v/>
      </c>
    </row>
    <row r="12" spans="1:6" x14ac:dyDescent="0.25">
      <c r="A12" t="s">
        <v>16</v>
      </c>
      <c r="C12" t="s">
        <v>1</v>
      </c>
      <c r="D12" s="1">
        <v>45177</v>
      </c>
      <c r="E12" s="1">
        <v>46241</v>
      </c>
      <c r="F12" t="str">
        <f>IF(ISERR(VLOOKUP(A12, FromDblOutstanding!A:A, 1, FALSE)), "XXX","")</f>
        <v/>
      </c>
    </row>
    <row r="13" spans="1:6" x14ac:dyDescent="0.25">
      <c r="A13" t="s">
        <v>17</v>
      </c>
      <c r="C13" t="s">
        <v>1</v>
      </c>
      <c r="D13" s="1">
        <v>45177</v>
      </c>
      <c r="E13" s="1">
        <v>46241</v>
      </c>
      <c r="F13" t="str">
        <f>IF(ISERR(VLOOKUP(A13, FromDblOutstanding!A:A, 1, FALSE)), "XXX","")</f>
        <v/>
      </c>
    </row>
    <row r="14" spans="1:6" x14ac:dyDescent="0.25">
      <c r="A14" t="s">
        <v>18</v>
      </c>
      <c r="C14" t="s">
        <v>1</v>
      </c>
      <c r="D14" s="1">
        <v>45177</v>
      </c>
      <c r="E14" s="1">
        <v>46241</v>
      </c>
      <c r="F14" t="str">
        <f>IF(ISERR(VLOOKUP(A14, FromDblOutstanding!A:A, 1, FALSE)), "XXX","")</f>
        <v/>
      </c>
    </row>
    <row r="15" spans="1:6" x14ac:dyDescent="0.25">
      <c r="A15" t="s">
        <v>19</v>
      </c>
      <c r="C15" t="s">
        <v>1</v>
      </c>
      <c r="D15" s="1">
        <v>45177</v>
      </c>
      <c r="E15" s="1">
        <v>46241</v>
      </c>
      <c r="F15" t="str">
        <f>IF(ISERR(VLOOKUP(A15, FromDblOutstanding!A:A, 1, FALSE)), "XXX","")</f>
        <v/>
      </c>
    </row>
    <row r="16" spans="1:6" x14ac:dyDescent="0.25">
      <c r="A16" t="s">
        <v>20</v>
      </c>
      <c r="C16" t="s">
        <v>1</v>
      </c>
      <c r="D16" s="1">
        <v>45177</v>
      </c>
      <c r="E16" s="1">
        <v>46241</v>
      </c>
      <c r="F16" t="str">
        <f>IF(ISERR(VLOOKUP(A16, FromDblOutstanding!A:A, 1, FALSE)), "XXX","")</f>
        <v/>
      </c>
    </row>
    <row r="17" spans="1:6" x14ac:dyDescent="0.25">
      <c r="A17" t="s">
        <v>21</v>
      </c>
      <c r="C17" t="s">
        <v>1</v>
      </c>
      <c r="D17" s="1">
        <v>45177</v>
      </c>
      <c r="E17" s="1">
        <v>46241</v>
      </c>
      <c r="F17" t="str">
        <f>IF(ISERR(VLOOKUP(A17, FromDblOutstanding!A:A, 1, FALSE)), "XXX","")</f>
        <v/>
      </c>
    </row>
    <row r="18" spans="1:6" x14ac:dyDescent="0.25">
      <c r="A18" t="s">
        <v>22</v>
      </c>
      <c r="C18" t="s">
        <v>1</v>
      </c>
      <c r="D18" s="1">
        <v>45177</v>
      </c>
      <c r="E18" s="1">
        <v>46241</v>
      </c>
      <c r="F18" t="str">
        <f>IF(ISERR(VLOOKUP(A18, FromDblOutstanding!A:A, 1, FALSE)), "XXX","")</f>
        <v/>
      </c>
    </row>
    <row r="19" spans="1:6" x14ac:dyDescent="0.25">
      <c r="A19" t="s">
        <v>23</v>
      </c>
      <c r="C19" t="s">
        <v>1</v>
      </c>
      <c r="D19" s="1">
        <v>45177</v>
      </c>
      <c r="E19" s="1">
        <v>46241</v>
      </c>
      <c r="F19" t="str">
        <f>IF(ISERR(VLOOKUP(A19, FromDblOutstanding!A:A, 1, FALSE)), "XXX","")</f>
        <v/>
      </c>
    </row>
    <row r="20" spans="1:6" x14ac:dyDescent="0.25">
      <c r="A20" t="s">
        <v>24</v>
      </c>
      <c r="C20" t="s">
        <v>1</v>
      </c>
      <c r="D20" s="1">
        <v>45177</v>
      </c>
      <c r="E20" s="1">
        <v>46241</v>
      </c>
      <c r="F20" t="str">
        <f>IF(ISERR(VLOOKUP(A20, FromDblOutstanding!A:A, 1, FALSE)), "XXX","")</f>
        <v/>
      </c>
    </row>
    <row r="21" spans="1:6" x14ac:dyDescent="0.25">
      <c r="A21" t="s">
        <v>25</v>
      </c>
      <c r="C21" t="s">
        <v>1</v>
      </c>
      <c r="D21" s="1">
        <v>45177</v>
      </c>
      <c r="E21" s="1">
        <v>46241</v>
      </c>
      <c r="F21" t="str">
        <f>IF(ISERR(VLOOKUP(A21, FromDblOutstanding!A:A, 1, FALSE)), "XXX","")</f>
        <v/>
      </c>
    </row>
    <row r="22" spans="1:6" x14ac:dyDescent="0.25">
      <c r="A22" t="s">
        <v>26</v>
      </c>
      <c r="C22" t="s">
        <v>1</v>
      </c>
      <c r="D22" s="1">
        <v>45177</v>
      </c>
      <c r="E22" s="1">
        <v>46241</v>
      </c>
      <c r="F22" t="str">
        <f>IF(ISERR(VLOOKUP(A22, FromDblOutstanding!A:A, 1, FALSE)), "XXX","")</f>
        <v/>
      </c>
    </row>
    <row r="23" spans="1:6" x14ac:dyDescent="0.25">
      <c r="A23" t="s">
        <v>27</v>
      </c>
      <c r="C23" t="s">
        <v>1</v>
      </c>
      <c r="D23" s="1">
        <v>45177</v>
      </c>
      <c r="E23" s="1">
        <v>46241</v>
      </c>
      <c r="F23" t="str">
        <f>IF(ISERR(VLOOKUP(A23, FromDblOutstanding!A:A, 1, FALSE)), "XXX","")</f>
        <v/>
      </c>
    </row>
    <row r="24" spans="1:6" x14ac:dyDescent="0.25">
      <c r="A24" t="s">
        <v>28</v>
      </c>
      <c r="C24" t="s">
        <v>1</v>
      </c>
      <c r="D24" s="1">
        <v>45177</v>
      </c>
      <c r="E24" s="1">
        <v>46241</v>
      </c>
      <c r="F24" t="str">
        <f>IF(ISERR(VLOOKUP(A24, FromDblOutstanding!A:A, 1, FALSE)), "XXX","")</f>
        <v/>
      </c>
    </row>
    <row r="25" spans="1:6" x14ac:dyDescent="0.25">
      <c r="A25" t="s">
        <v>29</v>
      </c>
      <c r="C25" t="s">
        <v>1</v>
      </c>
      <c r="D25" s="1">
        <v>45177</v>
      </c>
      <c r="E25" s="1">
        <v>46241</v>
      </c>
      <c r="F25" t="str">
        <f>IF(ISERR(VLOOKUP(A25, FromDblOutstanding!A:A, 1, FALSE)), "XXX","")</f>
        <v/>
      </c>
    </row>
    <row r="26" spans="1:6" x14ac:dyDescent="0.25">
      <c r="A26" t="s">
        <v>30</v>
      </c>
      <c r="C26" t="s">
        <v>1</v>
      </c>
      <c r="D26" s="1">
        <v>45177</v>
      </c>
      <c r="E26" s="1">
        <v>46241</v>
      </c>
      <c r="F26" t="str">
        <f>IF(ISERR(VLOOKUP(A26, FromDblOutstanding!A:A, 1, FALSE)), "XXX","")</f>
        <v/>
      </c>
    </row>
    <row r="27" spans="1:6" x14ac:dyDescent="0.25">
      <c r="A27" t="s">
        <v>31</v>
      </c>
      <c r="C27" t="s">
        <v>1</v>
      </c>
      <c r="D27" s="1">
        <v>45177</v>
      </c>
      <c r="E27" s="1">
        <v>46241</v>
      </c>
      <c r="F27" t="str">
        <f>IF(ISERR(VLOOKUP(A27, FromDblOutstanding!A:A, 1, FALSE)), "XXX","")</f>
        <v/>
      </c>
    </row>
    <row r="28" spans="1:6" x14ac:dyDescent="0.25">
      <c r="A28" t="s">
        <v>32</v>
      </c>
      <c r="C28" t="s">
        <v>1</v>
      </c>
      <c r="D28" s="1">
        <v>45177</v>
      </c>
      <c r="E28" s="1">
        <v>46241</v>
      </c>
      <c r="F28" t="str">
        <f>IF(ISERR(VLOOKUP(A28, FromDblOutstanding!A:A, 1, FALSE)), "XXX","")</f>
        <v/>
      </c>
    </row>
    <row r="29" spans="1:6" x14ac:dyDescent="0.25">
      <c r="A29" t="s">
        <v>34</v>
      </c>
      <c r="C29" t="s">
        <v>1</v>
      </c>
      <c r="D29" s="1">
        <v>45177</v>
      </c>
      <c r="E29" s="1">
        <v>46241</v>
      </c>
      <c r="F29" t="str">
        <f>IF(ISERR(VLOOKUP(A29, FromDblOutstanding!A:A, 1, FALSE)), "XXX","")</f>
        <v/>
      </c>
    </row>
    <row r="30" spans="1:6" x14ac:dyDescent="0.25">
      <c r="A30" t="s">
        <v>35</v>
      </c>
      <c r="C30" t="s">
        <v>1</v>
      </c>
      <c r="D30" s="1">
        <v>45177</v>
      </c>
      <c r="E30" s="1">
        <v>46241</v>
      </c>
      <c r="F30" t="str">
        <f>IF(ISERR(VLOOKUP(A30, FromDblOutstanding!A:A, 1, FALSE)), "XXX","")</f>
        <v/>
      </c>
    </row>
    <row r="31" spans="1:6" x14ac:dyDescent="0.25">
      <c r="A31" t="s">
        <v>36</v>
      </c>
      <c r="C31" t="s">
        <v>1</v>
      </c>
      <c r="D31" s="1">
        <v>45177</v>
      </c>
      <c r="E31" s="1">
        <v>46241</v>
      </c>
      <c r="F31" t="str">
        <f>IF(ISERR(VLOOKUP(A31, FromDblOutstanding!A:A, 1, FALSE)), "XXX","")</f>
        <v/>
      </c>
    </row>
    <row r="32" spans="1:6" x14ac:dyDescent="0.25">
      <c r="A32" t="s">
        <v>37</v>
      </c>
      <c r="C32" t="s">
        <v>1</v>
      </c>
      <c r="D32" s="1">
        <v>45177</v>
      </c>
      <c r="E32" s="1">
        <v>46241</v>
      </c>
      <c r="F32" t="str">
        <f>IF(ISERR(VLOOKUP(A32, FromDblOutstanding!A:A, 1, FALSE)), "XXX","")</f>
        <v/>
      </c>
    </row>
    <row r="33" spans="1:6" x14ac:dyDescent="0.25">
      <c r="A33" t="s">
        <v>38</v>
      </c>
      <c r="C33" t="s">
        <v>1</v>
      </c>
      <c r="D33" s="1">
        <v>45177</v>
      </c>
      <c r="E33" s="1">
        <v>46241</v>
      </c>
      <c r="F33" t="str">
        <f>IF(ISERR(VLOOKUP(A33, FromDblOutstanding!A:A, 1, FALSE)), "XXX","")</f>
        <v/>
      </c>
    </row>
    <row r="34" spans="1:6" x14ac:dyDescent="0.25">
      <c r="A34" t="s">
        <v>39</v>
      </c>
      <c r="C34" t="s">
        <v>1</v>
      </c>
      <c r="D34" s="1">
        <v>45177</v>
      </c>
      <c r="E34" s="1">
        <v>46241</v>
      </c>
      <c r="F34" t="str">
        <f>IF(ISERR(VLOOKUP(A34, FromDblOutstanding!A:A, 1, FALSE)), "XXX","")</f>
        <v/>
      </c>
    </row>
    <row r="35" spans="1:6" x14ac:dyDescent="0.25">
      <c r="A35" t="s">
        <v>40</v>
      </c>
      <c r="C35" t="s">
        <v>1</v>
      </c>
      <c r="D35" s="1">
        <v>45177</v>
      </c>
      <c r="E35" s="1">
        <v>46241</v>
      </c>
      <c r="F35" t="str">
        <f>IF(ISERR(VLOOKUP(A35, FromDblOutstanding!A:A, 1, FALSE)), "XXX","")</f>
        <v/>
      </c>
    </row>
    <row r="36" spans="1:6" x14ac:dyDescent="0.25">
      <c r="A36" t="s">
        <v>41</v>
      </c>
      <c r="C36" t="s">
        <v>1</v>
      </c>
      <c r="D36" s="1">
        <v>45177</v>
      </c>
      <c r="E36" s="1">
        <v>46241</v>
      </c>
      <c r="F36" t="str">
        <f>IF(ISERR(VLOOKUP(A36, FromDblOutstanding!A:A, 1, FALSE)), "XXX","")</f>
        <v/>
      </c>
    </row>
    <row r="37" spans="1:6" x14ac:dyDescent="0.25">
      <c r="A37" t="s">
        <v>42</v>
      </c>
      <c r="C37" t="s">
        <v>1</v>
      </c>
      <c r="D37" s="1">
        <v>45177</v>
      </c>
      <c r="E37" s="1">
        <v>46241</v>
      </c>
      <c r="F37" t="str">
        <f>IF(ISERR(VLOOKUP(A37, FromDblOutstanding!A:A, 1, FALSE)), "XXX","")</f>
        <v/>
      </c>
    </row>
    <row r="38" spans="1:6" x14ac:dyDescent="0.25">
      <c r="A38" t="s">
        <v>43</v>
      </c>
      <c r="C38" t="s">
        <v>1</v>
      </c>
      <c r="D38" s="1">
        <v>45177</v>
      </c>
      <c r="E38" s="1">
        <v>46241</v>
      </c>
      <c r="F38" t="str">
        <f>IF(ISERR(VLOOKUP(A38, FromDblOutstanding!A:A, 1, FALSE)), "XXX","")</f>
        <v/>
      </c>
    </row>
    <row r="39" spans="1:6" x14ac:dyDescent="0.25">
      <c r="A39" t="s">
        <v>44</v>
      </c>
      <c r="C39" t="s">
        <v>1</v>
      </c>
      <c r="D39" s="1">
        <v>45177</v>
      </c>
      <c r="E39" s="1">
        <v>46241</v>
      </c>
      <c r="F39" t="str">
        <f>IF(ISERR(VLOOKUP(A39, FromDblOutstanding!A:A, 1, FALSE)), "XXX","")</f>
        <v/>
      </c>
    </row>
    <row r="40" spans="1:6" x14ac:dyDescent="0.25">
      <c r="A40" t="s">
        <v>45</v>
      </c>
      <c r="C40" t="s">
        <v>1</v>
      </c>
      <c r="D40" s="1">
        <v>45177</v>
      </c>
      <c r="E40" s="1">
        <v>46241</v>
      </c>
      <c r="F40" t="str">
        <f>IF(ISERR(VLOOKUP(A40, FromDblOutstanding!A:A, 1, FALSE)), "XXX","")</f>
        <v/>
      </c>
    </row>
    <row r="41" spans="1:6" x14ac:dyDescent="0.25">
      <c r="A41" t="s">
        <v>46</v>
      </c>
      <c r="C41" t="s">
        <v>1</v>
      </c>
      <c r="D41" s="1">
        <v>45177</v>
      </c>
      <c r="E41" s="1">
        <v>46241</v>
      </c>
      <c r="F41" t="str">
        <f>IF(ISERR(VLOOKUP(A41, FromDblOutstanding!A:A, 1, FALSE)), "XXX","")</f>
        <v/>
      </c>
    </row>
    <row r="42" spans="1:6" x14ac:dyDescent="0.25">
      <c r="A42" t="s">
        <v>47</v>
      </c>
      <c r="C42" t="s">
        <v>1</v>
      </c>
      <c r="D42" s="1">
        <v>45177</v>
      </c>
      <c r="E42" s="1">
        <v>46241</v>
      </c>
      <c r="F42" t="str">
        <f>IF(ISERR(VLOOKUP(A42, FromDblOutstanding!A:A, 1, FALSE)), "XXX","")</f>
        <v/>
      </c>
    </row>
    <row r="43" spans="1:6" x14ac:dyDescent="0.25">
      <c r="A43" t="s">
        <v>48</v>
      </c>
      <c r="C43" t="s">
        <v>1</v>
      </c>
      <c r="D43" s="1">
        <v>45177</v>
      </c>
      <c r="E43" s="1">
        <v>46241</v>
      </c>
      <c r="F43" t="str">
        <f>IF(ISERR(VLOOKUP(A43, FromDblOutstanding!A:A, 1, FALSE)), "XXX","")</f>
        <v/>
      </c>
    </row>
    <row r="44" spans="1:6" x14ac:dyDescent="0.25">
      <c r="A44" t="s">
        <v>49</v>
      </c>
      <c r="C44" t="s">
        <v>1</v>
      </c>
      <c r="D44" s="1">
        <v>45177</v>
      </c>
      <c r="E44" s="1">
        <v>46241</v>
      </c>
      <c r="F44" t="str">
        <f>IF(ISERR(VLOOKUP(A44, FromDblOutstanding!A:A, 1, FALSE)), "XXX","")</f>
        <v/>
      </c>
    </row>
    <row r="45" spans="1:6" x14ac:dyDescent="0.25">
      <c r="A45" t="s">
        <v>50</v>
      </c>
      <c r="C45" t="s">
        <v>1</v>
      </c>
      <c r="D45" s="1">
        <v>45177</v>
      </c>
      <c r="E45" s="1">
        <v>46241</v>
      </c>
      <c r="F45" t="str">
        <f>IF(ISERR(VLOOKUP(A45, FromDblOutstanding!A:A, 1, FALSE)), "XXX","")</f>
        <v/>
      </c>
    </row>
    <row r="46" spans="1:6" x14ac:dyDescent="0.25">
      <c r="A46" t="s">
        <v>51</v>
      </c>
      <c r="C46" t="s">
        <v>1</v>
      </c>
      <c r="D46" s="1">
        <v>45177</v>
      </c>
      <c r="E46" s="1">
        <v>46241</v>
      </c>
      <c r="F46" t="str">
        <f>IF(ISERR(VLOOKUP(A46, FromDblOutstanding!A:A, 1, FALSE)), "XXX","")</f>
        <v/>
      </c>
    </row>
    <row r="47" spans="1:6" x14ac:dyDescent="0.25">
      <c r="A47" t="s">
        <v>52</v>
      </c>
      <c r="C47" t="s">
        <v>1</v>
      </c>
      <c r="D47" s="1">
        <v>45177</v>
      </c>
      <c r="E47" s="1">
        <v>46241</v>
      </c>
      <c r="F47" t="str">
        <f>IF(ISERR(VLOOKUP(A47, FromDblOutstanding!A:A, 1, FALSE)), "XXX","")</f>
        <v/>
      </c>
    </row>
    <row r="48" spans="1:6" x14ac:dyDescent="0.25">
      <c r="A48" t="s">
        <v>53</v>
      </c>
      <c r="C48" t="s">
        <v>1</v>
      </c>
      <c r="D48" s="1">
        <v>45177</v>
      </c>
      <c r="E48" s="1">
        <v>46241</v>
      </c>
      <c r="F48" t="str">
        <f>IF(ISERR(VLOOKUP(A48, FromDblOutstanding!A:A, 1, FALSE)), "XXX","")</f>
        <v/>
      </c>
    </row>
    <row r="49" spans="1:6" x14ac:dyDescent="0.25">
      <c r="A49" t="s">
        <v>54</v>
      </c>
      <c r="C49" t="s">
        <v>1</v>
      </c>
      <c r="D49" s="1">
        <v>45177</v>
      </c>
      <c r="E49" s="1">
        <v>46241</v>
      </c>
      <c r="F49" t="str">
        <f>IF(ISERR(VLOOKUP(A49, FromDblOutstanding!A:A, 1, FALSE)), "XXX","")</f>
        <v/>
      </c>
    </row>
    <row r="50" spans="1:6" x14ac:dyDescent="0.25">
      <c r="A50" t="s">
        <v>55</v>
      </c>
      <c r="C50" t="s">
        <v>1</v>
      </c>
      <c r="D50" s="1">
        <v>45177</v>
      </c>
      <c r="E50" s="1">
        <v>46241</v>
      </c>
      <c r="F50" t="str">
        <f>IF(ISERR(VLOOKUP(A50, FromDblOutstanding!A:A, 1, FALSE)), "XXX","")</f>
        <v/>
      </c>
    </row>
    <row r="51" spans="1:6" x14ac:dyDescent="0.25">
      <c r="A51" t="s">
        <v>56</v>
      </c>
      <c r="C51" t="s">
        <v>1</v>
      </c>
      <c r="D51" s="1">
        <v>45177</v>
      </c>
      <c r="E51" s="1">
        <v>46241</v>
      </c>
      <c r="F51" t="str">
        <f>IF(ISERR(VLOOKUP(A51, FromDblOutstanding!A:A, 1, FALSE)), "XXX","")</f>
        <v/>
      </c>
    </row>
    <row r="52" spans="1:6" x14ac:dyDescent="0.25">
      <c r="A52" t="s">
        <v>57</v>
      </c>
      <c r="C52" t="s">
        <v>1</v>
      </c>
      <c r="D52" s="1">
        <v>45177</v>
      </c>
      <c r="E52" s="1">
        <v>46241</v>
      </c>
      <c r="F52" t="str">
        <f>IF(ISERR(VLOOKUP(A52, FromDblOutstanding!A:A, 1, FALSE)), "XXX","")</f>
        <v/>
      </c>
    </row>
    <row r="53" spans="1:6" x14ac:dyDescent="0.25">
      <c r="A53" t="s">
        <v>58</v>
      </c>
      <c r="C53" t="s">
        <v>1</v>
      </c>
      <c r="D53" s="1">
        <v>45177</v>
      </c>
      <c r="E53" s="1">
        <v>46241</v>
      </c>
      <c r="F53" t="str">
        <f>IF(ISERR(VLOOKUP(A53, FromDblOutstanding!A:A, 1, FALSE)), "XXX","")</f>
        <v/>
      </c>
    </row>
    <row r="54" spans="1:6" x14ac:dyDescent="0.25">
      <c r="A54" t="s">
        <v>59</v>
      </c>
      <c r="C54" t="s">
        <v>1</v>
      </c>
      <c r="D54" s="1">
        <v>45177</v>
      </c>
      <c r="E54" s="1">
        <v>46241</v>
      </c>
      <c r="F54" t="str">
        <f>IF(ISERR(VLOOKUP(A54, FromDblOutstanding!A:A, 1, FALSE)), "XXX","")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DAE-1D32-44D8-9DF6-F7C0B67DB2BF}">
  <sheetPr codeName="Sheet3"/>
  <dimension ref="A1:B54"/>
  <sheetViews>
    <sheetView tabSelected="1" workbookViewId="0">
      <selection activeCell="M19" sqref="M19"/>
    </sheetView>
  </sheetViews>
  <sheetFormatPr defaultRowHeight="15" x14ac:dyDescent="0.25"/>
  <cols>
    <col min="1" max="1" width="79" bestFit="1" customWidth="1"/>
  </cols>
  <sheetData>
    <row r="1" spans="1:2" x14ac:dyDescent="0.25">
      <c r="A1" t="s">
        <v>128</v>
      </c>
      <c r="B1" t="s">
        <v>129</v>
      </c>
    </row>
    <row r="2" spans="1:2" x14ac:dyDescent="0.25">
      <c r="A2" t="s">
        <v>75</v>
      </c>
      <c r="B2" s="2" t="s">
        <v>130</v>
      </c>
    </row>
    <row r="3" spans="1:2" x14ac:dyDescent="0.25">
      <c r="A3" t="s">
        <v>76</v>
      </c>
      <c r="B3" s="2" t="s">
        <v>131</v>
      </c>
    </row>
    <row r="4" spans="1:2" x14ac:dyDescent="0.25">
      <c r="A4" t="s">
        <v>77</v>
      </c>
      <c r="B4" s="2" t="s">
        <v>132</v>
      </c>
    </row>
    <row r="5" spans="1:2" x14ac:dyDescent="0.25">
      <c r="A5" t="s">
        <v>78</v>
      </c>
      <c r="B5" s="2" t="s">
        <v>133</v>
      </c>
    </row>
    <row r="6" spans="1:2" x14ac:dyDescent="0.25">
      <c r="A6" t="s">
        <v>79</v>
      </c>
      <c r="B6" s="2" t="s">
        <v>134</v>
      </c>
    </row>
    <row r="7" spans="1:2" x14ac:dyDescent="0.25">
      <c r="A7" t="s">
        <v>80</v>
      </c>
      <c r="B7" s="2" t="s">
        <v>135</v>
      </c>
    </row>
    <row r="8" spans="1:2" x14ac:dyDescent="0.25">
      <c r="A8" t="s">
        <v>81</v>
      </c>
      <c r="B8" s="2" t="s">
        <v>136</v>
      </c>
    </row>
    <row r="9" spans="1:2" x14ac:dyDescent="0.25">
      <c r="A9" t="s">
        <v>82</v>
      </c>
      <c r="B9" s="2" t="s">
        <v>137</v>
      </c>
    </row>
    <row r="10" spans="1:2" x14ac:dyDescent="0.25">
      <c r="A10" t="s">
        <v>83</v>
      </c>
      <c r="B10" s="2" t="s">
        <v>138</v>
      </c>
    </row>
    <row r="11" spans="1:2" x14ac:dyDescent="0.25">
      <c r="A11" t="s">
        <v>84</v>
      </c>
      <c r="B11" s="2" t="s">
        <v>139</v>
      </c>
    </row>
    <row r="12" spans="1:2" x14ac:dyDescent="0.25">
      <c r="A12" t="s">
        <v>85</v>
      </c>
      <c r="B12" s="2" t="s">
        <v>140</v>
      </c>
    </row>
    <row r="13" spans="1:2" x14ac:dyDescent="0.25">
      <c r="A13" t="s">
        <v>86</v>
      </c>
      <c r="B13" s="2" t="s">
        <v>141</v>
      </c>
    </row>
    <row r="14" spans="1:2" x14ac:dyDescent="0.25">
      <c r="A14" t="s">
        <v>87</v>
      </c>
      <c r="B14" s="2" t="s">
        <v>142</v>
      </c>
    </row>
    <row r="15" spans="1:2" x14ac:dyDescent="0.25">
      <c r="A15" t="s">
        <v>88</v>
      </c>
      <c r="B15" s="2" t="s">
        <v>143</v>
      </c>
    </row>
    <row r="16" spans="1:2" x14ac:dyDescent="0.25">
      <c r="A16" t="s">
        <v>89</v>
      </c>
      <c r="B16" s="2" t="s">
        <v>144</v>
      </c>
    </row>
    <row r="17" spans="1:2" x14ac:dyDescent="0.25">
      <c r="A17" t="s">
        <v>90</v>
      </c>
      <c r="B17" s="2" t="s">
        <v>145</v>
      </c>
    </row>
    <row r="18" spans="1:2" x14ac:dyDescent="0.25">
      <c r="A18" t="s">
        <v>91</v>
      </c>
      <c r="B18" s="2" t="s">
        <v>146</v>
      </c>
    </row>
    <row r="19" spans="1:2" x14ac:dyDescent="0.25">
      <c r="A19" t="s">
        <v>92</v>
      </c>
      <c r="B19" s="2" t="s">
        <v>147</v>
      </c>
    </row>
    <row r="20" spans="1:2" x14ac:dyDescent="0.25">
      <c r="A20" t="s">
        <v>93</v>
      </c>
      <c r="B20" s="2" t="s">
        <v>148</v>
      </c>
    </row>
    <row r="21" spans="1:2" x14ac:dyDescent="0.25">
      <c r="A21" t="s">
        <v>94</v>
      </c>
      <c r="B21" s="2" t="s">
        <v>149</v>
      </c>
    </row>
    <row r="22" spans="1:2" x14ac:dyDescent="0.25">
      <c r="A22" t="s">
        <v>95</v>
      </c>
      <c r="B22" s="2" t="s">
        <v>150</v>
      </c>
    </row>
    <row r="23" spans="1:2" x14ac:dyDescent="0.25">
      <c r="A23" t="s">
        <v>96</v>
      </c>
      <c r="B23" s="2" t="s">
        <v>151</v>
      </c>
    </row>
    <row r="24" spans="1:2" x14ac:dyDescent="0.25">
      <c r="A24" t="s">
        <v>97</v>
      </c>
      <c r="B24" s="2" t="s">
        <v>152</v>
      </c>
    </row>
    <row r="25" spans="1:2" x14ac:dyDescent="0.25">
      <c r="A25" t="s">
        <v>98</v>
      </c>
      <c r="B25" s="2" t="s">
        <v>153</v>
      </c>
    </row>
    <row r="26" spans="1:2" x14ac:dyDescent="0.25">
      <c r="A26" t="s">
        <v>99</v>
      </c>
      <c r="B26" s="2" t="s">
        <v>154</v>
      </c>
    </row>
    <row r="27" spans="1:2" x14ac:dyDescent="0.25">
      <c r="A27" t="s">
        <v>100</v>
      </c>
      <c r="B27" s="2" t="s">
        <v>155</v>
      </c>
    </row>
    <row r="28" spans="1:2" x14ac:dyDescent="0.25">
      <c r="A28" t="s">
        <v>101</v>
      </c>
      <c r="B28" s="2" t="s">
        <v>156</v>
      </c>
    </row>
    <row r="29" spans="1:2" x14ac:dyDescent="0.25">
      <c r="A29" t="s">
        <v>102</v>
      </c>
      <c r="B29" s="2" t="s">
        <v>157</v>
      </c>
    </row>
    <row r="30" spans="1:2" x14ac:dyDescent="0.25">
      <c r="A30" t="s">
        <v>103</v>
      </c>
      <c r="B30" s="2" t="s">
        <v>158</v>
      </c>
    </row>
    <row r="31" spans="1:2" x14ac:dyDescent="0.25">
      <c r="A31" t="s">
        <v>104</v>
      </c>
      <c r="B31" s="2" t="s">
        <v>159</v>
      </c>
    </row>
    <row r="32" spans="1:2" x14ac:dyDescent="0.25">
      <c r="A32" t="s">
        <v>105</v>
      </c>
      <c r="B32" s="2" t="s">
        <v>160</v>
      </c>
    </row>
    <row r="33" spans="1:2" x14ac:dyDescent="0.25">
      <c r="A33" t="s">
        <v>106</v>
      </c>
      <c r="B33" s="2" t="s">
        <v>161</v>
      </c>
    </row>
    <row r="34" spans="1:2" x14ac:dyDescent="0.25">
      <c r="A34" t="s">
        <v>107</v>
      </c>
      <c r="B34" s="2" t="s">
        <v>162</v>
      </c>
    </row>
    <row r="35" spans="1:2" x14ac:dyDescent="0.25">
      <c r="A35" t="s">
        <v>108</v>
      </c>
      <c r="B35" s="2" t="s">
        <v>163</v>
      </c>
    </row>
    <row r="36" spans="1:2" x14ac:dyDescent="0.25">
      <c r="A36" t="s">
        <v>109</v>
      </c>
      <c r="B36" s="2" t="s">
        <v>164</v>
      </c>
    </row>
    <row r="37" spans="1:2" x14ac:dyDescent="0.25">
      <c r="A37" t="s">
        <v>110</v>
      </c>
      <c r="B37" s="2" t="s">
        <v>165</v>
      </c>
    </row>
    <row r="38" spans="1:2" x14ac:dyDescent="0.25">
      <c r="A38" t="s">
        <v>111</v>
      </c>
      <c r="B38" s="2" t="s">
        <v>166</v>
      </c>
    </row>
    <row r="39" spans="1:2" x14ac:dyDescent="0.25">
      <c r="A39" t="s">
        <v>112</v>
      </c>
      <c r="B39" s="2" t="s">
        <v>167</v>
      </c>
    </row>
    <row r="40" spans="1:2" x14ac:dyDescent="0.25">
      <c r="A40" t="s">
        <v>113</v>
      </c>
      <c r="B40" s="2" t="s">
        <v>168</v>
      </c>
    </row>
    <row r="41" spans="1:2" x14ac:dyDescent="0.25">
      <c r="A41" t="s">
        <v>114</v>
      </c>
      <c r="B41" s="2" t="s">
        <v>169</v>
      </c>
    </row>
    <row r="42" spans="1:2" x14ac:dyDescent="0.25">
      <c r="A42" t="s">
        <v>115</v>
      </c>
      <c r="B42" s="2" t="s">
        <v>170</v>
      </c>
    </row>
    <row r="43" spans="1:2" x14ac:dyDescent="0.25">
      <c r="A43" t="s">
        <v>116</v>
      </c>
      <c r="B43" s="2" t="s">
        <v>171</v>
      </c>
    </row>
    <row r="44" spans="1:2" x14ac:dyDescent="0.25">
      <c r="A44" t="s">
        <v>117</v>
      </c>
      <c r="B44" s="2" t="s">
        <v>172</v>
      </c>
    </row>
    <row r="45" spans="1:2" x14ac:dyDescent="0.25">
      <c r="A45" t="s">
        <v>118</v>
      </c>
      <c r="B45" s="2" t="s">
        <v>173</v>
      </c>
    </row>
    <row r="46" spans="1:2" x14ac:dyDescent="0.25">
      <c r="A46" t="s">
        <v>119</v>
      </c>
      <c r="B46" s="2" t="s">
        <v>174</v>
      </c>
    </row>
    <row r="47" spans="1:2" x14ac:dyDescent="0.25">
      <c r="A47" t="s">
        <v>120</v>
      </c>
      <c r="B47" s="2" t="s">
        <v>175</v>
      </c>
    </row>
    <row r="48" spans="1:2" x14ac:dyDescent="0.25">
      <c r="A48" t="s">
        <v>121</v>
      </c>
      <c r="B48" s="2" t="s">
        <v>176</v>
      </c>
    </row>
    <row r="49" spans="1:2" x14ac:dyDescent="0.25">
      <c r="A49" t="s">
        <v>122</v>
      </c>
      <c r="B49" s="2" t="s">
        <v>177</v>
      </c>
    </row>
    <row r="50" spans="1:2" x14ac:dyDescent="0.25">
      <c r="A50" t="s">
        <v>123</v>
      </c>
      <c r="B50" s="2" t="s">
        <v>178</v>
      </c>
    </row>
    <row r="51" spans="1:2" x14ac:dyDescent="0.25">
      <c r="A51" t="s">
        <v>124</v>
      </c>
      <c r="B51" s="2" t="s">
        <v>179</v>
      </c>
    </row>
    <row r="52" spans="1:2" x14ac:dyDescent="0.25">
      <c r="A52" t="s">
        <v>125</v>
      </c>
      <c r="B52" s="2" t="s">
        <v>180</v>
      </c>
    </row>
    <row r="53" spans="1:2" x14ac:dyDescent="0.25">
      <c r="A53" t="s">
        <v>126</v>
      </c>
      <c r="B53" s="2" t="s">
        <v>181</v>
      </c>
    </row>
    <row r="54" spans="1:2" x14ac:dyDescent="0.25">
      <c r="A54" t="s">
        <v>127</v>
      </c>
      <c r="B54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FromDblOutstanding</vt:lpstr>
      <vt:lpstr>FromDblAgreements</vt:lpstr>
      <vt:lpstr>FromEmails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Jamieson</dc:creator>
  <cp:lastModifiedBy>Anthony Jamieson</cp:lastModifiedBy>
  <dcterms:created xsi:type="dcterms:W3CDTF">2023-09-12T09:09:38Z</dcterms:created>
  <dcterms:modified xsi:type="dcterms:W3CDTF">2023-09-12T11:33:15Z</dcterms:modified>
</cp:coreProperties>
</file>