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nergyireland-my.sharepoint.com/personal/jamie_donnelly_pinergy_ie/Documents/Desktop/Kerry Social Farming/"/>
    </mc:Choice>
  </mc:AlternateContent>
  <xr:revisionPtr revIDLastSave="0" documentId="8_{00F26975-91EC-461F-BA6B-5F18F692B984}" xr6:coauthVersionLast="47" xr6:coauthVersionMax="47" xr10:uidLastSave="{00000000-0000-0000-0000-000000000000}"/>
  <bookViews>
    <workbookView xWindow="-28920" yWindow="-45" windowWidth="29040" windowHeight="15720" activeTab="6" xr2:uid="{372D463A-6675-4A09-A6AB-18BB045D8BB1}"/>
  </bookViews>
  <sheets>
    <sheet name="2018" sheetId="5" r:id="rId1"/>
    <sheet name="2019" sheetId="2" r:id="rId2"/>
    <sheet name="2020" sheetId="3" r:id="rId3"/>
    <sheet name="2021" sheetId="4" r:id="rId4"/>
    <sheet name="2022" sheetId="6" r:id="rId5"/>
    <sheet name="2023" sheetId="8" r:id="rId6"/>
    <sheet name="All" sheetId="7" r:id="rId7"/>
  </sheets>
  <definedNames>
    <definedName name="_xlnm._FilterDatabase" localSheetId="6" hidden="1">All!$A$1:$AB$236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1" i="7" l="1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76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44" i="8"/>
  <c r="V39" i="8"/>
  <c r="V40" i="8"/>
  <c r="V41" i="8"/>
  <c r="V42" i="8"/>
  <c r="V43" i="8"/>
  <c r="V36" i="8"/>
  <c r="V37" i="8"/>
  <c r="V38" i="8"/>
  <c r="V35" i="8"/>
  <c r="V32" i="8"/>
  <c r="V33" i="8"/>
  <c r="V34" i="8"/>
  <c r="V30" i="8"/>
  <c r="V31" i="8"/>
  <c r="V29" i="8"/>
  <c r="V28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10" i="8"/>
  <c r="V8" i="8"/>
  <c r="V9" i="8"/>
  <c r="V5" i="8"/>
  <c r="V6" i="8"/>
  <c r="V7" i="8"/>
  <c r="V4" i="8"/>
  <c r="V3" i="8"/>
  <c r="V2" i="8"/>
  <c r="V236" i="7"/>
  <c r="V235" i="7"/>
  <c r="V234" i="7"/>
  <c r="V170" i="7"/>
  <c r="V232" i="7"/>
  <c r="V180" i="7"/>
  <c r="V174" i="7"/>
  <c r="V229" i="7"/>
  <c r="V184" i="7"/>
  <c r="V171" i="7"/>
  <c r="V187" i="7"/>
  <c r="V178" i="7"/>
  <c r="V190" i="7"/>
  <c r="V176" i="7"/>
  <c r="V224" i="7"/>
  <c r="V173" i="7"/>
  <c r="W203" i="7"/>
  <c r="V203" i="7"/>
  <c r="W200" i="7"/>
  <c r="W228" i="7"/>
  <c r="V228" i="7"/>
  <c r="W233" i="7"/>
  <c r="V233" i="7"/>
  <c r="W231" i="7"/>
  <c r="V231" i="7"/>
  <c r="W223" i="7"/>
  <c r="V223" i="7"/>
  <c r="W222" i="7"/>
  <c r="V222" i="7"/>
  <c r="W221" i="7"/>
  <c r="V221" i="7"/>
  <c r="W209" i="7"/>
  <c r="V209" i="7"/>
  <c r="W193" i="7"/>
  <c r="V193" i="7"/>
  <c r="W220" i="7"/>
  <c r="V220" i="7"/>
  <c r="W219" i="7"/>
  <c r="V219" i="7"/>
  <c r="W218" i="7"/>
  <c r="V218" i="7"/>
  <c r="W183" i="7"/>
  <c r="V183" i="7"/>
  <c r="W216" i="7"/>
  <c r="V216" i="7"/>
  <c r="W177" i="7"/>
  <c r="V177" i="7"/>
  <c r="W169" i="7"/>
  <c r="V169" i="7"/>
  <c r="W215" i="7"/>
  <c r="V215" i="7"/>
  <c r="W214" i="7"/>
  <c r="V214" i="7"/>
  <c r="W213" i="7"/>
  <c r="V213" i="7"/>
  <c r="W212" i="7"/>
  <c r="V212" i="7"/>
  <c r="W211" i="7"/>
  <c r="V211" i="7"/>
  <c r="W210" i="7"/>
  <c r="V210" i="7"/>
  <c r="W179" i="7"/>
  <c r="V179" i="7"/>
  <c r="W208" i="7"/>
  <c r="V208" i="7"/>
  <c r="W207" i="7"/>
  <c r="V207" i="7"/>
  <c r="W206" i="7"/>
  <c r="V206" i="7"/>
  <c r="W205" i="7"/>
  <c r="V205" i="7"/>
  <c r="W230" i="7"/>
  <c r="V230" i="7"/>
  <c r="W227" i="7"/>
  <c r="V227" i="7"/>
  <c r="W186" i="7"/>
  <c r="V186" i="7"/>
  <c r="W202" i="7"/>
  <c r="V202" i="7"/>
  <c r="W201" i="7"/>
  <c r="V201" i="7"/>
  <c r="W196" i="7"/>
  <c r="V196" i="7"/>
  <c r="V192" i="7"/>
  <c r="V195" i="7"/>
  <c r="V199" i="7"/>
  <c r="V175" i="7"/>
  <c r="V226" i="7"/>
  <c r="V225" i="7"/>
  <c r="V217" i="7"/>
  <c r="V198" i="7"/>
  <c r="V197" i="7"/>
  <c r="V168" i="7"/>
  <c r="V189" i="7"/>
  <c r="V172" i="7"/>
  <c r="V204" i="7"/>
  <c r="V182" i="7"/>
  <c r="V191" i="7"/>
  <c r="V194" i="7"/>
  <c r="V185" i="7"/>
  <c r="V188" i="7"/>
  <c r="V181" i="7"/>
  <c r="V159" i="7"/>
  <c r="V115" i="7"/>
  <c r="V157" i="7"/>
  <c r="V156" i="7"/>
  <c r="V155" i="7"/>
  <c r="V154" i="7"/>
  <c r="V119" i="7"/>
  <c r="V116" i="7"/>
  <c r="V123" i="7"/>
  <c r="V148" i="7"/>
  <c r="V120" i="7"/>
  <c r="V152" i="7"/>
  <c r="V118" i="7"/>
  <c r="V158" i="7"/>
  <c r="V151" i="7"/>
  <c r="V150" i="7"/>
  <c r="V149" i="7"/>
  <c r="V128" i="7"/>
  <c r="V163" i="7"/>
  <c r="V122" i="7"/>
  <c r="V146" i="7"/>
  <c r="V145" i="7"/>
  <c r="V114" i="7"/>
  <c r="V143" i="7"/>
  <c r="V142" i="7"/>
  <c r="V141" i="7"/>
  <c r="V140" i="7"/>
  <c r="V139" i="7"/>
  <c r="V138" i="7"/>
  <c r="V124" i="7"/>
  <c r="V137" i="7"/>
  <c r="V136" i="7"/>
  <c r="V135" i="7"/>
  <c r="V134" i="7"/>
  <c r="V167" i="7"/>
  <c r="V166" i="7"/>
  <c r="V131" i="7"/>
  <c r="V133" i="7"/>
  <c r="V132" i="7"/>
  <c r="V160" i="7"/>
  <c r="V162" i="7"/>
  <c r="V165" i="7"/>
  <c r="V129" i="7"/>
  <c r="V164" i="7"/>
  <c r="V113" i="7"/>
  <c r="V147" i="7"/>
  <c r="V117" i="7"/>
  <c r="V161" i="7"/>
  <c r="V121" i="7"/>
  <c r="V127" i="7"/>
  <c r="V153" i="7"/>
  <c r="V125" i="7"/>
  <c r="V130" i="7"/>
  <c r="V144" i="7"/>
  <c r="V126" i="7"/>
  <c r="V102" i="7"/>
  <c r="V75" i="7"/>
  <c r="V101" i="7"/>
  <c r="V100" i="7"/>
  <c r="V73" i="7"/>
  <c r="V99" i="7"/>
  <c r="V110" i="7"/>
  <c r="V77" i="7"/>
  <c r="V96" i="7"/>
  <c r="V95" i="7"/>
  <c r="V94" i="7"/>
  <c r="V93" i="7"/>
  <c r="V92" i="7"/>
  <c r="V91" i="7"/>
  <c r="V90" i="7"/>
  <c r="V89" i="7"/>
  <c r="V80" i="7"/>
  <c r="V88" i="7"/>
  <c r="V87" i="7"/>
  <c r="V86" i="7"/>
  <c r="V85" i="7"/>
  <c r="V84" i="7"/>
  <c r="V83" i="7"/>
  <c r="V112" i="7"/>
  <c r="V111" i="7"/>
  <c r="V104" i="7"/>
  <c r="V82" i="7"/>
  <c r="V81" i="7"/>
  <c r="V107" i="7"/>
  <c r="V109" i="7"/>
  <c r="V74" i="7"/>
  <c r="V108" i="7"/>
  <c r="V76" i="7"/>
  <c r="V98" i="7"/>
  <c r="V106" i="7"/>
  <c r="V79" i="7"/>
  <c r="V78" i="7"/>
  <c r="V103" i="7"/>
  <c r="V105" i="7"/>
  <c r="V97" i="7"/>
  <c r="V56" i="7"/>
  <c r="V55" i="7"/>
  <c r="V54" i="7"/>
  <c r="V60" i="7"/>
  <c r="V69" i="7"/>
  <c r="V53" i="7"/>
  <c r="V34" i="7"/>
  <c r="V63" i="7"/>
  <c r="V52" i="7"/>
  <c r="V51" i="7"/>
  <c r="V72" i="7"/>
  <c r="V50" i="7"/>
  <c r="V49" i="7"/>
  <c r="V48" i="7"/>
  <c r="V47" i="7"/>
  <c r="V46" i="7"/>
  <c r="V57" i="7"/>
  <c r="V44" i="7"/>
  <c r="V43" i="7"/>
  <c r="V42" i="7"/>
  <c r="V41" i="7"/>
  <c r="V40" i="7"/>
  <c r="V71" i="7"/>
  <c r="V70" i="7"/>
  <c r="V39" i="7"/>
  <c r="V38" i="7"/>
  <c r="V37" i="7"/>
  <c r="V68" i="7"/>
  <c r="V65" i="7"/>
  <c r="V45" i="7"/>
  <c r="V67" i="7"/>
  <c r="V36" i="7"/>
  <c r="V33" i="7"/>
  <c r="V59" i="7"/>
  <c r="V66" i="7"/>
  <c r="V35" i="7"/>
  <c r="V31" i="7"/>
  <c r="V62" i="7"/>
  <c r="V32" i="7"/>
  <c r="V61" i="7"/>
  <c r="V64" i="7"/>
  <c r="V58" i="7"/>
  <c r="V18" i="7"/>
  <c r="V17" i="7"/>
  <c r="V16" i="7"/>
  <c r="V20" i="7"/>
  <c r="V15" i="7"/>
  <c r="V30" i="7"/>
  <c r="V13" i="7"/>
  <c r="V29" i="7"/>
  <c r="V12" i="7"/>
  <c r="V28" i="7"/>
  <c r="V11" i="7"/>
  <c r="V10" i="7"/>
  <c r="V27" i="7"/>
  <c r="V9" i="7"/>
  <c r="V8" i="7"/>
  <c r="V7" i="7"/>
  <c r="V6" i="7"/>
  <c r="V24" i="7"/>
  <c r="V25" i="7"/>
  <c r="V23" i="7"/>
  <c r="V2" i="7"/>
  <c r="V5" i="7"/>
  <c r="V4" i="7"/>
  <c r="V3" i="7"/>
  <c r="V26" i="7"/>
  <c r="V22" i="7"/>
  <c r="V14" i="7"/>
  <c r="V19" i="7"/>
  <c r="V21" i="7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R54" i="6"/>
  <c r="Q54" i="6"/>
  <c r="R53" i="6"/>
  <c r="R52" i="6"/>
  <c r="Q52" i="6"/>
  <c r="R51" i="6"/>
  <c r="Q51" i="6"/>
  <c r="R50" i="6"/>
  <c r="Q50" i="6"/>
  <c r="R49" i="6"/>
  <c r="Q49" i="6"/>
  <c r="R48" i="6"/>
  <c r="Q48" i="6"/>
  <c r="R47" i="6"/>
  <c r="Q47" i="6"/>
  <c r="R46" i="6"/>
  <c r="Q46" i="6"/>
  <c r="R45" i="6"/>
  <c r="Q45" i="6"/>
  <c r="R44" i="6"/>
  <c r="Q44" i="6"/>
  <c r="R43" i="6"/>
  <c r="Q43" i="6"/>
  <c r="R42" i="6"/>
  <c r="Q42" i="6"/>
  <c r="R41" i="6"/>
  <c r="Q41" i="6"/>
  <c r="R40" i="6"/>
  <c r="Q40" i="6"/>
  <c r="R39" i="6"/>
  <c r="Q39" i="6"/>
  <c r="R38" i="6"/>
  <c r="Q38" i="6"/>
  <c r="R37" i="6"/>
  <c r="Q37" i="6"/>
  <c r="R36" i="6"/>
  <c r="Q36" i="6"/>
  <c r="R35" i="6"/>
  <c r="Q35" i="6"/>
  <c r="R34" i="6"/>
  <c r="Q34" i="6"/>
  <c r="R33" i="6"/>
  <c r="Q33" i="6"/>
  <c r="R32" i="6"/>
  <c r="Q32" i="6"/>
  <c r="R31" i="6"/>
  <c r="Q31" i="6"/>
  <c r="R30" i="6"/>
  <c r="Q30" i="6"/>
  <c r="R29" i="6"/>
  <c r="Q29" i="6"/>
  <c r="R28" i="6"/>
  <c r="Q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56" i="4"/>
  <c r="Q54" i="4"/>
  <c r="Q55" i="4"/>
  <c r="Q51" i="4"/>
  <c r="Q52" i="4"/>
  <c r="Q53" i="4"/>
  <c r="Q50" i="4"/>
  <c r="Q47" i="4"/>
  <c r="Q48" i="4"/>
  <c r="Q49" i="4"/>
  <c r="Q46" i="4"/>
  <c r="Q44" i="4"/>
  <c r="Q45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3" i="4"/>
  <c r="Q4" i="4"/>
  <c r="Q5" i="4"/>
  <c r="Q6" i="4"/>
  <c r="Q7" i="4"/>
  <c r="Q8" i="4"/>
  <c r="Q9" i="4"/>
  <c r="Q10" i="4"/>
  <c r="Q11" i="4"/>
  <c r="Q12" i="4"/>
  <c r="Q13" i="4"/>
  <c r="Q2" i="4"/>
  <c r="Q41" i="3"/>
  <c r="Q40" i="3"/>
  <c r="Q36" i="3"/>
  <c r="Q37" i="3"/>
  <c r="Q38" i="3"/>
  <c r="Q39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10" i="3"/>
  <c r="Q11" i="3"/>
  <c r="Q3" i="3"/>
  <c r="Q4" i="3"/>
  <c r="Q5" i="3"/>
  <c r="Q6" i="3"/>
  <c r="Q7" i="3"/>
  <c r="Q8" i="3"/>
  <c r="Q9" i="3"/>
  <c r="Q2" i="3"/>
  <c r="Q36" i="2" l="1"/>
  <c r="Q37" i="2"/>
  <c r="Q38" i="2"/>
  <c r="Q39" i="2"/>
  <c r="Q40" i="2"/>
  <c r="Q41" i="2"/>
  <c r="Q42" i="2"/>
  <c r="Q43" i="2"/>
  <c r="Q3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sharedStrings.xml><?xml version="1.0" encoding="utf-8"?>
<sst xmlns="http://schemas.openxmlformats.org/spreadsheetml/2006/main" count="3264" uniqueCount="237">
  <si>
    <t>Name</t>
  </si>
  <si>
    <t>Gender</t>
  </si>
  <si>
    <t>Service Provider</t>
  </si>
  <si>
    <t>Host Farmer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</si>
  <si>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</si>
  <si>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</si>
  <si>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</si>
  <si>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</si>
  <si>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</si>
  <si>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</si>
  <si>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</si>
  <si>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</si>
  <si>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</si>
  <si>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</si>
  <si>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</si>
  <si>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</si>
  <si>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Total Days</t>
  </si>
  <si>
    <t>Total Days Missed</t>
  </si>
  <si>
    <t>David Cronin</t>
  </si>
  <si>
    <t>Male</t>
  </si>
  <si>
    <t>KPFA</t>
  </si>
  <si>
    <t>John Cahill</t>
  </si>
  <si>
    <t>Ryan O'Sullivan</t>
  </si>
  <si>
    <t>Ellen O'Donoghue</t>
  </si>
  <si>
    <t>Female</t>
  </si>
  <si>
    <t>Earl Leahy</t>
  </si>
  <si>
    <t>Pat O'Connor</t>
  </si>
  <si>
    <t>James Cullinane</t>
  </si>
  <si>
    <t>Brendan O'Sullivan</t>
  </si>
  <si>
    <t>Claire Spillane</t>
  </si>
  <si>
    <t>Tim Heffernan</t>
  </si>
  <si>
    <t>SJOG</t>
  </si>
  <si>
    <t>Martin Sheehan</t>
  </si>
  <si>
    <t>Bronagh Enright</t>
  </si>
  <si>
    <t>Owen O'Connor</t>
  </si>
  <si>
    <t>Stephen Brosnan</t>
  </si>
  <si>
    <t>Dan Cronin</t>
  </si>
  <si>
    <t>John Francis Moynihan</t>
  </si>
  <si>
    <t>Tracey McCarthy</t>
  </si>
  <si>
    <t>Mags O'Donoghue</t>
  </si>
  <si>
    <t>Amy O'Dea</t>
  </si>
  <si>
    <t>Breeda O'Sullivan</t>
  </si>
  <si>
    <t>Vincent Lache</t>
  </si>
  <si>
    <t>Donal McCarthy</t>
  </si>
  <si>
    <t>Patrick Barry</t>
  </si>
  <si>
    <t>Ciara Corridon</t>
  </si>
  <si>
    <t>Vanessa Meehan</t>
  </si>
  <si>
    <t>Stephen Faley</t>
  </si>
  <si>
    <t>John O'Connor</t>
  </si>
  <si>
    <t>Seamus McCarthy</t>
  </si>
  <si>
    <t>Antoinette O'Sullivan</t>
  </si>
  <si>
    <t>Tomas Fitzmaurice</t>
  </si>
  <si>
    <t>Michael Cremins</t>
  </si>
  <si>
    <t>Claire Rohan</t>
  </si>
  <si>
    <t>Kevin McNamara</t>
  </si>
  <si>
    <t>James Moriarty</t>
  </si>
  <si>
    <t>Janet O'Donoghue</t>
  </si>
  <si>
    <t>Martin Murphy</t>
  </si>
  <si>
    <t xml:space="preserve">Siobhan Quirke </t>
  </si>
  <si>
    <t>Shane Savage</t>
  </si>
  <si>
    <t>Anthony O'Connor</t>
  </si>
  <si>
    <t>Hannah O'Sullivan</t>
  </si>
  <si>
    <t>Kevin Fitzgerald</t>
  </si>
  <si>
    <t>Participant Holidays</t>
  </si>
  <si>
    <t xml:space="preserve">Other </t>
  </si>
  <si>
    <t>Participant Ill/Medical Issue</t>
  </si>
  <si>
    <t>Host Farmer Unavailable</t>
  </si>
  <si>
    <t>Transport Issue</t>
  </si>
  <si>
    <t>Rebecca O'Brien</t>
  </si>
  <si>
    <t>Gerard O'Sullivan</t>
  </si>
  <si>
    <t>Liam Murphy</t>
  </si>
  <si>
    <t>Siobhan Quirke</t>
  </si>
  <si>
    <t>Bryan O'Shea</t>
  </si>
  <si>
    <t>Maurice Moriarty</t>
  </si>
  <si>
    <t>Martin O'Donoghue</t>
  </si>
  <si>
    <t>Studio 3</t>
  </si>
  <si>
    <t>Eoin O'Donmhnaill</t>
  </si>
  <si>
    <t>Tara O'Sullivan</t>
  </si>
  <si>
    <t>MohammedAlSalah</t>
  </si>
  <si>
    <t>Rodger McCarthy</t>
  </si>
  <si>
    <t>Mike O'Connor</t>
  </si>
  <si>
    <t>James Kenny</t>
  </si>
  <si>
    <t>Helen Roche</t>
  </si>
  <si>
    <t>Eoghan O'Domhnaill</t>
  </si>
  <si>
    <t>Enable Ireland</t>
  </si>
  <si>
    <t>Emma Browne</t>
  </si>
  <si>
    <t>RehabCare</t>
  </si>
  <si>
    <t>Oisin O'Mahony</t>
  </si>
  <si>
    <t>Peter Murray</t>
  </si>
  <si>
    <t>Resilience</t>
  </si>
  <si>
    <t>Cian Begley</t>
  </si>
  <si>
    <t>Dylan Adendorff</t>
  </si>
  <si>
    <t>James Casey</t>
  </si>
  <si>
    <t>Mary Cameron</t>
  </si>
  <si>
    <t>HSE Mental Health</t>
  </si>
  <si>
    <t>National Learning Network</t>
  </si>
  <si>
    <t>Sharon  Sheehan</t>
  </si>
  <si>
    <t>Cathal Moriarty</t>
  </si>
  <si>
    <t>Daniel Casey</t>
  </si>
  <si>
    <t>Coláiste Na Sceilige</t>
  </si>
  <si>
    <t>Christy McDonnell</t>
  </si>
  <si>
    <t>Dessie Cronin</t>
  </si>
  <si>
    <t>John Sheehan</t>
  </si>
  <si>
    <t>JF Moynihan</t>
  </si>
  <si>
    <t xml:space="preserve">Gerard Horgan </t>
  </si>
  <si>
    <t xml:space="preserve">SJOG  </t>
  </si>
  <si>
    <t xml:space="preserve">Amy O Dea </t>
  </si>
  <si>
    <t xml:space="preserve">Vincent Lacke </t>
  </si>
  <si>
    <t xml:space="preserve">Mags O Donoghue </t>
  </si>
  <si>
    <t>Antoinette O Sullivan</t>
  </si>
  <si>
    <t>Rena Blake/Lisa</t>
  </si>
  <si>
    <t>Clare Rohan</t>
  </si>
  <si>
    <t>Breeda O Sullivan</t>
  </si>
  <si>
    <t>Breda O'Sullivan</t>
  </si>
  <si>
    <t>Mary Walsh</t>
  </si>
  <si>
    <t>Mary Fleming</t>
  </si>
  <si>
    <t>John O'Shea</t>
  </si>
  <si>
    <t>George Kelly</t>
  </si>
  <si>
    <t>Mary Ann O'Sullivan</t>
  </si>
  <si>
    <t xml:space="preserve">KPFA  </t>
  </si>
  <si>
    <t>Eamonn Horgan</t>
  </si>
  <si>
    <t>Patricia &amp; Anthony Kelliher</t>
  </si>
  <si>
    <t>Ger &amp; Catherine Joy</t>
  </si>
  <si>
    <t>Ian Mcgregor</t>
  </si>
  <si>
    <t>Helen O'Mahony</t>
  </si>
  <si>
    <t>Mary Healy</t>
  </si>
  <si>
    <t>Maura Sheehy</t>
  </si>
  <si>
    <t>Irene Brune</t>
  </si>
  <si>
    <t>Colette O'Sullivan</t>
  </si>
  <si>
    <t>Eamon Horgan</t>
  </si>
  <si>
    <t>Abbeydorney FRC</t>
  </si>
  <si>
    <t>Laura Collins</t>
  </si>
  <si>
    <t>Mike O'Shea</t>
  </si>
  <si>
    <t>Rena Blake</t>
  </si>
  <si>
    <t>Billy Jo O'Connor</t>
  </si>
  <si>
    <t xml:space="preserve">Christy McDonnell </t>
  </si>
  <si>
    <t xml:space="preserve">George Kelly </t>
  </si>
  <si>
    <t>Ian McGrigor</t>
  </si>
  <si>
    <t xml:space="preserve">Billy Jo O'Connor </t>
  </si>
  <si>
    <t xml:space="preserve">Rena Blake  </t>
  </si>
  <si>
    <t xml:space="preserve">Thomas O'Connor </t>
  </si>
  <si>
    <t xml:space="preserve">Tom Sears </t>
  </si>
  <si>
    <t>Tom Sears</t>
  </si>
  <si>
    <t>Mike O' Shea</t>
  </si>
  <si>
    <t>Noel Lynch</t>
  </si>
  <si>
    <t>Jan &amp; Karen Tetteroo</t>
  </si>
  <si>
    <t>Nora &amp; Seamus Howard</t>
  </si>
  <si>
    <t>Joe Walsh</t>
  </si>
  <si>
    <t xml:space="preserve">Rena Blake </t>
  </si>
  <si>
    <t>W Reidy Castleisland Comm Garden</t>
  </si>
  <si>
    <t>Joan Brosnan (Castleisland Comm Garden)</t>
  </si>
  <si>
    <t>Liz O'Hanlon</t>
  </si>
  <si>
    <t>Yvonne &amp; Sigi Muller</t>
  </si>
  <si>
    <t xml:space="preserve">Shannow FRC  </t>
  </si>
  <si>
    <t>Peter Curran</t>
  </si>
  <si>
    <t>Jan &amp; Karen Tetterroo</t>
  </si>
  <si>
    <t>Eleanor Bowler</t>
  </si>
  <si>
    <t>Mike O'Shea &amp; Irene Brune</t>
  </si>
  <si>
    <t>Joe Joe O'Shea</t>
  </si>
  <si>
    <t>Dawn Roberts</t>
  </si>
  <si>
    <t>Patrick O'Sullivan</t>
  </si>
  <si>
    <t>Mary Daly Donald &amp; Bernie O'Donoghue</t>
  </si>
  <si>
    <t>Aoife Murphy</t>
  </si>
  <si>
    <t>Bernadette Curran</t>
  </si>
  <si>
    <t xml:space="preserve">Mike O'Connor </t>
  </si>
  <si>
    <t>Tracey MacCarthy</t>
  </si>
  <si>
    <t>James O'Brien</t>
  </si>
  <si>
    <t>Paul &amp; Annettte Garland</t>
  </si>
  <si>
    <t>Ian McGregor</t>
  </si>
  <si>
    <t>Mark Bolger</t>
  </si>
  <si>
    <t>Katie McNamara</t>
  </si>
  <si>
    <t>Dale O'Carroll</t>
  </si>
  <si>
    <t>JP O'Brien</t>
  </si>
  <si>
    <t>Tommy Kennedy</t>
  </si>
  <si>
    <t>Anne Marie Russell</t>
  </si>
  <si>
    <t>Tara Moran</t>
  </si>
  <si>
    <t>Jenny O'Sullivan</t>
  </si>
  <si>
    <t>Vincent Keogh</t>
  </si>
  <si>
    <t>Daniel Cronin</t>
  </si>
  <si>
    <t>JP Prendergast</t>
  </si>
  <si>
    <t>Daniel O'Callaghan</t>
  </si>
  <si>
    <t>Cody Shanahan</t>
  </si>
  <si>
    <t>Inspired</t>
  </si>
  <si>
    <t>Kyle Flahive</t>
  </si>
  <si>
    <t>Noranne Tyther</t>
  </si>
  <si>
    <t>Alan Lawlor</t>
  </si>
  <si>
    <t>Mary Griffin</t>
  </si>
  <si>
    <t>John &amp; Catherine Fleming</t>
  </si>
  <si>
    <t xml:space="preserve">Joan McEnery  </t>
  </si>
  <si>
    <t>John O'Brien</t>
  </si>
  <si>
    <t>Year</t>
  </si>
  <si>
    <t xml:space="preserve">Rena &amp; Lisa Blake  </t>
  </si>
  <si>
    <t>Rena &amp; Lisa Blake</t>
  </si>
  <si>
    <t xml:space="preserve">Rena &amp; Lisa Blake </t>
  </si>
  <si>
    <t xml:space="preserve">Amy O'Dea </t>
  </si>
  <si>
    <t xml:space="preserve">Mags O'Donoghue </t>
  </si>
  <si>
    <t>Mohammed Al Salah</t>
  </si>
  <si>
    <t xml:space="preserve">Vincent Lache </t>
  </si>
  <si>
    <t>Age Cohort</t>
  </si>
  <si>
    <t>Farm Longitude</t>
  </si>
  <si>
    <t>Farm Latitude</t>
  </si>
  <si>
    <t>41 to 50 Years</t>
  </si>
  <si>
    <t>31 to 40 Years</t>
  </si>
  <si>
    <t>26 to 30 Years</t>
  </si>
  <si>
    <t>18 to 25 Years</t>
  </si>
  <si>
    <t>51+ Years</t>
  </si>
  <si>
    <t>County</t>
  </si>
  <si>
    <t>Kerry</t>
  </si>
  <si>
    <t>Thomas Ryan</t>
  </si>
  <si>
    <t>Camphill</t>
  </si>
  <si>
    <t>Anthony Ward</t>
  </si>
  <si>
    <t>n/a</t>
  </si>
  <si>
    <t>Saorlait Moore</t>
  </si>
  <si>
    <t>E O'Connor</t>
  </si>
  <si>
    <t>Liam Purcell</t>
  </si>
  <si>
    <t>Rachel O'Connor</t>
  </si>
  <si>
    <t>Gerald O'Sullivan</t>
  </si>
  <si>
    <t>Andrew Gardiner</t>
  </si>
  <si>
    <t>Hannah Counihan</t>
  </si>
  <si>
    <t>Alex Delaney</t>
  </si>
  <si>
    <t>James Lyons</t>
  </si>
  <si>
    <t>Novas</t>
  </si>
  <si>
    <t>Darren O'Brien</t>
  </si>
  <si>
    <t>Shane Griffin</t>
  </si>
  <si>
    <t>Eden Hayes</t>
  </si>
  <si>
    <t>NLN</t>
  </si>
  <si>
    <t>Michael Cronin</t>
  </si>
  <si>
    <t>Dennis O'Sullivan</t>
  </si>
  <si>
    <t>Conor Griffin</t>
  </si>
  <si>
    <t xml:space="preserve">Jenny O'Sullivan </t>
  </si>
  <si>
    <t xml:space="preserve">Owen O'Connor </t>
  </si>
  <si>
    <t>Kate McNamara</t>
  </si>
  <si>
    <t>Tomás Fitzmaurice</t>
  </si>
  <si>
    <t>Robert McCarron</t>
  </si>
  <si>
    <t>Seamus O'Connor</t>
  </si>
  <si>
    <t>Pat Tangney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</si>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</sst>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2">
    <cellStyle name="Normal" xfId="0" builtinId="0"/>
    <cellStyle name="Normal 2" xfId="1" xr:uid="{AA7220A7-E6B5-4FB7-8A6D-D145A2C303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290E-68AB-4CAD-8119-E961CB1302C6}">
  <dimension ref="A1:W30"/>
  <sheetViews>
    <sheetView zoomScale="85" zoomScaleNormal="85" workbookViewId="0">
      <selection sqref="A1:XFD30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26.109375" bestFit="1" customWidth="1"/>
    <col min="5" max="6" width="17.33203125" customWidth="1"/>
    <col min="7" max="7" width="13.44140625" bestFit="1" customWidth="1"/>
    <col min="8" max="8" width="16.33203125" customWidth="1"/>
    <col min="9" max="9" width="16.109375" customWidth="1"/>
    <col min="10" max="10" width="16.88671875" customWidth="1"/>
    <col min="11" max="11" width="20.44140625" customWidth="1"/>
    <col min="12" max="12" width="18" bestFit="1" customWidth="1"/>
    <col min="13" max="13" width="17.44140625" bestFit="1" customWidth="1"/>
    <col min="14" max="14" width="10" bestFit="1" customWidth="1"/>
    <col min="15" max="15" width="9.6640625" bestFit="1" customWidth="1"/>
    <col min="16" max="16" width="13.44140625" bestFit="1" customWidth="1"/>
    <col min="17" max="17" width="10" bestFit="1" customWidth="1"/>
    <col min="18" max="18" width="16.88671875" bestFit="1" customWidth="1"/>
    <col min="19" max="19" width="26.109375" bestFit="1" customWidth="1"/>
    <col min="20" max="20" width="14.5546875" customWidth="1"/>
    <col min="22" max="22" width="11.109375" customWidth="1"/>
  </cols>
  <sheetData>
    <row r="1" spans="1:23" s="1" customFormat="1" ht="59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65</v>
      </c>
      <c r="T1" s="1" t="s">
        <v>66</v>
      </c>
      <c r="U1" s="1" t="s">
        <v>67</v>
      </c>
      <c r="V1" s="1" t="s">
        <v>63</v>
      </c>
      <c r="W1" s="1" t="s">
        <v>64</v>
      </c>
    </row>
    <row r="2" spans="1:23" x14ac:dyDescent="0.3">
      <c r="A2" t="s">
        <v>18</v>
      </c>
      <c r="B2" t="s">
        <v>19</v>
      </c>
      <c r="C2" t="s">
        <v>119</v>
      </c>
      <c r="D2" t="s">
        <v>100</v>
      </c>
      <c r="E2" s="2">
        <v>3</v>
      </c>
      <c r="F2" s="2">
        <v>2</v>
      </c>
      <c r="G2" s="2">
        <v>5</v>
      </c>
      <c r="H2" s="2">
        <v>2</v>
      </c>
      <c r="I2" s="2">
        <v>5</v>
      </c>
      <c r="J2" s="2">
        <v>2</v>
      </c>
      <c r="K2" s="2">
        <v>3</v>
      </c>
      <c r="L2" s="2">
        <v>3</v>
      </c>
      <c r="M2" s="2">
        <v>3</v>
      </c>
      <c r="N2" s="2">
        <v>1</v>
      </c>
      <c r="O2" s="2">
        <v>4</v>
      </c>
      <c r="P2" s="2">
        <v>2</v>
      </c>
      <c r="Q2" s="2">
        <f t="shared" ref="Q2:Q13" si="0">SUM(E2:P2)</f>
        <v>35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3">
      <c r="A3" t="s">
        <v>21</v>
      </c>
      <c r="B3" t="s">
        <v>19</v>
      </c>
      <c r="C3" t="s">
        <v>119</v>
      </c>
      <c r="D3" t="s">
        <v>101</v>
      </c>
      <c r="E3" s="2">
        <v>2</v>
      </c>
      <c r="F3" s="2">
        <v>2</v>
      </c>
      <c r="G3" s="2">
        <v>2</v>
      </c>
      <c r="H3" s="2">
        <v>2</v>
      </c>
      <c r="I3" s="2">
        <v>4</v>
      </c>
      <c r="J3" s="2">
        <v>2</v>
      </c>
      <c r="K3" s="2">
        <v>3</v>
      </c>
      <c r="L3" s="2">
        <v>3</v>
      </c>
      <c r="M3" s="2">
        <v>3</v>
      </c>
      <c r="N3" s="2">
        <v>2</v>
      </c>
      <c r="O3" s="2">
        <v>2</v>
      </c>
      <c r="P3" s="2">
        <v>1</v>
      </c>
      <c r="Q3" s="2">
        <f t="shared" si="0"/>
        <v>28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x14ac:dyDescent="0.3">
      <c r="A4" t="s">
        <v>22</v>
      </c>
      <c r="B4" t="s">
        <v>19</v>
      </c>
      <c r="C4" t="s">
        <v>119</v>
      </c>
      <c r="D4" t="s">
        <v>101</v>
      </c>
      <c r="E4" s="2">
        <v>2</v>
      </c>
      <c r="F4" s="2">
        <v>2</v>
      </c>
      <c r="G4" s="2">
        <v>2</v>
      </c>
      <c r="H4" s="2">
        <v>2</v>
      </c>
      <c r="I4" s="2">
        <v>4</v>
      </c>
      <c r="J4" s="2">
        <v>2</v>
      </c>
      <c r="K4" s="2">
        <v>3</v>
      </c>
      <c r="L4" s="2">
        <v>3</v>
      </c>
      <c r="M4" s="2">
        <v>3</v>
      </c>
      <c r="N4" s="2">
        <v>2</v>
      </c>
      <c r="O4" s="2">
        <v>2</v>
      </c>
      <c r="P4" s="2">
        <v>1</v>
      </c>
      <c r="Q4" s="2">
        <f t="shared" si="0"/>
        <v>28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3">
      <c r="A5" t="s">
        <v>18</v>
      </c>
      <c r="B5" t="s">
        <v>19</v>
      </c>
      <c r="C5" t="s">
        <v>119</v>
      </c>
      <c r="D5" t="s">
        <v>102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3</v>
      </c>
      <c r="L5" s="2">
        <v>3</v>
      </c>
      <c r="M5" s="2">
        <v>3</v>
      </c>
      <c r="N5" s="2">
        <v>2</v>
      </c>
      <c r="O5" s="2">
        <v>1</v>
      </c>
      <c r="P5" s="2">
        <v>1</v>
      </c>
      <c r="Q5" s="2">
        <f t="shared" si="0"/>
        <v>19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3">
      <c r="A6" t="s">
        <v>23</v>
      </c>
      <c r="B6" t="s">
        <v>24</v>
      </c>
      <c r="C6" t="s">
        <v>119</v>
      </c>
      <c r="D6" t="s">
        <v>100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5</v>
      </c>
      <c r="O6" s="2">
        <v>3</v>
      </c>
      <c r="P6" s="2">
        <v>2</v>
      </c>
      <c r="Q6" s="2">
        <f t="shared" si="0"/>
        <v>11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x14ac:dyDescent="0.3">
      <c r="A7" t="s">
        <v>25</v>
      </c>
      <c r="B7" t="s">
        <v>19</v>
      </c>
      <c r="C7" t="s">
        <v>119</v>
      </c>
      <c r="D7" t="s">
        <v>118</v>
      </c>
      <c r="E7" s="2">
        <v>4</v>
      </c>
      <c r="F7" s="2">
        <v>4</v>
      </c>
      <c r="G7" s="2">
        <v>4</v>
      </c>
      <c r="H7" s="2">
        <v>5</v>
      </c>
      <c r="I7" s="2">
        <v>4</v>
      </c>
      <c r="J7" s="2">
        <v>4</v>
      </c>
      <c r="K7" s="2">
        <v>5</v>
      </c>
      <c r="L7" s="2">
        <v>4</v>
      </c>
      <c r="M7" s="2">
        <v>4</v>
      </c>
      <c r="N7" s="2">
        <v>5</v>
      </c>
      <c r="O7" s="2">
        <v>4</v>
      </c>
      <c r="P7" s="2">
        <v>5</v>
      </c>
      <c r="Q7" s="2">
        <f t="shared" si="0"/>
        <v>52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x14ac:dyDescent="0.3">
      <c r="A8" t="s">
        <v>103</v>
      </c>
      <c r="B8" t="s">
        <v>19</v>
      </c>
      <c r="C8" t="s">
        <v>119</v>
      </c>
      <c r="D8" t="s">
        <v>114</v>
      </c>
      <c r="E8" s="2">
        <v>0</v>
      </c>
      <c r="F8" s="2">
        <v>0</v>
      </c>
      <c r="G8" s="2">
        <v>0</v>
      </c>
      <c r="H8" s="2">
        <v>3</v>
      </c>
      <c r="I8" s="2">
        <v>4</v>
      </c>
      <c r="J8" s="2">
        <v>4</v>
      </c>
      <c r="K8" s="2">
        <v>4</v>
      </c>
      <c r="L8" s="2">
        <v>2</v>
      </c>
      <c r="M8" s="2">
        <v>4</v>
      </c>
      <c r="N8" s="2">
        <v>2</v>
      </c>
      <c r="O8" s="2">
        <v>0</v>
      </c>
      <c r="P8" s="2">
        <v>0</v>
      </c>
      <c r="Q8" s="2">
        <f t="shared" si="0"/>
        <v>23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3">
      <c r="A9" t="s">
        <v>26</v>
      </c>
      <c r="B9" t="s">
        <v>19</v>
      </c>
      <c r="C9" t="s">
        <v>119</v>
      </c>
      <c r="D9" t="s">
        <v>115</v>
      </c>
      <c r="E9" s="2">
        <v>0</v>
      </c>
      <c r="F9" s="2">
        <v>0</v>
      </c>
      <c r="G9" s="2">
        <v>0</v>
      </c>
      <c r="H9" s="2">
        <v>3</v>
      </c>
      <c r="I9" s="2">
        <v>3</v>
      </c>
      <c r="J9" s="2">
        <v>4</v>
      </c>
      <c r="K9" s="2">
        <v>4</v>
      </c>
      <c r="L9" s="2">
        <v>2</v>
      </c>
      <c r="M9" s="2">
        <v>4</v>
      </c>
      <c r="N9" s="2">
        <v>3</v>
      </c>
      <c r="O9" s="2">
        <v>0</v>
      </c>
      <c r="P9" s="2">
        <v>0</v>
      </c>
      <c r="Q9" s="2">
        <f t="shared" si="0"/>
        <v>23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3">
      <c r="A10" t="s">
        <v>27</v>
      </c>
      <c r="B10" t="s">
        <v>19</v>
      </c>
      <c r="C10" t="s">
        <v>119</v>
      </c>
      <c r="D10" t="s">
        <v>116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3</v>
      </c>
      <c r="P10" s="2">
        <v>0</v>
      </c>
      <c r="Q10" s="2">
        <f t="shared" si="0"/>
        <v>3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3">
      <c r="A11" t="s">
        <v>104</v>
      </c>
      <c r="B11" t="s">
        <v>19</v>
      </c>
      <c r="C11" t="s">
        <v>119</v>
      </c>
      <c r="D11" t="s">
        <v>117</v>
      </c>
      <c r="E11" s="2">
        <v>3</v>
      </c>
      <c r="F11" s="2">
        <v>2</v>
      </c>
      <c r="G11" s="2">
        <v>4</v>
      </c>
      <c r="H11" s="2">
        <v>3</v>
      </c>
      <c r="I11" s="2">
        <v>4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0"/>
        <v>17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3">
      <c r="A12" t="s">
        <v>28</v>
      </c>
      <c r="B12" t="s">
        <v>19</v>
      </c>
      <c r="C12" t="s">
        <v>119</v>
      </c>
      <c r="D12" t="s">
        <v>117</v>
      </c>
      <c r="E12" s="2">
        <v>3</v>
      </c>
      <c r="F12" s="2">
        <v>2</v>
      </c>
      <c r="G12" s="2">
        <v>4</v>
      </c>
      <c r="H12" s="2">
        <v>3</v>
      </c>
      <c r="I12" s="2">
        <v>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t="shared" si="0"/>
        <v>17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3">
      <c r="A13" t="s">
        <v>29</v>
      </c>
      <c r="B13" t="s">
        <v>24</v>
      </c>
      <c r="C13" t="s">
        <v>119</v>
      </c>
      <c r="D13" t="s">
        <v>117</v>
      </c>
      <c r="E13" s="2">
        <v>3</v>
      </c>
      <c r="F13" s="2">
        <v>2</v>
      </c>
      <c r="G13" s="2">
        <v>3</v>
      </c>
      <c r="H13" s="2">
        <v>3</v>
      </c>
      <c r="I13" s="2">
        <v>5</v>
      </c>
      <c r="J13">
        <v>4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0"/>
        <v>20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3">
      <c r="A14" t="s">
        <v>30</v>
      </c>
      <c r="B14" t="s">
        <v>19</v>
      </c>
      <c r="C14" s="3" t="s">
        <v>105</v>
      </c>
      <c r="D14" t="s">
        <v>120</v>
      </c>
      <c r="E14" s="2">
        <v>4</v>
      </c>
      <c r="F14" s="2">
        <v>4</v>
      </c>
      <c r="G14" s="2">
        <v>4</v>
      </c>
      <c r="H14" s="2">
        <v>4</v>
      </c>
      <c r="I14" s="2">
        <v>0</v>
      </c>
      <c r="J14" s="2">
        <v>4</v>
      </c>
      <c r="K14" s="2">
        <v>4</v>
      </c>
      <c r="L14" s="2">
        <v>1</v>
      </c>
      <c r="M14" s="2">
        <v>2</v>
      </c>
      <c r="N14" s="2">
        <v>4</v>
      </c>
      <c r="O14" s="2">
        <v>2</v>
      </c>
      <c r="P14" s="2">
        <v>3</v>
      </c>
      <c r="Q14" s="2">
        <f t="shared" ref="Q14:Q30" si="1">SUM(E14:P14)</f>
        <v>36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3">
      <c r="A15" t="s">
        <v>106</v>
      </c>
      <c r="B15" t="s">
        <v>24</v>
      </c>
      <c r="C15" t="s">
        <v>31</v>
      </c>
      <c r="D15" t="s">
        <v>117</v>
      </c>
      <c r="E15" s="2">
        <v>3</v>
      </c>
      <c r="F15" s="2">
        <v>3</v>
      </c>
      <c r="G15" s="2">
        <v>2</v>
      </c>
      <c r="H15" s="2">
        <v>3</v>
      </c>
      <c r="I15" s="2">
        <v>2</v>
      </c>
      <c r="J15" s="2">
        <v>3</v>
      </c>
      <c r="K15" s="2">
        <v>2</v>
      </c>
      <c r="L15" s="2">
        <v>1</v>
      </c>
      <c r="M15" s="2">
        <v>4</v>
      </c>
      <c r="N15" s="2">
        <v>3</v>
      </c>
      <c r="O15" s="2">
        <v>4</v>
      </c>
      <c r="P15" s="2">
        <v>2</v>
      </c>
      <c r="Q15" s="2">
        <f t="shared" si="1"/>
        <v>32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3">
      <c r="A16" t="s">
        <v>32</v>
      </c>
      <c r="B16" t="s">
        <v>19</v>
      </c>
      <c r="C16" t="s">
        <v>31</v>
      </c>
      <c r="D16" t="s">
        <v>117</v>
      </c>
      <c r="E16" s="2">
        <v>4</v>
      </c>
      <c r="F16" s="2">
        <v>4</v>
      </c>
      <c r="G16" s="2">
        <v>2</v>
      </c>
      <c r="H16" s="2">
        <v>4</v>
      </c>
      <c r="I16" s="2">
        <v>3</v>
      </c>
      <c r="J16" s="2">
        <v>3</v>
      </c>
      <c r="K16" s="2">
        <v>5</v>
      </c>
      <c r="L16" s="2">
        <v>3</v>
      </c>
      <c r="M16" s="2">
        <v>4</v>
      </c>
      <c r="N16" s="2">
        <v>4</v>
      </c>
      <c r="O16" s="2">
        <v>4</v>
      </c>
      <c r="P16" s="2">
        <v>2</v>
      </c>
      <c r="Q16" s="2">
        <f t="shared" si="1"/>
        <v>42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3">
      <c r="A17" t="s">
        <v>107</v>
      </c>
      <c r="B17" t="s">
        <v>19</v>
      </c>
      <c r="C17" t="s">
        <v>31</v>
      </c>
      <c r="D17" t="s">
        <v>121</v>
      </c>
      <c r="E17" s="2">
        <v>5</v>
      </c>
      <c r="F17" s="2">
        <v>4</v>
      </c>
      <c r="G17" s="2">
        <v>3</v>
      </c>
      <c r="H17" s="2">
        <v>2</v>
      </c>
      <c r="I17" s="2">
        <v>5</v>
      </c>
      <c r="J17" s="2">
        <v>4</v>
      </c>
      <c r="K17" s="2">
        <v>4</v>
      </c>
      <c r="L17" s="2">
        <v>4</v>
      </c>
      <c r="M17" s="2">
        <v>2</v>
      </c>
      <c r="N17" s="2">
        <v>3</v>
      </c>
      <c r="O17" s="2">
        <v>4</v>
      </c>
      <c r="P17" s="2">
        <v>3</v>
      </c>
      <c r="Q17" s="2">
        <f t="shared" si="1"/>
        <v>43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3">
      <c r="A18" t="s">
        <v>108</v>
      </c>
      <c r="B18" t="s">
        <v>24</v>
      </c>
      <c r="C18" t="s">
        <v>31</v>
      </c>
      <c r="D18" t="s">
        <v>120</v>
      </c>
      <c r="E18" s="2">
        <v>0</v>
      </c>
      <c r="F18" s="2">
        <v>3</v>
      </c>
      <c r="G18" s="2">
        <v>3</v>
      </c>
      <c r="H18" s="2">
        <v>2</v>
      </c>
      <c r="I18" s="2">
        <v>3</v>
      </c>
      <c r="J18" s="2">
        <v>4</v>
      </c>
      <c r="K18" s="2">
        <v>3</v>
      </c>
      <c r="L18" s="2">
        <v>3</v>
      </c>
      <c r="M18" s="2">
        <v>3</v>
      </c>
      <c r="N18" s="2">
        <v>2</v>
      </c>
      <c r="O18" s="2">
        <v>1</v>
      </c>
      <c r="P18" s="2">
        <v>2</v>
      </c>
      <c r="Q18" s="2">
        <f t="shared" si="1"/>
        <v>29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3">
      <c r="A19" t="s">
        <v>33</v>
      </c>
      <c r="B19" t="s">
        <v>24</v>
      </c>
      <c r="C19" t="s">
        <v>31</v>
      </c>
      <c r="D19" t="s">
        <v>110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3</v>
      </c>
      <c r="L19" s="2">
        <v>2</v>
      </c>
      <c r="M19" s="2">
        <v>2</v>
      </c>
      <c r="N19" s="2">
        <v>4</v>
      </c>
      <c r="O19" s="2">
        <v>3</v>
      </c>
      <c r="P19" s="2">
        <v>3</v>
      </c>
      <c r="Q19" s="2">
        <f t="shared" si="1"/>
        <v>19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3">
      <c r="A20" t="s">
        <v>109</v>
      </c>
      <c r="B20" t="s">
        <v>24</v>
      </c>
      <c r="C20" t="s">
        <v>31</v>
      </c>
      <c r="D20" t="s">
        <v>110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</v>
      </c>
      <c r="K20" s="2">
        <v>4</v>
      </c>
      <c r="L20" s="2">
        <v>4</v>
      </c>
      <c r="M20" s="2">
        <v>4</v>
      </c>
      <c r="N20" s="2">
        <v>4</v>
      </c>
      <c r="O20" s="2">
        <v>4</v>
      </c>
      <c r="P20" s="2">
        <v>3</v>
      </c>
      <c r="Q20" s="2">
        <f t="shared" si="1"/>
        <v>27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3">
      <c r="A21" t="s">
        <v>34</v>
      </c>
      <c r="B21" t="s">
        <v>19</v>
      </c>
      <c r="C21" t="s">
        <v>31</v>
      </c>
      <c r="D21" t="s">
        <v>122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3</v>
      </c>
      <c r="N21" s="2">
        <v>4</v>
      </c>
      <c r="O21" s="2">
        <v>5</v>
      </c>
      <c r="P21" s="2">
        <v>1</v>
      </c>
      <c r="Q21" s="2">
        <f t="shared" si="1"/>
        <v>13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3">
      <c r="A22" t="s">
        <v>43</v>
      </c>
      <c r="B22" t="s">
        <v>19</v>
      </c>
      <c r="C22" t="s">
        <v>31</v>
      </c>
      <c r="D22" t="s">
        <v>123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f t="shared" si="1"/>
        <v>6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3">
      <c r="A23" t="s">
        <v>52</v>
      </c>
      <c r="B23" t="s">
        <v>19</v>
      </c>
      <c r="C23" t="s">
        <v>31</v>
      </c>
      <c r="D23" t="s">
        <v>124</v>
      </c>
      <c r="E23" s="2">
        <v>1</v>
      </c>
      <c r="F23" s="2">
        <v>3</v>
      </c>
      <c r="G23" s="2">
        <v>3</v>
      </c>
      <c r="H23" s="2">
        <v>3</v>
      </c>
      <c r="I23" s="2">
        <v>3</v>
      </c>
      <c r="J23" s="2">
        <v>4</v>
      </c>
      <c r="K23" s="2">
        <v>2</v>
      </c>
      <c r="L23" s="2">
        <v>1</v>
      </c>
      <c r="M23" s="2">
        <v>2</v>
      </c>
      <c r="N23" s="2">
        <v>1</v>
      </c>
      <c r="O23" s="2">
        <v>4</v>
      </c>
      <c r="P23" s="2">
        <v>0</v>
      </c>
      <c r="Q23" s="2">
        <f t="shared" si="1"/>
        <v>27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3">
      <c r="A24" t="s">
        <v>111</v>
      </c>
      <c r="B24" t="s">
        <v>24</v>
      </c>
      <c r="C24" t="s">
        <v>31</v>
      </c>
      <c r="D24" t="s">
        <v>149</v>
      </c>
      <c r="E24" s="2">
        <v>0</v>
      </c>
      <c r="F24" s="2">
        <v>0</v>
      </c>
      <c r="G24" s="2">
        <v>0</v>
      </c>
      <c r="H24" s="2">
        <v>0</v>
      </c>
      <c r="I24" s="2">
        <v>3</v>
      </c>
      <c r="J24" s="2">
        <v>3</v>
      </c>
      <c r="K24" s="2">
        <v>2</v>
      </c>
      <c r="L24" s="2">
        <v>2</v>
      </c>
      <c r="M24" s="2">
        <v>3</v>
      </c>
      <c r="N24" s="2">
        <v>2</v>
      </c>
      <c r="O24" s="2">
        <v>3</v>
      </c>
      <c r="P24" s="2">
        <v>0</v>
      </c>
      <c r="Q24" s="2">
        <f t="shared" si="1"/>
        <v>18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3">
      <c r="A25" t="s">
        <v>112</v>
      </c>
      <c r="B25" t="s">
        <v>24</v>
      </c>
      <c r="C25" t="s">
        <v>31</v>
      </c>
      <c r="D25" t="s">
        <v>113</v>
      </c>
      <c r="E25" s="2">
        <v>4</v>
      </c>
      <c r="F25" s="2">
        <v>3</v>
      </c>
      <c r="G25" s="2">
        <v>2</v>
      </c>
      <c r="H25" s="2">
        <v>4</v>
      </c>
      <c r="I25" s="2">
        <v>5</v>
      </c>
      <c r="J25" s="2">
        <v>3</v>
      </c>
      <c r="K25" s="2">
        <v>3</v>
      </c>
      <c r="L25" s="2">
        <v>1</v>
      </c>
      <c r="M25" s="2">
        <v>3</v>
      </c>
      <c r="N25" s="2">
        <v>4</v>
      </c>
      <c r="O25" s="2">
        <v>4</v>
      </c>
      <c r="P25" s="2">
        <v>3</v>
      </c>
      <c r="Q25" s="2">
        <f t="shared" si="1"/>
        <v>39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3">
      <c r="A26" t="s">
        <v>48</v>
      </c>
      <c r="B26" t="s">
        <v>19</v>
      </c>
      <c r="C26" t="s">
        <v>31</v>
      </c>
      <c r="D26" t="s">
        <v>125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2</v>
      </c>
      <c r="L26" s="2">
        <v>3</v>
      </c>
      <c r="M26" s="2">
        <v>3</v>
      </c>
      <c r="N26" s="2">
        <v>1</v>
      </c>
      <c r="O26" s="2">
        <v>3</v>
      </c>
      <c r="P26" s="2">
        <v>0</v>
      </c>
      <c r="Q26" s="2">
        <f t="shared" si="1"/>
        <v>12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2</v>
      </c>
      <c r="L27" s="2">
        <v>3</v>
      </c>
      <c r="M27" s="2">
        <v>3</v>
      </c>
      <c r="N27" s="2">
        <v>1</v>
      </c>
      <c r="O27" s="2">
        <v>3</v>
      </c>
      <c r="P27" s="2">
        <v>0</v>
      </c>
      <c r="Q27" s="2">
        <f t="shared" si="1"/>
        <v>12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3">
      <c r="A28" t="s">
        <v>44</v>
      </c>
      <c r="B28" t="s">
        <v>19</v>
      </c>
      <c r="C28" t="s">
        <v>31</v>
      </c>
      <c r="D28" t="s">
        <v>123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2</v>
      </c>
      <c r="M28" s="2">
        <v>3</v>
      </c>
      <c r="N28" s="2">
        <v>0</v>
      </c>
      <c r="O28" s="2">
        <v>2</v>
      </c>
      <c r="P28" s="2">
        <v>0</v>
      </c>
      <c r="Q28" s="2">
        <f t="shared" si="1"/>
        <v>7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3">
      <c r="A29" t="s">
        <v>45</v>
      </c>
      <c r="B29" t="s">
        <v>24</v>
      </c>
      <c r="C29" t="s">
        <v>31</v>
      </c>
      <c r="D29" t="s">
        <v>126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3</v>
      </c>
      <c r="N29" s="2">
        <v>2</v>
      </c>
      <c r="O29" s="2">
        <v>4</v>
      </c>
      <c r="P29" s="2">
        <v>3</v>
      </c>
      <c r="Q29" s="2">
        <f t="shared" si="1"/>
        <v>13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3">
      <c r="A30" t="s">
        <v>46</v>
      </c>
      <c r="B30" t="s">
        <v>24</v>
      </c>
      <c r="C30" t="s">
        <v>31</v>
      </c>
      <c r="D30" t="s">
        <v>126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3</v>
      </c>
      <c r="N30" s="2">
        <v>2</v>
      </c>
      <c r="O30" s="2">
        <v>4</v>
      </c>
      <c r="P30" s="2">
        <v>3</v>
      </c>
      <c r="Q30" s="2">
        <f t="shared" si="1"/>
        <v>13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A691-3C6E-4978-B4FA-69D1A47A8C0A}">
  <dimension ref="A1:W43"/>
  <sheetViews>
    <sheetView zoomScale="85" zoomScaleNormal="85" workbookViewId="0">
      <selection activeCell="C26" sqref="C26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3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3</v>
      </c>
      <c r="F2">
        <v>4</v>
      </c>
      <c r="G2">
        <v>3</v>
      </c>
      <c r="H2">
        <v>2</v>
      </c>
      <c r="I2">
        <v>3</v>
      </c>
      <c r="J2">
        <v>3</v>
      </c>
      <c r="K2">
        <v>3</v>
      </c>
      <c r="L2">
        <v>2</v>
      </c>
      <c r="M2">
        <v>4</v>
      </c>
      <c r="N2">
        <v>2</v>
      </c>
      <c r="O2">
        <v>4</v>
      </c>
      <c r="P2">
        <v>2</v>
      </c>
      <c r="Q2">
        <f>+SUM(E2:P2)</f>
        <v>35</v>
      </c>
      <c r="R2">
        <v>12</v>
      </c>
      <c r="S2">
        <v>3</v>
      </c>
      <c r="T2">
        <v>2</v>
      </c>
      <c r="U2">
        <v>4</v>
      </c>
      <c r="V2">
        <v>2</v>
      </c>
      <c r="W2">
        <v>1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3</v>
      </c>
      <c r="F3">
        <v>4</v>
      </c>
      <c r="G3">
        <v>3</v>
      </c>
      <c r="H3">
        <v>3</v>
      </c>
      <c r="I3">
        <v>3</v>
      </c>
      <c r="J3">
        <v>2</v>
      </c>
      <c r="K3">
        <v>5</v>
      </c>
      <c r="L3">
        <v>2</v>
      </c>
      <c r="M3">
        <v>4</v>
      </c>
      <c r="N3">
        <v>2</v>
      </c>
      <c r="O3">
        <v>4</v>
      </c>
      <c r="P3">
        <v>2</v>
      </c>
      <c r="Q3">
        <f t="shared" ref="Q3:Q43" si="0">+SUM(E3:P3)</f>
        <v>37</v>
      </c>
      <c r="R3">
        <v>9</v>
      </c>
      <c r="S3">
        <v>2</v>
      </c>
      <c r="T3">
        <v>2</v>
      </c>
      <c r="U3">
        <v>4</v>
      </c>
      <c r="V3">
        <v>0</v>
      </c>
      <c r="W3">
        <v>1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3</v>
      </c>
      <c r="F4">
        <v>4</v>
      </c>
      <c r="G4">
        <v>3</v>
      </c>
      <c r="H4">
        <v>3</v>
      </c>
      <c r="I4">
        <v>3</v>
      </c>
      <c r="J4">
        <v>3</v>
      </c>
      <c r="K4">
        <v>5</v>
      </c>
      <c r="L4">
        <v>2</v>
      </c>
      <c r="M4">
        <v>3</v>
      </c>
      <c r="N4">
        <v>2</v>
      </c>
      <c r="O4">
        <v>4</v>
      </c>
      <c r="P4">
        <v>2</v>
      </c>
      <c r="Q4">
        <f t="shared" si="0"/>
        <v>37</v>
      </c>
      <c r="R4">
        <v>10</v>
      </c>
      <c r="S4">
        <v>1</v>
      </c>
      <c r="T4">
        <v>2</v>
      </c>
      <c r="U4">
        <v>5</v>
      </c>
      <c r="V4">
        <v>0</v>
      </c>
      <c r="W4">
        <v>2</v>
      </c>
    </row>
    <row r="5" spans="1:23" x14ac:dyDescent="0.3">
      <c r="A5" t="s">
        <v>26</v>
      </c>
      <c r="B5" t="s">
        <v>19</v>
      </c>
      <c r="C5" t="s">
        <v>20</v>
      </c>
      <c r="D5" t="s">
        <v>115</v>
      </c>
      <c r="E5">
        <v>0</v>
      </c>
      <c r="F5">
        <v>0</v>
      </c>
      <c r="G5">
        <v>0</v>
      </c>
      <c r="H5">
        <v>2</v>
      </c>
      <c r="I5">
        <v>5</v>
      </c>
      <c r="J5">
        <v>4</v>
      </c>
      <c r="K5">
        <v>2</v>
      </c>
      <c r="L5">
        <v>2</v>
      </c>
      <c r="M5">
        <v>2</v>
      </c>
      <c r="N5">
        <v>0</v>
      </c>
      <c r="O5">
        <v>0</v>
      </c>
      <c r="P5">
        <v>0</v>
      </c>
      <c r="Q5">
        <f t="shared" si="0"/>
        <v>17</v>
      </c>
      <c r="R5">
        <v>4</v>
      </c>
      <c r="S5">
        <v>0</v>
      </c>
      <c r="T5">
        <v>0</v>
      </c>
      <c r="U5">
        <v>0</v>
      </c>
      <c r="V5">
        <v>0</v>
      </c>
      <c r="W5">
        <v>4</v>
      </c>
    </row>
    <row r="6" spans="1:23" x14ac:dyDescent="0.3">
      <c r="A6" t="s">
        <v>36</v>
      </c>
      <c r="B6" t="s">
        <v>19</v>
      </c>
      <c r="C6" t="s">
        <v>20</v>
      </c>
      <c r="D6" t="s">
        <v>116</v>
      </c>
      <c r="E6">
        <v>0</v>
      </c>
      <c r="F6">
        <v>3</v>
      </c>
      <c r="G6">
        <v>1</v>
      </c>
      <c r="H6">
        <v>1</v>
      </c>
      <c r="I6">
        <v>3</v>
      </c>
      <c r="J6">
        <v>4</v>
      </c>
      <c r="K6">
        <v>3</v>
      </c>
      <c r="L6">
        <v>3</v>
      </c>
      <c r="M6">
        <v>4</v>
      </c>
      <c r="N6">
        <v>4</v>
      </c>
      <c r="O6">
        <v>3</v>
      </c>
      <c r="P6">
        <v>2</v>
      </c>
      <c r="Q6">
        <f t="shared" si="0"/>
        <v>31</v>
      </c>
      <c r="R6">
        <v>22</v>
      </c>
      <c r="S6">
        <v>4</v>
      </c>
      <c r="T6">
        <v>7</v>
      </c>
      <c r="U6">
        <v>0</v>
      </c>
      <c r="V6">
        <v>4</v>
      </c>
      <c r="W6">
        <v>7</v>
      </c>
    </row>
    <row r="7" spans="1:23" x14ac:dyDescent="0.3">
      <c r="A7" t="s">
        <v>27</v>
      </c>
      <c r="B7" t="s">
        <v>19</v>
      </c>
      <c r="C7" t="s">
        <v>20</v>
      </c>
      <c r="D7" t="s">
        <v>116</v>
      </c>
      <c r="E7">
        <v>0</v>
      </c>
      <c r="F7">
        <v>3</v>
      </c>
      <c r="G7">
        <v>2</v>
      </c>
      <c r="H7">
        <v>2</v>
      </c>
      <c r="I7">
        <v>4</v>
      </c>
      <c r="J7">
        <v>2</v>
      </c>
      <c r="K7">
        <v>2</v>
      </c>
      <c r="L7">
        <v>0</v>
      </c>
      <c r="M7">
        <v>2</v>
      </c>
      <c r="N7">
        <v>2</v>
      </c>
      <c r="O7">
        <v>0</v>
      </c>
      <c r="P7">
        <v>0</v>
      </c>
      <c r="Q7">
        <f t="shared" si="0"/>
        <v>19</v>
      </c>
      <c r="R7">
        <v>13</v>
      </c>
      <c r="S7">
        <v>0</v>
      </c>
      <c r="T7">
        <v>1</v>
      </c>
      <c r="U7">
        <v>5</v>
      </c>
      <c r="V7">
        <v>0</v>
      </c>
      <c r="W7">
        <v>7</v>
      </c>
    </row>
    <row r="8" spans="1:23" x14ac:dyDescent="0.3">
      <c r="A8" t="s">
        <v>25</v>
      </c>
      <c r="B8" t="s">
        <v>19</v>
      </c>
      <c r="C8" t="s">
        <v>20</v>
      </c>
      <c r="D8" t="s">
        <v>118</v>
      </c>
      <c r="E8">
        <v>4</v>
      </c>
      <c r="F8">
        <v>4</v>
      </c>
      <c r="G8">
        <v>4</v>
      </c>
      <c r="H8">
        <v>5</v>
      </c>
      <c r="I8">
        <v>4</v>
      </c>
      <c r="J8">
        <v>4</v>
      </c>
      <c r="K8">
        <v>5</v>
      </c>
      <c r="L8">
        <v>4</v>
      </c>
      <c r="M8">
        <v>5</v>
      </c>
      <c r="N8">
        <v>4</v>
      </c>
      <c r="O8">
        <v>4</v>
      </c>
      <c r="P8">
        <v>2</v>
      </c>
      <c r="Q8">
        <f t="shared" si="0"/>
        <v>49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23</v>
      </c>
      <c r="B9" t="s">
        <v>24</v>
      </c>
      <c r="C9" t="s">
        <v>20</v>
      </c>
      <c r="D9" t="s">
        <v>100</v>
      </c>
      <c r="E9">
        <v>2</v>
      </c>
      <c r="F9">
        <v>2</v>
      </c>
      <c r="G9">
        <v>2</v>
      </c>
      <c r="H9">
        <v>3</v>
      </c>
      <c r="I9">
        <v>5</v>
      </c>
      <c r="J9">
        <v>0</v>
      </c>
      <c r="K9">
        <v>4</v>
      </c>
      <c r="L9">
        <v>1</v>
      </c>
      <c r="M9">
        <v>4</v>
      </c>
      <c r="N9">
        <v>1</v>
      </c>
      <c r="O9">
        <v>2</v>
      </c>
      <c r="P9">
        <v>2</v>
      </c>
      <c r="Q9">
        <f t="shared" si="0"/>
        <v>28</v>
      </c>
      <c r="R9">
        <v>15</v>
      </c>
      <c r="S9">
        <v>0</v>
      </c>
      <c r="T9">
        <v>9</v>
      </c>
      <c r="U9">
        <v>0</v>
      </c>
      <c r="V9">
        <v>5</v>
      </c>
      <c r="W9">
        <v>1</v>
      </c>
    </row>
    <row r="10" spans="1:23" x14ac:dyDescent="0.3">
      <c r="A10" t="s">
        <v>18</v>
      </c>
      <c r="B10" t="s">
        <v>19</v>
      </c>
      <c r="C10" t="s">
        <v>20</v>
      </c>
      <c r="D10" t="s">
        <v>127</v>
      </c>
      <c r="E10">
        <v>2</v>
      </c>
      <c r="F10">
        <v>1</v>
      </c>
      <c r="G10">
        <v>3</v>
      </c>
      <c r="H10">
        <v>0</v>
      </c>
      <c r="I10">
        <v>2</v>
      </c>
      <c r="J10">
        <v>1</v>
      </c>
      <c r="K10">
        <v>5</v>
      </c>
      <c r="L10">
        <v>3</v>
      </c>
      <c r="M10">
        <v>8</v>
      </c>
      <c r="N10">
        <v>3</v>
      </c>
      <c r="O10">
        <v>4</v>
      </c>
      <c r="P10">
        <v>5</v>
      </c>
      <c r="Q10">
        <f t="shared" si="0"/>
        <v>37</v>
      </c>
      <c r="R10">
        <v>16</v>
      </c>
      <c r="S10">
        <v>4</v>
      </c>
      <c r="T10">
        <v>6</v>
      </c>
      <c r="U10">
        <v>0</v>
      </c>
      <c r="V10">
        <v>5</v>
      </c>
      <c r="W10">
        <v>1</v>
      </c>
    </row>
    <row r="11" spans="1:23" x14ac:dyDescent="0.3">
      <c r="A11" t="s">
        <v>22</v>
      </c>
      <c r="B11" t="s">
        <v>19</v>
      </c>
      <c r="C11" t="s">
        <v>20</v>
      </c>
      <c r="D11" t="s">
        <v>101</v>
      </c>
      <c r="E11">
        <v>2</v>
      </c>
      <c r="F11">
        <v>3</v>
      </c>
      <c r="G11">
        <v>3</v>
      </c>
      <c r="H11">
        <v>2</v>
      </c>
      <c r="I11">
        <v>2</v>
      </c>
      <c r="J11">
        <v>1</v>
      </c>
      <c r="K11">
        <v>4</v>
      </c>
      <c r="L11">
        <v>2</v>
      </c>
      <c r="M11">
        <v>4</v>
      </c>
      <c r="N11">
        <v>3</v>
      </c>
      <c r="O11">
        <v>2</v>
      </c>
      <c r="P11">
        <v>2</v>
      </c>
      <c r="Q11">
        <f t="shared" si="0"/>
        <v>30</v>
      </c>
      <c r="R11">
        <v>11</v>
      </c>
      <c r="S11">
        <v>0</v>
      </c>
      <c r="T11">
        <v>5</v>
      </c>
      <c r="U11">
        <v>0</v>
      </c>
      <c r="V11">
        <v>1</v>
      </c>
      <c r="W11">
        <v>5</v>
      </c>
    </row>
    <row r="12" spans="1:23" x14ac:dyDescent="0.3">
      <c r="A12" t="s">
        <v>37</v>
      </c>
      <c r="B12" t="s">
        <v>19</v>
      </c>
      <c r="C12" t="s">
        <v>20</v>
      </c>
      <c r="D12" t="s">
        <v>114</v>
      </c>
      <c r="E12">
        <v>0</v>
      </c>
      <c r="F12">
        <v>0</v>
      </c>
      <c r="G12">
        <v>0</v>
      </c>
      <c r="H12">
        <v>2</v>
      </c>
      <c r="I12">
        <v>5</v>
      </c>
      <c r="J12">
        <v>4</v>
      </c>
      <c r="K12">
        <v>2</v>
      </c>
      <c r="L12">
        <v>2</v>
      </c>
      <c r="M12">
        <v>2</v>
      </c>
      <c r="N12">
        <v>0</v>
      </c>
      <c r="O12">
        <v>0</v>
      </c>
      <c r="P12">
        <v>0</v>
      </c>
      <c r="Q12">
        <f t="shared" si="0"/>
        <v>17</v>
      </c>
      <c r="R12">
        <v>2</v>
      </c>
      <c r="S12">
        <v>0</v>
      </c>
      <c r="T12">
        <v>0</v>
      </c>
      <c r="U12">
        <v>0</v>
      </c>
      <c r="V12">
        <v>0</v>
      </c>
      <c r="W12">
        <v>2</v>
      </c>
    </row>
    <row r="13" spans="1:23" x14ac:dyDescent="0.3">
      <c r="A13" t="s">
        <v>38</v>
      </c>
      <c r="B13" t="s">
        <v>24</v>
      </c>
      <c r="C13" t="s">
        <v>20</v>
      </c>
      <c r="D13" t="s">
        <v>128</v>
      </c>
      <c r="E13">
        <v>3</v>
      </c>
      <c r="F13">
        <v>4</v>
      </c>
      <c r="G13">
        <v>1</v>
      </c>
      <c r="H13">
        <v>0</v>
      </c>
      <c r="I13">
        <v>2</v>
      </c>
      <c r="J13">
        <v>1</v>
      </c>
      <c r="K13">
        <v>2</v>
      </c>
      <c r="L13">
        <v>1</v>
      </c>
      <c r="M13">
        <v>0</v>
      </c>
      <c r="N13">
        <v>0</v>
      </c>
      <c r="O13">
        <v>0</v>
      </c>
      <c r="P13">
        <v>0</v>
      </c>
      <c r="Q13">
        <f t="shared" si="0"/>
        <v>14</v>
      </c>
      <c r="R13">
        <v>9</v>
      </c>
      <c r="S13">
        <v>0</v>
      </c>
      <c r="T13">
        <v>8</v>
      </c>
      <c r="U13">
        <v>1</v>
      </c>
      <c r="V13">
        <v>0</v>
      </c>
      <c r="W13">
        <v>0</v>
      </c>
    </row>
    <row r="14" spans="1:23" x14ac:dyDescent="0.3">
      <c r="A14" t="s">
        <v>21</v>
      </c>
      <c r="B14" t="s">
        <v>19</v>
      </c>
      <c r="C14" t="s">
        <v>20</v>
      </c>
      <c r="D14" t="s">
        <v>101</v>
      </c>
      <c r="E14">
        <v>2</v>
      </c>
      <c r="F14">
        <v>3</v>
      </c>
      <c r="G14">
        <v>3</v>
      </c>
      <c r="H14">
        <v>2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13</v>
      </c>
      <c r="R14">
        <v>6</v>
      </c>
      <c r="S14">
        <v>0</v>
      </c>
      <c r="T14">
        <v>3</v>
      </c>
      <c r="U14">
        <v>0</v>
      </c>
      <c r="V14">
        <v>0</v>
      </c>
      <c r="W14">
        <v>3</v>
      </c>
    </row>
    <row r="15" spans="1:23" x14ac:dyDescent="0.3">
      <c r="A15" t="s">
        <v>55</v>
      </c>
      <c r="B15" t="s">
        <v>19</v>
      </c>
      <c r="C15" t="s">
        <v>20</v>
      </c>
      <c r="D15" t="s">
        <v>153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5</v>
      </c>
      <c r="O15">
        <v>3</v>
      </c>
      <c r="P15">
        <v>0</v>
      </c>
      <c r="Q15">
        <f t="shared" si="0"/>
        <v>16</v>
      </c>
      <c r="R15">
        <v>3</v>
      </c>
      <c r="S15">
        <v>0</v>
      </c>
      <c r="T15">
        <v>0</v>
      </c>
      <c r="U15">
        <v>0</v>
      </c>
      <c r="V15">
        <v>0</v>
      </c>
      <c r="W15">
        <v>3</v>
      </c>
    </row>
    <row r="16" spans="1:23" x14ac:dyDescent="0.3">
      <c r="A16" t="s">
        <v>39</v>
      </c>
      <c r="B16" t="s">
        <v>24</v>
      </c>
      <c r="C16" t="s">
        <v>31</v>
      </c>
      <c r="D16" t="s">
        <v>120</v>
      </c>
      <c r="E16">
        <v>2</v>
      </c>
      <c r="F16">
        <v>3</v>
      </c>
      <c r="G16">
        <v>2</v>
      </c>
      <c r="H16">
        <v>3</v>
      </c>
      <c r="I16">
        <v>4</v>
      </c>
      <c r="J16">
        <v>3</v>
      </c>
      <c r="K16">
        <v>5</v>
      </c>
      <c r="L16">
        <v>3</v>
      </c>
      <c r="M16">
        <v>4</v>
      </c>
      <c r="N16">
        <v>4</v>
      </c>
      <c r="O16">
        <v>2</v>
      </c>
      <c r="P16">
        <v>2</v>
      </c>
      <c r="Q16">
        <f t="shared" si="0"/>
        <v>37</v>
      </c>
      <c r="R16">
        <v>12</v>
      </c>
      <c r="S16">
        <v>0</v>
      </c>
      <c r="T16">
        <v>3</v>
      </c>
      <c r="U16">
        <v>0</v>
      </c>
      <c r="V16">
        <v>0</v>
      </c>
      <c r="W16">
        <v>9</v>
      </c>
    </row>
    <row r="17" spans="1:23" x14ac:dyDescent="0.3">
      <c r="A17" t="s">
        <v>30</v>
      </c>
      <c r="B17" t="s">
        <v>19</v>
      </c>
      <c r="C17" t="s">
        <v>31</v>
      </c>
      <c r="D17" t="s">
        <v>120</v>
      </c>
      <c r="E17">
        <v>2</v>
      </c>
      <c r="F17">
        <v>3</v>
      </c>
      <c r="G17">
        <v>0</v>
      </c>
      <c r="H17">
        <v>0</v>
      </c>
      <c r="I17">
        <v>3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11</v>
      </c>
      <c r="R17">
        <v>15</v>
      </c>
      <c r="S17">
        <v>0</v>
      </c>
      <c r="T17">
        <v>0</v>
      </c>
      <c r="U17">
        <v>0</v>
      </c>
      <c r="V17">
        <v>0</v>
      </c>
      <c r="W17">
        <v>15</v>
      </c>
    </row>
    <row r="18" spans="1:23" x14ac:dyDescent="0.3">
      <c r="A18" t="s">
        <v>32</v>
      </c>
      <c r="B18" t="s">
        <v>19</v>
      </c>
      <c r="C18" t="s">
        <v>31</v>
      </c>
      <c r="D18" t="s">
        <v>117</v>
      </c>
      <c r="E18">
        <v>3</v>
      </c>
      <c r="F18">
        <v>4</v>
      </c>
      <c r="G18">
        <v>3</v>
      </c>
      <c r="H18">
        <v>4</v>
      </c>
      <c r="I18">
        <v>2</v>
      </c>
      <c r="J18">
        <v>3</v>
      </c>
      <c r="K18">
        <v>4</v>
      </c>
      <c r="L18">
        <v>3</v>
      </c>
      <c r="M18">
        <v>1</v>
      </c>
      <c r="N18">
        <v>2</v>
      </c>
      <c r="O18">
        <v>3</v>
      </c>
      <c r="P18">
        <v>3</v>
      </c>
      <c r="Q18">
        <f t="shared" si="0"/>
        <v>35</v>
      </c>
      <c r="R18">
        <v>14</v>
      </c>
      <c r="S18">
        <v>8</v>
      </c>
      <c r="T18">
        <v>0</v>
      </c>
      <c r="U18">
        <v>0</v>
      </c>
      <c r="V18">
        <v>4</v>
      </c>
      <c r="W18">
        <v>2</v>
      </c>
    </row>
    <row r="19" spans="1:23" x14ac:dyDescent="0.3">
      <c r="A19" t="s">
        <v>40</v>
      </c>
      <c r="B19" t="s">
        <v>24</v>
      </c>
      <c r="C19" t="s">
        <v>31</v>
      </c>
      <c r="D19" t="s">
        <v>117</v>
      </c>
      <c r="E19">
        <v>2</v>
      </c>
      <c r="F19">
        <v>4</v>
      </c>
      <c r="G19">
        <v>4</v>
      </c>
      <c r="H19">
        <v>2</v>
      </c>
      <c r="I19">
        <v>2</v>
      </c>
      <c r="J19">
        <v>1</v>
      </c>
      <c r="K19">
        <v>2</v>
      </c>
      <c r="L19">
        <v>1</v>
      </c>
      <c r="M19">
        <v>3</v>
      </c>
      <c r="N19">
        <v>0</v>
      </c>
      <c r="O19">
        <v>0</v>
      </c>
      <c r="P19">
        <v>0</v>
      </c>
      <c r="Q19">
        <f t="shared" si="0"/>
        <v>21</v>
      </c>
      <c r="R19">
        <v>15</v>
      </c>
      <c r="S19">
        <v>8</v>
      </c>
      <c r="T19">
        <v>0</v>
      </c>
      <c r="U19">
        <v>0</v>
      </c>
      <c r="V19">
        <v>6</v>
      </c>
      <c r="W19">
        <v>1</v>
      </c>
    </row>
    <row r="20" spans="1:23" x14ac:dyDescent="0.3">
      <c r="A20" t="s">
        <v>34</v>
      </c>
      <c r="B20" t="s">
        <v>19</v>
      </c>
      <c r="C20" t="s">
        <v>31</v>
      </c>
      <c r="D20" t="s">
        <v>122</v>
      </c>
      <c r="E20">
        <v>1</v>
      </c>
      <c r="F20">
        <v>2</v>
      </c>
      <c r="G20">
        <v>3</v>
      </c>
      <c r="H20">
        <v>5</v>
      </c>
      <c r="I20">
        <v>3</v>
      </c>
      <c r="J20">
        <v>4</v>
      </c>
      <c r="K20">
        <v>4</v>
      </c>
      <c r="L20">
        <v>4</v>
      </c>
      <c r="M20">
        <v>2</v>
      </c>
      <c r="N20">
        <v>4</v>
      </c>
      <c r="O20">
        <v>3</v>
      </c>
      <c r="P20">
        <v>2</v>
      </c>
      <c r="Q20">
        <f t="shared" si="0"/>
        <v>37</v>
      </c>
      <c r="R20">
        <v>10</v>
      </c>
      <c r="S20">
        <v>0</v>
      </c>
      <c r="T20">
        <v>2</v>
      </c>
      <c r="U20">
        <v>0</v>
      </c>
      <c r="V20">
        <v>1</v>
      </c>
      <c r="W20">
        <v>7</v>
      </c>
    </row>
    <row r="21" spans="1:23" x14ac:dyDescent="0.3">
      <c r="A21" t="s">
        <v>41</v>
      </c>
      <c r="B21" t="s">
        <v>24</v>
      </c>
      <c r="C21" t="s">
        <v>31</v>
      </c>
      <c r="D21" t="s">
        <v>113</v>
      </c>
      <c r="E21">
        <v>2</v>
      </c>
      <c r="F21">
        <v>3</v>
      </c>
      <c r="G21">
        <v>3</v>
      </c>
      <c r="H21">
        <v>1</v>
      </c>
      <c r="I21">
        <v>4</v>
      </c>
      <c r="J21">
        <v>3</v>
      </c>
      <c r="K21">
        <v>1</v>
      </c>
      <c r="L21">
        <v>2</v>
      </c>
      <c r="M21">
        <v>3</v>
      </c>
      <c r="N21">
        <v>4</v>
      </c>
      <c r="O21">
        <v>5</v>
      </c>
      <c r="P21">
        <v>3</v>
      </c>
      <c r="Q21">
        <f t="shared" si="0"/>
        <v>34</v>
      </c>
      <c r="R21">
        <v>17</v>
      </c>
      <c r="S21">
        <v>0</v>
      </c>
      <c r="T21">
        <v>10</v>
      </c>
      <c r="U21">
        <v>0</v>
      </c>
      <c r="V21">
        <v>4</v>
      </c>
      <c r="W21">
        <v>3</v>
      </c>
    </row>
    <row r="22" spans="1:23" x14ac:dyDescent="0.3">
      <c r="A22" t="s">
        <v>42</v>
      </c>
      <c r="B22" t="s">
        <v>19</v>
      </c>
      <c r="C22" t="s">
        <v>31</v>
      </c>
      <c r="D22" t="s">
        <v>121</v>
      </c>
      <c r="E22">
        <v>3</v>
      </c>
      <c r="F22">
        <v>4</v>
      </c>
      <c r="G22">
        <v>4</v>
      </c>
      <c r="H22">
        <v>3</v>
      </c>
      <c r="I22">
        <v>4</v>
      </c>
      <c r="J22">
        <v>4</v>
      </c>
      <c r="K22">
        <v>3</v>
      </c>
      <c r="L22">
        <v>4</v>
      </c>
      <c r="M22">
        <v>3</v>
      </c>
      <c r="N22">
        <v>5</v>
      </c>
      <c r="O22">
        <v>3</v>
      </c>
      <c r="P22">
        <v>2</v>
      </c>
      <c r="Q22">
        <f t="shared" si="0"/>
        <v>42</v>
      </c>
      <c r="R22">
        <v>4</v>
      </c>
      <c r="S22">
        <v>4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43</v>
      </c>
      <c r="B23" t="s">
        <v>19</v>
      </c>
      <c r="C23" t="s">
        <v>31</v>
      </c>
      <c r="D23" t="s">
        <v>123</v>
      </c>
      <c r="E23">
        <v>4</v>
      </c>
      <c r="F23">
        <v>1</v>
      </c>
      <c r="G23">
        <v>2</v>
      </c>
      <c r="H23">
        <v>2</v>
      </c>
      <c r="I23">
        <v>3</v>
      </c>
      <c r="J23">
        <v>3</v>
      </c>
      <c r="K23">
        <v>1</v>
      </c>
      <c r="L23">
        <v>0</v>
      </c>
      <c r="M23">
        <v>1</v>
      </c>
      <c r="N23">
        <v>2</v>
      </c>
      <c r="O23">
        <v>2</v>
      </c>
      <c r="P23">
        <v>2</v>
      </c>
      <c r="Q23">
        <f t="shared" si="0"/>
        <v>23</v>
      </c>
      <c r="R23">
        <v>26</v>
      </c>
      <c r="S23">
        <v>6</v>
      </c>
      <c r="T23">
        <v>9</v>
      </c>
      <c r="U23">
        <v>1</v>
      </c>
      <c r="V23">
        <v>9</v>
      </c>
      <c r="W23">
        <v>1</v>
      </c>
    </row>
    <row r="24" spans="1:23" x14ac:dyDescent="0.3">
      <c r="A24" t="s">
        <v>44</v>
      </c>
      <c r="B24" t="s">
        <v>19</v>
      </c>
      <c r="C24" t="s">
        <v>31</v>
      </c>
      <c r="D24" t="s">
        <v>123</v>
      </c>
      <c r="E24">
        <v>4</v>
      </c>
      <c r="F24">
        <v>1</v>
      </c>
      <c r="G24">
        <v>2</v>
      </c>
      <c r="H24">
        <v>2</v>
      </c>
      <c r="I24">
        <v>3</v>
      </c>
      <c r="J24">
        <v>3</v>
      </c>
      <c r="K24">
        <v>1</v>
      </c>
      <c r="L24">
        <v>0</v>
      </c>
      <c r="M24">
        <v>0</v>
      </c>
      <c r="N24">
        <v>1</v>
      </c>
      <c r="O24">
        <v>2</v>
      </c>
      <c r="P24">
        <v>1</v>
      </c>
      <c r="Q24">
        <f t="shared" si="0"/>
        <v>20</v>
      </c>
      <c r="R24">
        <v>22</v>
      </c>
      <c r="S24">
        <v>0</v>
      </c>
      <c r="T24">
        <v>7</v>
      </c>
      <c r="U24">
        <v>5</v>
      </c>
      <c r="V24">
        <v>10</v>
      </c>
      <c r="W24">
        <v>0</v>
      </c>
    </row>
    <row r="25" spans="1:23" x14ac:dyDescent="0.3">
      <c r="A25" t="s">
        <v>45</v>
      </c>
      <c r="B25" t="s">
        <v>24</v>
      </c>
      <c r="C25" t="s">
        <v>31</v>
      </c>
      <c r="D25" t="s">
        <v>126</v>
      </c>
      <c r="E25">
        <v>3</v>
      </c>
      <c r="F25">
        <v>4</v>
      </c>
      <c r="G25">
        <v>3</v>
      </c>
      <c r="H25">
        <v>3</v>
      </c>
      <c r="I25">
        <v>2</v>
      </c>
      <c r="J25">
        <v>4</v>
      </c>
      <c r="K25">
        <v>5</v>
      </c>
      <c r="L25">
        <v>1</v>
      </c>
      <c r="M25">
        <v>2</v>
      </c>
      <c r="N25">
        <v>3</v>
      </c>
      <c r="O25">
        <v>3</v>
      </c>
      <c r="P25">
        <v>3</v>
      </c>
      <c r="Q25">
        <f t="shared" si="0"/>
        <v>36</v>
      </c>
      <c r="R25">
        <v>6</v>
      </c>
      <c r="S25">
        <v>1</v>
      </c>
      <c r="T25">
        <v>1</v>
      </c>
      <c r="U25">
        <v>0</v>
      </c>
      <c r="V25">
        <v>2</v>
      </c>
      <c r="W25">
        <v>2</v>
      </c>
    </row>
    <row r="26" spans="1:23" x14ac:dyDescent="0.3">
      <c r="A26" t="s">
        <v>46</v>
      </c>
      <c r="B26" t="s">
        <v>24</v>
      </c>
      <c r="C26" t="s">
        <v>31</v>
      </c>
      <c r="D26" t="s">
        <v>126</v>
      </c>
      <c r="E26">
        <v>3</v>
      </c>
      <c r="F26">
        <v>3</v>
      </c>
      <c r="G26">
        <v>2</v>
      </c>
      <c r="H26">
        <v>3</v>
      </c>
      <c r="I26">
        <v>3</v>
      </c>
      <c r="J26">
        <v>3</v>
      </c>
      <c r="K26">
        <v>5</v>
      </c>
      <c r="L26">
        <v>1</v>
      </c>
      <c r="M26">
        <v>2</v>
      </c>
      <c r="N26">
        <v>1</v>
      </c>
      <c r="O26">
        <v>0</v>
      </c>
      <c r="P26">
        <v>3</v>
      </c>
      <c r="Q26">
        <f t="shared" si="0"/>
        <v>29</v>
      </c>
      <c r="R26">
        <v>12</v>
      </c>
      <c r="S26">
        <v>6</v>
      </c>
      <c r="T26">
        <v>0</v>
      </c>
      <c r="U26">
        <v>0</v>
      </c>
      <c r="V26">
        <v>2</v>
      </c>
      <c r="W26">
        <v>4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>
        <v>3</v>
      </c>
      <c r="F27">
        <v>1</v>
      </c>
      <c r="G27">
        <v>0</v>
      </c>
      <c r="H27">
        <v>2</v>
      </c>
      <c r="I27">
        <v>2</v>
      </c>
      <c r="J27">
        <v>0</v>
      </c>
      <c r="K27">
        <v>3</v>
      </c>
      <c r="L27">
        <v>2</v>
      </c>
      <c r="M27">
        <v>3</v>
      </c>
      <c r="N27">
        <v>4</v>
      </c>
      <c r="O27">
        <v>1</v>
      </c>
      <c r="P27">
        <v>0</v>
      </c>
      <c r="Q27">
        <f t="shared" si="0"/>
        <v>21</v>
      </c>
      <c r="R27">
        <v>28</v>
      </c>
      <c r="S27">
        <v>1</v>
      </c>
      <c r="T27">
        <v>2</v>
      </c>
      <c r="U27">
        <v>0</v>
      </c>
      <c r="V27">
        <v>9</v>
      </c>
      <c r="W27">
        <v>16</v>
      </c>
    </row>
    <row r="28" spans="1:23" x14ac:dyDescent="0.3">
      <c r="A28" t="s">
        <v>33</v>
      </c>
      <c r="B28" t="s">
        <v>24</v>
      </c>
      <c r="C28" t="s">
        <v>31</v>
      </c>
      <c r="D28" t="s">
        <v>110</v>
      </c>
      <c r="E28">
        <v>3</v>
      </c>
      <c r="F28">
        <v>1</v>
      </c>
      <c r="G28">
        <v>0</v>
      </c>
      <c r="H28">
        <v>2</v>
      </c>
      <c r="I28">
        <v>1</v>
      </c>
      <c r="J28">
        <v>3</v>
      </c>
      <c r="K28">
        <v>3</v>
      </c>
      <c r="L28">
        <v>3</v>
      </c>
      <c r="M28">
        <v>1</v>
      </c>
      <c r="N28">
        <v>2</v>
      </c>
      <c r="O28">
        <v>2</v>
      </c>
      <c r="P28">
        <v>2</v>
      </c>
      <c r="Q28">
        <f t="shared" si="0"/>
        <v>23</v>
      </c>
      <c r="R28">
        <v>31</v>
      </c>
      <c r="S28">
        <v>0</v>
      </c>
      <c r="T28">
        <v>3</v>
      </c>
      <c r="U28">
        <v>0</v>
      </c>
      <c r="V28">
        <v>14</v>
      </c>
      <c r="W28">
        <v>14</v>
      </c>
    </row>
    <row r="29" spans="1:23" x14ac:dyDescent="0.3">
      <c r="A29" t="s">
        <v>48</v>
      </c>
      <c r="B29" t="s">
        <v>19</v>
      </c>
      <c r="C29" t="s">
        <v>31</v>
      </c>
      <c r="D29" t="s">
        <v>125</v>
      </c>
      <c r="E29">
        <v>1</v>
      </c>
      <c r="F29">
        <v>0</v>
      </c>
      <c r="G29">
        <v>0</v>
      </c>
      <c r="H29">
        <v>2</v>
      </c>
      <c r="I29">
        <v>4</v>
      </c>
      <c r="J29">
        <v>4</v>
      </c>
      <c r="K29">
        <v>3</v>
      </c>
      <c r="L29">
        <v>2</v>
      </c>
      <c r="M29">
        <v>1</v>
      </c>
      <c r="N29">
        <v>3</v>
      </c>
      <c r="O29">
        <v>2</v>
      </c>
      <c r="P29">
        <v>2</v>
      </c>
      <c r="Q29">
        <f t="shared" si="0"/>
        <v>24</v>
      </c>
      <c r="R29">
        <v>27</v>
      </c>
      <c r="S29">
        <v>0</v>
      </c>
      <c r="T29">
        <v>3</v>
      </c>
      <c r="U29">
        <v>0</v>
      </c>
      <c r="V29">
        <v>11</v>
      </c>
      <c r="W29">
        <v>13</v>
      </c>
    </row>
    <row r="30" spans="1:23" x14ac:dyDescent="0.3">
      <c r="A30" t="s">
        <v>49</v>
      </c>
      <c r="B30" t="s">
        <v>19</v>
      </c>
      <c r="C30" t="s">
        <v>31</v>
      </c>
      <c r="D30" t="s">
        <v>125</v>
      </c>
      <c r="E30">
        <v>1</v>
      </c>
      <c r="F30">
        <v>1</v>
      </c>
      <c r="G30">
        <v>0</v>
      </c>
      <c r="H30">
        <v>2</v>
      </c>
      <c r="I30">
        <v>1</v>
      </c>
      <c r="J30">
        <v>4</v>
      </c>
      <c r="K30">
        <v>2</v>
      </c>
      <c r="L30">
        <v>1</v>
      </c>
      <c r="M30">
        <v>3</v>
      </c>
      <c r="N30">
        <v>2</v>
      </c>
      <c r="O30">
        <v>2</v>
      </c>
      <c r="P30">
        <v>1</v>
      </c>
      <c r="Q30">
        <f t="shared" si="0"/>
        <v>20</v>
      </c>
      <c r="R30">
        <v>31</v>
      </c>
      <c r="S30">
        <v>1</v>
      </c>
      <c r="T30">
        <v>3</v>
      </c>
      <c r="U30">
        <v>0</v>
      </c>
      <c r="V30">
        <v>12</v>
      </c>
      <c r="W30">
        <v>15</v>
      </c>
    </row>
    <row r="31" spans="1:23" x14ac:dyDescent="0.3">
      <c r="A31" t="s">
        <v>50</v>
      </c>
      <c r="B31" t="s">
        <v>24</v>
      </c>
      <c r="C31" t="s">
        <v>31</v>
      </c>
      <c r="D31" t="s">
        <v>110</v>
      </c>
      <c r="E31">
        <v>3</v>
      </c>
      <c r="F31">
        <v>1</v>
      </c>
      <c r="G31">
        <v>0</v>
      </c>
      <c r="H31">
        <v>2</v>
      </c>
      <c r="I31">
        <v>1</v>
      </c>
      <c r="J31">
        <v>3</v>
      </c>
      <c r="K31">
        <v>3</v>
      </c>
      <c r="L31">
        <v>2</v>
      </c>
      <c r="M31">
        <v>0</v>
      </c>
      <c r="N31">
        <v>3</v>
      </c>
      <c r="O31">
        <v>2</v>
      </c>
      <c r="P31">
        <v>2</v>
      </c>
      <c r="Q31">
        <f t="shared" si="0"/>
        <v>22</v>
      </c>
      <c r="R31">
        <v>29</v>
      </c>
      <c r="S31">
        <v>0</v>
      </c>
      <c r="T31">
        <v>4</v>
      </c>
      <c r="U31">
        <v>0</v>
      </c>
      <c r="V31">
        <v>11</v>
      </c>
      <c r="W31">
        <v>14</v>
      </c>
    </row>
    <row r="32" spans="1:23" x14ac:dyDescent="0.3">
      <c r="A32" t="s">
        <v>51</v>
      </c>
      <c r="B32" t="s">
        <v>19</v>
      </c>
      <c r="C32" t="s">
        <v>31</v>
      </c>
      <c r="D32" t="s">
        <v>123</v>
      </c>
      <c r="E32">
        <v>0</v>
      </c>
      <c r="F32">
        <v>0</v>
      </c>
      <c r="G32">
        <v>0</v>
      </c>
      <c r="H32">
        <v>0</v>
      </c>
      <c r="I32">
        <v>3</v>
      </c>
      <c r="J32">
        <v>4</v>
      </c>
      <c r="K32">
        <v>1</v>
      </c>
      <c r="L32">
        <v>2</v>
      </c>
      <c r="M32">
        <v>1</v>
      </c>
      <c r="N32">
        <v>2</v>
      </c>
      <c r="O32">
        <v>2</v>
      </c>
      <c r="P32">
        <v>1</v>
      </c>
      <c r="Q32">
        <f t="shared" si="0"/>
        <v>16</v>
      </c>
      <c r="R32">
        <v>20</v>
      </c>
      <c r="S32">
        <v>0</v>
      </c>
      <c r="T32">
        <v>15</v>
      </c>
      <c r="U32">
        <v>0</v>
      </c>
      <c r="V32">
        <v>2</v>
      </c>
      <c r="W32">
        <v>3</v>
      </c>
    </row>
    <row r="33" spans="1:23" x14ac:dyDescent="0.3">
      <c r="A33" t="s">
        <v>52</v>
      </c>
      <c r="B33" t="s">
        <v>19</v>
      </c>
      <c r="C33" t="s">
        <v>31</v>
      </c>
      <c r="D33" t="s">
        <v>124</v>
      </c>
      <c r="E33">
        <v>1</v>
      </c>
      <c r="F33">
        <v>2</v>
      </c>
      <c r="G33">
        <v>3</v>
      </c>
      <c r="H33">
        <v>3</v>
      </c>
      <c r="I33">
        <v>3</v>
      </c>
      <c r="J33">
        <v>3</v>
      </c>
      <c r="K33">
        <v>4</v>
      </c>
      <c r="L33">
        <v>3</v>
      </c>
      <c r="M33">
        <v>3</v>
      </c>
      <c r="N33">
        <v>3</v>
      </c>
      <c r="O33">
        <v>3</v>
      </c>
      <c r="P33">
        <v>2</v>
      </c>
      <c r="Q33">
        <f t="shared" si="0"/>
        <v>33</v>
      </c>
      <c r="R33">
        <v>17</v>
      </c>
      <c r="S33">
        <v>4</v>
      </c>
      <c r="T33">
        <v>5</v>
      </c>
      <c r="U33">
        <v>0</v>
      </c>
      <c r="V33">
        <v>6</v>
      </c>
      <c r="W33">
        <v>2</v>
      </c>
    </row>
    <row r="34" spans="1:23" x14ac:dyDescent="0.3">
      <c r="A34" t="s">
        <v>53</v>
      </c>
      <c r="B34" t="s">
        <v>24</v>
      </c>
      <c r="C34" t="s">
        <v>31</v>
      </c>
      <c r="D34" t="s">
        <v>149</v>
      </c>
      <c r="E34">
        <v>0</v>
      </c>
      <c r="F34">
        <v>0</v>
      </c>
      <c r="G34">
        <v>1</v>
      </c>
      <c r="H34">
        <v>2</v>
      </c>
      <c r="I34">
        <v>2</v>
      </c>
      <c r="J34">
        <v>1</v>
      </c>
      <c r="K34">
        <v>3</v>
      </c>
      <c r="L34">
        <v>2</v>
      </c>
      <c r="M34">
        <v>3</v>
      </c>
      <c r="N34">
        <v>3</v>
      </c>
      <c r="O34">
        <v>1</v>
      </c>
      <c r="P34">
        <v>2</v>
      </c>
      <c r="Q34">
        <f t="shared" si="0"/>
        <v>20</v>
      </c>
      <c r="R34">
        <v>27</v>
      </c>
      <c r="S34">
        <v>5</v>
      </c>
      <c r="T34">
        <v>8</v>
      </c>
      <c r="U34">
        <v>0</v>
      </c>
      <c r="V34">
        <v>6</v>
      </c>
      <c r="W34">
        <v>8</v>
      </c>
    </row>
    <row r="35" spans="1:23" x14ac:dyDescent="0.3">
      <c r="A35" t="s">
        <v>54</v>
      </c>
      <c r="B35" t="s">
        <v>19</v>
      </c>
      <c r="C35" t="s">
        <v>31</v>
      </c>
      <c r="D35" t="s">
        <v>123</v>
      </c>
      <c r="E35">
        <v>0</v>
      </c>
      <c r="F35">
        <v>0</v>
      </c>
      <c r="G35">
        <v>0</v>
      </c>
      <c r="H35">
        <v>0</v>
      </c>
      <c r="I35">
        <v>3</v>
      </c>
      <c r="J35">
        <v>3</v>
      </c>
      <c r="K35">
        <v>1</v>
      </c>
      <c r="L35">
        <v>0</v>
      </c>
      <c r="M35">
        <v>1</v>
      </c>
      <c r="N35">
        <v>2</v>
      </c>
      <c r="O35">
        <v>2</v>
      </c>
      <c r="P35">
        <v>1</v>
      </c>
      <c r="Q35">
        <f t="shared" si="0"/>
        <v>13</v>
      </c>
      <c r="R35">
        <v>26</v>
      </c>
      <c r="S35">
        <v>5</v>
      </c>
      <c r="T35">
        <v>15</v>
      </c>
      <c r="U35">
        <v>0</v>
      </c>
      <c r="V35">
        <v>2</v>
      </c>
      <c r="W35">
        <v>4</v>
      </c>
    </row>
    <row r="36" spans="1:23" x14ac:dyDescent="0.3">
      <c r="A36" t="s">
        <v>56</v>
      </c>
      <c r="B36" t="s">
        <v>24</v>
      </c>
      <c r="C36" t="s">
        <v>31</v>
      </c>
      <c r="D36" t="s">
        <v>117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</v>
      </c>
      <c r="Q36">
        <f t="shared" si="0"/>
        <v>3</v>
      </c>
      <c r="R36">
        <v>4</v>
      </c>
      <c r="S36">
        <v>0</v>
      </c>
      <c r="T36">
        <v>0</v>
      </c>
      <c r="U36">
        <v>0</v>
      </c>
      <c r="V36">
        <v>4</v>
      </c>
      <c r="W36">
        <v>0</v>
      </c>
    </row>
    <row r="37" spans="1:23" x14ac:dyDescent="0.3">
      <c r="A37" t="s">
        <v>57</v>
      </c>
      <c r="B37" t="s">
        <v>19</v>
      </c>
      <c r="C37" t="s">
        <v>31</v>
      </c>
      <c r="D37" t="s">
        <v>150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2</v>
      </c>
      <c r="N37">
        <v>0</v>
      </c>
      <c r="O37">
        <v>0</v>
      </c>
      <c r="P37">
        <v>1</v>
      </c>
      <c r="Q37">
        <f t="shared" si="0"/>
        <v>4</v>
      </c>
      <c r="R37">
        <v>16</v>
      </c>
      <c r="S37">
        <v>3</v>
      </c>
      <c r="T37">
        <v>5</v>
      </c>
      <c r="U37">
        <v>0</v>
      </c>
      <c r="V37">
        <v>4</v>
      </c>
      <c r="W37">
        <v>4</v>
      </c>
    </row>
    <row r="38" spans="1:23" x14ac:dyDescent="0.3">
      <c r="A38" t="s">
        <v>58</v>
      </c>
      <c r="B38" t="s">
        <v>24</v>
      </c>
      <c r="C38" t="s">
        <v>31</v>
      </c>
      <c r="D38" t="s">
        <v>126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</v>
      </c>
      <c r="L38">
        <v>1</v>
      </c>
      <c r="M38">
        <v>2</v>
      </c>
      <c r="N38">
        <v>4</v>
      </c>
      <c r="O38">
        <v>3</v>
      </c>
      <c r="P38">
        <v>3</v>
      </c>
      <c r="Q38">
        <f t="shared" si="0"/>
        <v>18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59</v>
      </c>
      <c r="B39" t="s">
        <v>19</v>
      </c>
      <c r="C39" t="s">
        <v>31</v>
      </c>
      <c r="D39" t="s">
        <v>124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4</v>
      </c>
      <c r="N39">
        <v>1</v>
      </c>
      <c r="O39">
        <v>3</v>
      </c>
      <c r="P39">
        <v>3</v>
      </c>
      <c r="Q39">
        <f t="shared" si="0"/>
        <v>14</v>
      </c>
      <c r="R39">
        <v>7</v>
      </c>
      <c r="S39">
        <v>0</v>
      </c>
      <c r="T39">
        <v>3</v>
      </c>
      <c r="U39">
        <v>1</v>
      </c>
      <c r="V39">
        <v>0</v>
      </c>
      <c r="W39">
        <v>3</v>
      </c>
    </row>
    <row r="40" spans="1:23" x14ac:dyDescent="0.3">
      <c r="A40" t="s">
        <v>60</v>
      </c>
      <c r="B40" t="s">
        <v>19</v>
      </c>
      <c r="C40" t="s">
        <v>31</v>
      </c>
      <c r="D40" t="s">
        <v>124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4</v>
      </c>
      <c r="N40">
        <v>1</v>
      </c>
      <c r="O40">
        <v>3</v>
      </c>
      <c r="P40">
        <v>3</v>
      </c>
      <c r="Q40">
        <f t="shared" si="0"/>
        <v>14</v>
      </c>
      <c r="R40">
        <v>7</v>
      </c>
      <c r="S40">
        <v>0</v>
      </c>
      <c r="T40">
        <v>3</v>
      </c>
      <c r="U40">
        <v>1</v>
      </c>
      <c r="V40">
        <v>0</v>
      </c>
      <c r="W40">
        <v>3</v>
      </c>
    </row>
    <row r="41" spans="1:23" x14ac:dyDescent="0.3">
      <c r="A41" t="s">
        <v>189</v>
      </c>
      <c r="B41" t="s">
        <v>19</v>
      </c>
      <c r="C41" t="s">
        <v>31</v>
      </c>
      <c r="D41" t="s">
        <v>129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f t="shared" si="0"/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61</v>
      </c>
      <c r="B42" t="s">
        <v>24</v>
      </c>
      <c r="C42" t="s">
        <v>31</v>
      </c>
      <c r="D42" t="s">
        <v>130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3</v>
      </c>
      <c r="O42">
        <v>4</v>
      </c>
      <c r="P42">
        <v>0</v>
      </c>
      <c r="Q42">
        <f t="shared" si="0"/>
        <v>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62</v>
      </c>
      <c r="B43" t="s">
        <v>19</v>
      </c>
      <c r="C43" t="s">
        <v>31</v>
      </c>
      <c r="D43" t="s">
        <v>130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3</v>
      </c>
      <c r="O43">
        <v>4</v>
      </c>
      <c r="P43">
        <v>0</v>
      </c>
      <c r="Q43">
        <f t="shared" si="0"/>
        <v>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31C7-F6B9-457E-AB5D-E2C28A67428B}">
  <dimension ref="A1:W41"/>
  <sheetViews>
    <sheetView zoomScale="85" zoomScaleNormal="85" workbookViewId="0">
      <selection activeCell="C11" sqref="C11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17" bestFit="1" customWidth="1"/>
    <col min="4" max="4" width="43.664062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3</v>
      </c>
      <c r="F2">
        <v>4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4</v>
      </c>
      <c r="O2">
        <v>4</v>
      </c>
      <c r="P2">
        <v>3</v>
      </c>
      <c r="Q2">
        <f>SUM(E2:P2)</f>
        <v>24</v>
      </c>
      <c r="R2">
        <v>6</v>
      </c>
      <c r="S2">
        <v>2</v>
      </c>
      <c r="T2">
        <v>0</v>
      </c>
      <c r="U2">
        <v>0</v>
      </c>
      <c r="V2">
        <v>0</v>
      </c>
      <c r="W2">
        <v>4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1</v>
      </c>
      <c r="F3">
        <v>4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4</v>
      </c>
      <c r="O3">
        <v>2</v>
      </c>
      <c r="P3">
        <v>4</v>
      </c>
      <c r="Q3">
        <f t="shared" ref="Q3:Q41" si="0">SUM(E3:P3)</f>
        <v>22</v>
      </c>
      <c r="R3">
        <v>5</v>
      </c>
      <c r="S3">
        <v>2</v>
      </c>
      <c r="T3">
        <v>1</v>
      </c>
      <c r="U3">
        <v>0</v>
      </c>
      <c r="V3">
        <v>0</v>
      </c>
      <c r="W3">
        <v>2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3</v>
      </c>
      <c r="F4">
        <v>3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4</v>
      </c>
      <c r="O4">
        <v>4</v>
      </c>
      <c r="P4">
        <v>4</v>
      </c>
      <c r="Q4">
        <f t="shared" si="0"/>
        <v>24</v>
      </c>
      <c r="R4">
        <v>5</v>
      </c>
      <c r="S4">
        <v>0</v>
      </c>
      <c r="T4">
        <v>1</v>
      </c>
      <c r="U4">
        <v>1</v>
      </c>
      <c r="V4">
        <v>0</v>
      </c>
      <c r="W4">
        <v>3</v>
      </c>
    </row>
    <row r="5" spans="1:23" x14ac:dyDescent="0.3">
      <c r="A5" t="s">
        <v>36</v>
      </c>
      <c r="B5" t="s">
        <v>19</v>
      </c>
      <c r="C5" t="s">
        <v>20</v>
      </c>
      <c r="D5" t="s">
        <v>131</v>
      </c>
      <c r="E5">
        <v>2</v>
      </c>
      <c r="F5">
        <v>4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7</v>
      </c>
      <c r="R5">
        <v>5</v>
      </c>
      <c r="S5">
        <v>0</v>
      </c>
      <c r="T5">
        <v>0</v>
      </c>
      <c r="U5">
        <v>1</v>
      </c>
      <c r="V5">
        <v>0</v>
      </c>
      <c r="W5">
        <v>4</v>
      </c>
    </row>
    <row r="6" spans="1:23" x14ac:dyDescent="0.3">
      <c r="A6" t="s">
        <v>25</v>
      </c>
      <c r="B6" t="s">
        <v>19</v>
      </c>
      <c r="C6" t="s">
        <v>20</v>
      </c>
      <c r="D6" t="s">
        <v>118</v>
      </c>
      <c r="E6">
        <v>4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9</v>
      </c>
      <c r="R6">
        <v>3</v>
      </c>
      <c r="S6">
        <v>0</v>
      </c>
      <c r="T6">
        <v>0</v>
      </c>
      <c r="U6">
        <v>0</v>
      </c>
      <c r="V6">
        <v>0</v>
      </c>
      <c r="W6">
        <v>3</v>
      </c>
    </row>
    <row r="7" spans="1:23" x14ac:dyDescent="0.3">
      <c r="A7" t="s">
        <v>23</v>
      </c>
      <c r="B7" t="s">
        <v>24</v>
      </c>
      <c r="C7" t="s">
        <v>20</v>
      </c>
      <c r="D7" t="s">
        <v>100</v>
      </c>
      <c r="E7">
        <v>4</v>
      </c>
      <c r="F7">
        <v>3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9</v>
      </c>
      <c r="R7">
        <v>3</v>
      </c>
      <c r="S7">
        <v>1</v>
      </c>
      <c r="T7">
        <v>0</v>
      </c>
      <c r="U7">
        <v>0</v>
      </c>
      <c r="V7">
        <v>0</v>
      </c>
      <c r="W7">
        <v>2</v>
      </c>
    </row>
    <row r="8" spans="1:23" x14ac:dyDescent="0.3">
      <c r="A8" t="s">
        <v>18</v>
      </c>
      <c r="B8" t="s">
        <v>19</v>
      </c>
      <c r="C8" t="s">
        <v>20</v>
      </c>
      <c r="D8" t="s">
        <v>127</v>
      </c>
      <c r="E8">
        <v>8</v>
      </c>
      <c r="F8">
        <v>7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18</v>
      </c>
      <c r="R8">
        <v>3</v>
      </c>
      <c r="S8">
        <v>1</v>
      </c>
      <c r="T8">
        <v>0</v>
      </c>
      <c r="U8">
        <v>0</v>
      </c>
      <c r="V8">
        <v>0</v>
      </c>
      <c r="W8">
        <v>2</v>
      </c>
    </row>
    <row r="9" spans="1:23" x14ac:dyDescent="0.3">
      <c r="A9" t="s">
        <v>22</v>
      </c>
      <c r="B9" t="s">
        <v>19</v>
      </c>
      <c r="C9" t="s">
        <v>20</v>
      </c>
      <c r="D9" t="s">
        <v>101</v>
      </c>
      <c r="E9">
        <v>2</v>
      </c>
      <c r="F9">
        <v>3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7</v>
      </c>
      <c r="R9">
        <v>5</v>
      </c>
      <c r="S9">
        <v>1</v>
      </c>
      <c r="T9">
        <v>1</v>
      </c>
      <c r="U9">
        <v>0</v>
      </c>
      <c r="V9">
        <v>0</v>
      </c>
      <c r="W9">
        <v>3</v>
      </c>
    </row>
    <row r="10" spans="1:23" x14ac:dyDescent="0.3">
      <c r="A10" t="s">
        <v>68</v>
      </c>
      <c r="B10" t="s">
        <v>24</v>
      </c>
      <c r="C10" t="s">
        <v>20</v>
      </c>
      <c r="D10" t="s">
        <v>127</v>
      </c>
      <c r="E10">
        <v>0</v>
      </c>
      <c r="F10">
        <v>1</v>
      </c>
      <c r="G10">
        <v>2</v>
      </c>
      <c r="H10">
        <v>0</v>
      </c>
      <c r="I10">
        <v>0</v>
      </c>
      <c r="J10">
        <v>0</v>
      </c>
      <c r="K10">
        <v>0</v>
      </c>
      <c r="L10">
        <v>3</v>
      </c>
      <c r="M10">
        <v>4</v>
      </c>
      <c r="N10">
        <v>4</v>
      </c>
      <c r="O10">
        <v>4</v>
      </c>
      <c r="P10">
        <v>3</v>
      </c>
      <c r="Q10">
        <f t="shared" si="0"/>
        <v>21</v>
      </c>
      <c r="R10">
        <v>2</v>
      </c>
      <c r="S10">
        <v>0</v>
      </c>
      <c r="T10">
        <v>0</v>
      </c>
      <c r="U10">
        <v>0</v>
      </c>
      <c r="V10">
        <v>2</v>
      </c>
      <c r="W10">
        <v>0</v>
      </c>
    </row>
    <row r="11" spans="1:23" x14ac:dyDescent="0.3">
      <c r="A11" t="s">
        <v>69</v>
      </c>
      <c r="B11" t="s">
        <v>19</v>
      </c>
      <c r="C11" t="s">
        <v>20</v>
      </c>
      <c r="D11" t="s">
        <v>132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4</v>
      </c>
      <c r="P11">
        <v>4</v>
      </c>
      <c r="Q11">
        <f t="shared" si="0"/>
        <v>10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t="s">
        <v>39</v>
      </c>
      <c r="B12" t="s">
        <v>24</v>
      </c>
      <c r="C12" t="s">
        <v>31</v>
      </c>
      <c r="D12" t="s">
        <v>129</v>
      </c>
      <c r="E12">
        <v>2</v>
      </c>
      <c r="F12">
        <v>2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6</v>
      </c>
      <c r="R12">
        <v>4</v>
      </c>
      <c r="S12">
        <v>0</v>
      </c>
      <c r="T12">
        <v>0</v>
      </c>
      <c r="U12">
        <v>0</v>
      </c>
      <c r="V12">
        <v>0</v>
      </c>
      <c r="W12">
        <v>4</v>
      </c>
    </row>
    <row r="13" spans="1:23" x14ac:dyDescent="0.3">
      <c r="A13" t="s">
        <v>70</v>
      </c>
      <c r="B13" t="s">
        <v>19</v>
      </c>
      <c r="C13" t="s">
        <v>31</v>
      </c>
      <c r="D13" t="s">
        <v>129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t="s">
        <v>30</v>
      </c>
      <c r="B14" t="s">
        <v>19</v>
      </c>
      <c r="C14" t="s">
        <v>31</v>
      </c>
      <c r="D14" t="s">
        <v>134</v>
      </c>
      <c r="E14">
        <v>1</v>
      </c>
      <c r="F14">
        <v>4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1</v>
      </c>
      <c r="Q14">
        <f t="shared" si="0"/>
        <v>10</v>
      </c>
      <c r="R14">
        <v>5</v>
      </c>
      <c r="S14">
        <v>4</v>
      </c>
      <c r="T14">
        <v>0</v>
      </c>
      <c r="U14">
        <v>0</v>
      </c>
      <c r="V14">
        <v>1</v>
      </c>
      <c r="W14">
        <v>0</v>
      </c>
    </row>
    <row r="15" spans="1:23" x14ac:dyDescent="0.3">
      <c r="A15" t="s">
        <v>32</v>
      </c>
      <c r="B15" t="s">
        <v>19</v>
      </c>
      <c r="C15" t="s">
        <v>31</v>
      </c>
      <c r="D15" t="s">
        <v>117</v>
      </c>
      <c r="E15">
        <v>2</v>
      </c>
      <c r="F15">
        <v>3</v>
      </c>
      <c r="G15">
        <v>2</v>
      </c>
      <c r="H15">
        <v>0</v>
      </c>
      <c r="I15">
        <v>0</v>
      </c>
      <c r="J15">
        <v>0</v>
      </c>
      <c r="K15">
        <v>2</v>
      </c>
      <c r="L15">
        <v>4</v>
      </c>
      <c r="M15">
        <v>4</v>
      </c>
      <c r="N15">
        <v>4</v>
      </c>
      <c r="O15">
        <v>2</v>
      </c>
      <c r="P15">
        <v>1</v>
      </c>
      <c r="Q15">
        <f t="shared" si="0"/>
        <v>24</v>
      </c>
      <c r="R15">
        <v>3</v>
      </c>
      <c r="S15">
        <v>0</v>
      </c>
      <c r="T15">
        <v>0</v>
      </c>
      <c r="U15">
        <v>0</v>
      </c>
      <c r="V15">
        <v>3</v>
      </c>
      <c r="W15">
        <v>0</v>
      </c>
    </row>
    <row r="16" spans="1:23" x14ac:dyDescent="0.3">
      <c r="A16" t="s">
        <v>56</v>
      </c>
      <c r="B16" t="s">
        <v>24</v>
      </c>
      <c r="C16" t="s">
        <v>31</v>
      </c>
      <c r="D16" t="s">
        <v>117</v>
      </c>
      <c r="E16">
        <v>2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1</v>
      </c>
      <c r="M16">
        <v>3</v>
      </c>
      <c r="N16">
        <v>3</v>
      </c>
      <c r="O16">
        <v>4</v>
      </c>
      <c r="P16">
        <v>1</v>
      </c>
      <c r="Q16">
        <f t="shared" si="0"/>
        <v>16</v>
      </c>
      <c r="R16">
        <v>8</v>
      </c>
      <c r="S16">
        <v>1</v>
      </c>
      <c r="T16">
        <v>0</v>
      </c>
      <c r="U16">
        <v>0</v>
      </c>
      <c r="V16">
        <v>7</v>
      </c>
      <c r="W16">
        <v>0</v>
      </c>
    </row>
    <row r="17" spans="1:23" x14ac:dyDescent="0.3">
      <c r="A17" t="s">
        <v>34</v>
      </c>
      <c r="B17" t="s">
        <v>19</v>
      </c>
      <c r="C17" t="s">
        <v>31</v>
      </c>
      <c r="D17" t="s">
        <v>135</v>
      </c>
      <c r="E17">
        <v>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4</v>
      </c>
      <c r="R17">
        <v>5</v>
      </c>
      <c r="S17">
        <v>0</v>
      </c>
      <c r="T17">
        <v>2</v>
      </c>
      <c r="U17">
        <v>0</v>
      </c>
      <c r="V17">
        <v>0</v>
      </c>
      <c r="W17">
        <v>3</v>
      </c>
    </row>
    <row r="18" spans="1:23" x14ac:dyDescent="0.3">
      <c r="A18" t="s">
        <v>41</v>
      </c>
      <c r="B18" t="s">
        <v>24</v>
      </c>
      <c r="C18" t="s">
        <v>31</v>
      </c>
      <c r="D18" t="s">
        <v>113</v>
      </c>
      <c r="E18">
        <v>1</v>
      </c>
      <c r="F18">
        <v>4</v>
      </c>
      <c r="G18">
        <v>2</v>
      </c>
      <c r="H18">
        <v>0</v>
      </c>
      <c r="I18">
        <v>0</v>
      </c>
      <c r="J18">
        <v>0</v>
      </c>
      <c r="K18">
        <v>2</v>
      </c>
      <c r="L18">
        <v>3</v>
      </c>
      <c r="M18">
        <v>4</v>
      </c>
      <c r="N18">
        <v>2</v>
      </c>
      <c r="O18">
        <v>3</v>
      </c>
      <c r="P18">
        <v>5</v>
      </c>
      <c r="Q18">
        <f t="shared" si="0"/>
        <v>26</v>
      </c>
      <c r="R18">
        <v>7</v>
      </c>
      <c r="S18">
        <v>0</v>
      </c>
      <c r="T18">
        <v>2</v>
      </c>
      <c r="U18">
        <v>0</v>
      </c>
      <c r="V18">
        <v>1</v>
      </c>
      <c r="W18">
        <v>4</v>
      </c>
    </row>
    <row r="19" spans="1:23" x14ac:dyDescent="0.3">
      <c r="A19" t="s">
        <v>42</v>
      </c>
      <c r="B19" t="s">
        <v>19</v>
      </c>
      <c r="C19" t="s">
        <v>31</v>
      </c>
      <c r="D19" t="s">
        <v>136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43</v>
      </c>
      <c r="B20" t="s">
        <v>19</v>
      </c>
      <c r="C20" t="s">
        <v>31</v>
      </c>
      <c r="D20" t="s">
        <v>123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44</v>
      </c>
      <c r="B21" t="s">
        <v>19</v>
      </c>
      <c r="C21" t="s">
        <v>31</v>
      </c>
      <c r="D21" t="s">
        <v>138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1</v>
      </c>
      <c r="R21">
        <v>8</v>
      </c>
      <c r="S21">
        <v>0</v>
      </c>
      <c r="T21">
        <v>0</v>
      </c>
      <c r="U21">
        <v>8</v>
      </c>
      <c r="V21">
        <v>0</v>
      </c>
      <c r="W21">
        <v>0</v>
      </c>
    </row>
    <row r="22" spans="1:23" x14ac:dyDescent="0.3">
      <c r="A22" t="s">
        <v>45</v>
      </c>
      <c r="B22" t="s">
        <v>24</v>
      </c>
      <c r="C22" t="s">
        <v>31</v>
      </c>
      <c r="D22" t="s">
        <v>126</v>
      </c>
      <c r="E22">
        <v>3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0</v>
      </c>
      <c r="P22">
        <v>0</v>
      </c>
      <c r="Q22">
        <f t="shared" si="0"/>
        <v>11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46</v>
      </c>
      <c r="B23" t="s">
        <v>24</v>
      </c>
      <c r="C23" t="s">
        <v>31</v>
      </c>
      <c r="D23" t="s">
        <v>126</v>
      </c>
      <c r="E23">
        <v>4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1</v>
      </c>
      <c r="O23">
        <v>0</v>
      </c>
      <c r="P23">
        <v>1</v>
      </c>
      <c r="Q23">
        <f t="shared" si="0"/>
        <v>13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71</v>
      </c>
      <c r="B24" t="s">
        <v>24</v>
      </c>
      <c r="C24" t="s">
        <v>31</v>
      </c>
      <c r="D24" t="s">
        <v>126</v>
      </c>
      <c r="E24">
        <v>4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</v>
      </c>
      <c r="N24">
        <v>1</v>
      </c>
      <c r="O24">
        <v>0</v>
      </c>
      <c r="P24">
        <v>1</v>
      </c>
      <c r="Q24">
        <f t="shared" si="0"/>
        <v>13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t="s">
        <v>47</v>
      </c>
      <c r="B25" t="s">
        <v>19</v>
      </c>
      <c r="C25" t="s">
        <v>31</v>
      </c>
      <c r="D25" t="s">
        <v>125</v>
      </c>
      <c r="E25">
        <v>3</v>
      </c>
      <c r="F25">
        <v>4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3</v>
      </c>
      <c r="O25">
        <v>0</v>
      </c>
      <c r="P25">
        <v>2</v>
      </c>
      <c r="Q25">
        <f t="shared" si="0"/>
        <v>16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t="s">
        <v>49</v>
      </c>
      <c r="B26" t="s">
        <v>19</v>
      </c>
      <c r="C26" t="s">
        <v>31</v>
      </c>
      <c r="D26" t="s">
        <v>125</v>
      </c>
      <c r="E26">
        <v>3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</v>
      </c>
      <c r="N26">
        <v>3</v>
      </c>
      <c r="O26">
        <v>0</v>
      </c>
      <c r="P26">
        <v>2</v>
      </c>
      <c r="Q26">
        <f t="shared" si="0"/>
        <v>13</v>
      </c>
      <c r="R26">
        <v>4</v>
      </c>
      <c r="S26">
        <v>1</v>
      </c>
      <c r="T26">
        <v>1</v>
      </c>
      <c r="U26">
        <v>0</v>
      </c>
      <c r="V26">
        <v>0</v>
      </c>
      <c r="W26">
        <v>2</v>
      </c>
    </row>
    <row r="27" spans="1:23" x14ac:dyDescent="0.3">
      <c r="A27" t="s">
        <v>48</v>
      </c>
      <c r="B27" t="s">
        <v>19</v>
      </c>
      <c r="C27" t="s">
        <v>31</v>
      </c>
      <c r="D27" t="s">
        <v>139</v>
      </c>
      <c r="E27">
        <v>4</v>
      </c>
      <c r="F27">
        <v>3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8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</row>
    <row r="28" spans="1:23" x14ac:dyDescent="0.3">
      <c r="A28" t="s">
        <v>50</v>
      </c>
      <c r="B28" t="s">
        <v>24</v>
      </c>
      <c r="C28" t="s">
        <v>31</v>
      </c>
      <c r="D28" t="s">
        <v>139</v>
      </c>
      <c r="E28">
        <v>2</v>
      </c>
      <c r="F28">
        <v>2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2</v>
      </c>
      <c r="O28">
        <v>0</v>
      </c>
      <c r="P28">
        <v>2</v>
      </c>
      <c r="Q28">
        <f t="shared" si="0"/>
        <v>11</v>
      </c>
      <c r="R28">
        <v>4</v>
      </c>
      <c r="S28">
        <v>2</v>
      </c>
      <c r="T28">
        <v>1</v>
      </c>
      <c r="U28">
        <v>0</v>
      </c>
      <c r="V28">
        <v>0</v>
      </c>
      <c r="W28">
        <v>1</v>
      </c>
    </row>
    <row r="29" spans="1:23" x14ac:dyDescent="0.3">
      <c r="A29" t="s">
        <v>33</v>
      </c>
      <c r="B29" t="s">
        <v>24</v>
      </c>
      <c r="C29" t="s">
        <v>31</v>
      </c>
      <c r="D29" t="s">
        <v>139</v>
      </c>
      <c r="E29">
        <v>4</v>
      </c>
      <c r="F29">
        <v>3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2</v>
      </c>
      <c r="O29">
        <v>0</v>
      </c>
      <c r="P29">
        <v>2</v>
      </c>
      <c r="Q29">
        <f t="shared" si="0"/>
        <v>14</v>
      </c>
      <c r="R29">
        <v>1</v>
      </c>
      <c r="S29">
        <v>0</v>
      </c>
      <c r="T29">
        <v>1</v>
      </c>
      <c r="U29">
        <v>0</v>
      </c>
      <c r="V29">
        <v>0</v>
      </c>
      <c r="W29">
        <v>0</v>
      </c>
    </row>
    <row r="30" spans="1:23" x14ac:dyDescent="0.3">
      <c r="A30" t="s">
        <v>51</v>
      </c>
      <c r="B30" t="s">
        <v>19</v>
      </c>
      <c r="C30" t="s">
        <v>31</v>
      </c>
      <c r="D30" t="s">
        <v>140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3</v>
      </c>
      <c r="N30">
        <v>2</v>
      </c>
      <c r="O30">
        <v>4</v>
      </c>
      <c r="P30">
        <v>0</v>
      </c>
      <c r="Q30">
        <f t="shared" si="0"/>
        <v>12</v>
      </c>
      <c r="R30">
        <v>8</v>
      </c>
      <c r="S30">
        <v>2</v>
      </c>
      <c r="T30">
        <v>5</v>
      </c>
      <c r="U30">
        <v>0</v>
      </c>
      <c r="V30">
        <v>1</v>
      </c>
      <c r="W30">
        <v>0</v>
      </c>
    </row>
    <row r="31" spans="1:23" x14ac:dyDescent="0.3">
      <c r="A31" t="s">
        <v>54</v>
      </c>
      <c r="B31" t="s">
        <v>19</v>
      </c>
      <c r="C31" t="s">
        <v>31</v>
      </c>
      <c r="D31" t="s">
        <v>123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1</v>
      </c>
      <c r="R31">
        <v>5</v>
      </c>
      <c r="S31">
        <v>0</v>
      </c>
      <c r="T31">
        <v>4</v>
      </c>
      <c r="U31">
        <v>0</v>
      </c>
      <c r="V31">
        <v>1</v>
      </c>
      <c r="W31">
        <v>0</v>
      </c>
    </row>
    <row r="32" spans="1:23" x14ac:dyDescent="0.3">
      <c r="A32" t="s">
        <v>52</v>
      </c>
      <c r="B32" t="s">
        <v>19</v>
      </c>
      <c r="C32" t="s">
        <v>31</v>
      </c>
      <c r="D32" t="s">
        <v>124</v>
      </c>
      <c r="E32">
        <v>4</v>
      </c>
      <c r="F32">
        <v>3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t="s">
        <v>53</v>
      </c>
      <c r="B33" t="s">
        <v>24</v>
      </c>
      <c r="C33" t="s">
        <v>31</v>
      </c>
      <c r="D33" t="s">
        <v>149</v>
      </c>
      <c r="E33">
        <v>3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t="s">
        <v>57</v>
      </c>
      <c r="B34" t="s">
        <v>19</v>
      </c>
      <c r="C34" t="s">
        <v>31</v>
      </c>
      <c r="D34" t="s">
        <v>150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3</v>
      </c>
      <c r="P34">
        <v>2</v>
      </c>
      <c r="Q34">
        <f t="shared" si="0"/>
        <v>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t="s">
        <v>59</v>
      </c>
      <c r="B35" t="s">
        <v>19</v>
      </c>
      <c r="C35" t="s">
        <v>31</v>
      </c>
      <c r="D35" t="s">
        <v>141</v>
      </c>
      <c r="E35">
        <v>1</v>
      </c>
      <c r="F35">
        <v>2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t="s">
        <v>60</v>
      </c>
      <c r="B36" t="s">
        <v>19</v>
      </c>
      <c r="C36" t="s">
        <v>31</v>
      </c>
      <c r="D36" t="s">
        <v>141</v>
      </c>
      <c r="E36">
        <v>1</v>
      </c>
      <c r="F36">
        <v>2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72</v>
      </c>
      <c r="B37" t="s">
        <v>19</v>
      </c>
      <c r="C37" t="s">
        <v>31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2</v>
      </c>
      <c r="O37">
        <v>4</v>
      </c>
      <c r="P37">
        <v>0</v>
      </c>
      <c r="Q37">
        <f t="shared" si="0"/>
        <v>7</v>
      </c>
      <c r="R37">
        <v>2</v>
      </c>
      <c r="S37">
        <v>0</v>
      </c>
      <c r="T37">
        <v>2</v>
      </c>
      <c r="U37">
        <v>0</v>
      </c>
      <c r="V37">
        <v>0</v>
      </c>
      <c r="W37">
        <v>0</v>
      </c>
    </row>
    <row r="38" spans="1:23" x14ac:dyDescent="0.3">
      <c r="A38" t="s">
        <v>73</v>
      </c>
      <c r="B38" t="s">
        <v>19</v>
      </c>
      <c r="C38" t="s">
        <v>31</v>
      </c>
      <c r="D38" t="s">
        <v>142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f t="shared" si="0"/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74</v>
      </c>
      <c r="B39" t="s">
        <v>19</v>
      </c>
      <c r="C39" t="s">
        <v>31</v>
      </c>
      <c r="D39" t="s">
        <v>140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2</v>
      </c>
      <c r="O39">
        <v>4</v>
      </c>
      <c r="P39">
        <v>0</v>
      </c>
      <c r="Q39">
        <f t="shared" si="0"/>
        <v>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t="s">
        <v>27</v>
      </c>
      <c r="B40" t="s">
        <v>19</v>
      </c>
      <c r="C40" t="s">
        <v>75</v>
      </c>
      <c r="D40" t="s">
        <v>116</v>
      </c>
      <c r="E40">
        <v>0</v>
      </c>
      <c r="F40">
        <v>1</v>
      </c>
      <c r="G40">
        <v>2</v>
      </c>
      <c r="H40">
        <v>0</v>
      </c>
      <c r="I40">
        <v>0</v>
      </c>
      <c r="J40">
        <v>1</v>
      </c>
      <c r="K40">
        <v>5</v>
      </c>
      <c r="L40">
        <v>4</v>
      </c>
      <c r="M40">
        <v>3</v>
      </c>
      <c r="N40">
        <v>4</v>
      </c>
      <c r="O40">
        <v>3</v>
      </c>
      <c r="P40">
        <v>1</v>
      </c>
      <c r="Q40">
        <f t="shared" si="0"/>
        <v>24</v>
      </c>
      <c r="R40">
        <v>6</v>
      </c>
      <c r="S40">
        <v>0</v>
      </c>
      <c r="T40">
        <v>1</v>
      </c>
      <c r="U40">
        <v>5</v>
      </c>
      <c r="V40">
        <v>0</v>
      </c>
      <c r="W40">
        <v>0</v>
      </c>
    </row>
    <row r="41" spans="1:23" x14ac:dyDescent="0.3">
      <c r="A41" t="s">
        <v>76</v>
      </c>
      <c r="B41" t="s">
        <v>19</v>
      </c>
      <c r="C41" t="s">
        <v>75</v>
      </c>
      <c r="D41" t="s">
        <v>133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3</v>
      </c>
      <c r="O41">
        <v>0</v>
      </c>
      <c r="P41">
        <v>0</v>
      </c>
      <c r="Q41">
        <f t="shared" si="0"/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B1BD-8F6F-41AD-9B1C-DC8AFD85C1F2}">
  <dimension ref="A1:W56"/>
  <sheetViews>
    <sheetView topLeftCell="A27" zoomScale="85" zoomScaleNormal="85" workbookViewId="0">
      <selection activeCell="C51" sqref="C51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26.44140625" bestFit="1" customWidth="1"/>
    <col min="4" max="4" width="41.3320312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0</v>
      </c>
      <c r="F2">
        <v>0</v>
      </c>
      <c r="G2">
        <v>0</v>
      </c>
      <c r="H2">
        <v>0</v>
      </c>
      <c r="I2">
        <v>2</v>
      </c>
      <c r="J2">
        <v>4</v>
      </c>
      <c r="K2">
        <v>3</v>
      </c>
      <c r="L2">
        <v>2</v>
      </c>
      <c r="M2">
        <v>4</v>
      </c>
      <c r="N2">
        <v>2</v>
      </c>
      <c r="O2">
        <v>4</v>
      </c>
      <c r="P2">
        <v>2</v>
      </c>
      <c r="Q2">
        <f>SUM(E2:P2)</f>
        <v>23</v>
      </c>
      <c r="R2">
        <v>7</v>
      </c>
      <c r="S2">
        <v>2</v>
      </c>
      <c r="T2">
        <v>0</v>
      </c>
      <c r="U2">
        <v>1</v>
      </c>
      <c r="V2">
        <v>4</v>
      </c>
      <c r="W2">
        <v>0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0</v>
      </c>
      <c r="F3">
        <v>0</v>
      </c>
      <c r="G3">
        <v>0</v>
      </c>
      <c r="H3">
        <v>0</v>
      </c>
      <c r="I3">
        <v>2</v>
      </c>
      <c r="J3">
        <v>3</v>
      </c>
      <c r="K3">
        <v>3</v>
      </c>
      <c r="L3">
        <v>2</v>
      </c>
      <c r="M3">
        <v>3</v>
      </c>
      <c r="N3">
        <v>3</v>
      </c>
      <c r="O3">
        <v>4</v>
      </c>
      <c r="P3">
        <v>2</v>
      </c>
      <c r="Q3">
        <f t="shared" ref="Q3:Q56" si="0">SUM(E3:P3)</f>
        <v>22</v>
      </c>
      <c r="R3">
        <v>7</v>
      </c>
      <c r="S3">
        <v>2</v>
      </c>
      <c r="T3">
        <v>0</v>
      </c>
      <c r="U3">
        <v>1</v>
      </c>
      <c r="V3">
        <v>4</v>
      </c>
      <c r="W3">
        <v>0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0</v>
      </c>
      <c r="F4">
        <v>0</v>
      </c>
      <c r="G4">
        <v>0</v>
      </c>
      <c r="H4">
        <v>0</v>
      </c>
      <c r="I4">
        <v>2</v>
      </c>
      <c r="J4">
        <v>4</v>
      </c>
      <c r="K4">
        <v>3</v>
      </c>
      <c r="L4">
        <v>2</v>
      </c>
      <c r="M4">
        <v>4</v>
      </c>
      <c r="N4">
        <v>4</v>
      </c>
      <c r="O4">
        <v>2</v>
      </c>
      <c r="P4">
        <v>2</v>
      </c>
      <c r="Q4">
        <f t="shared" si="0"/>
        <v>23</v>
      </c>
      <c r="R4">
        <v>7</v>
      </c>
      <c r="S4">
        <v>2</v>
      </c>
      <c r="T4">
        <v>0</v>
      </c>
      <c r="U4">
        <v>0</v>
      </c>
      <c r="V4">
        <v>0</v>
      </c>
      <c r="W4">
        <v>5</v>
      </c>
    </row>
    <row r="5" spans="1:23" x14ac:dyDescent="0.3">
      <c r="A5" t="s">
        <v>25</v>
      </c>
      <c r="B5" t="s">
        <v>24</v>
      </c>
      <c r="C5" t="s">
        <v>20</v>
      </c>
      <c r="D5" t="s">
        <v>118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5</v>
      </c>
      <c r="M5">
        <v>3</v>
      </c>
      <c r="N5">
        <v>2</v>
      </c>
      <c r="O5">
        <v>5</v>
      </c>
      <c r="P5">
        <v>2</v>
      </c>
      <c r="Q5">
        <f t="shared" si="0"/>
        <v>20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t="s">
        <v>23</v>
      </c>
      <c r="B6" t="s">
        <v>24</v>
      </c>
      <c r="C6" t="s">
        <v>20</v>
      </c>
      <c r="D6" t="s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2</v>
      </c>
      <c r="Q6">
        <f t="shared" si="0"/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18</v>
      </c>
      <c r="B7" t="s">
        <v>19</v>
      </c>
      <c r="C7" t="s">
        <v>20</v>
      </c>
      <c r="D7" t="s">
        <v>141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4</v>
      </c>
      <c r="O7">
        <v>5</v>
      </c>
      <c r="P7">
        <v>2</v>
      </c>
      <c r="Q7">
        <f t="shared" si="0"/>
        <v>16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</row>
    <row r="8" spans="1:23" x14ac:dyDescent="0.3">
      <c r="A8" t="s">
        <v>22</v>
      </c>
      <c r="B8" t="s">
        <v>19</v>
      </c>
      <c r="C8" t="s">
        <v>20</v>
      </c>
      <c r="D8" t="s">
        <v>101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68</v>
      </c>
      <c r="B9" t="s">
        <v>24</v>
      </c>
      <c r="C9" t="s">
        <v>20</v>
      </c>
      <c r="D9" t="s">
        <v>127</v>
      </c>
      <c r="E9">
        <v>0</v>
      </c>
      <c r="F9">
        <v>0</v>
      </c>
      <c r="G9">
        <v>0</v>
      </c>
      <c r="H9">
        <v>0</v>
      </c>
      <c r="I9">
        <v>2</v>
      </c>
      <c r="J9">
        <v>4</v>
      </c>
      <c r="K9">
        <v>4</v>
      </c>
      <c r="L9">
        <v>4</v>
      </c>
      <c r="M9">
        <v>3</v>
      </c>
      <c r="N9">
        <v>4</v>
      </c>
      <c r="O9">
        <v>4</v>
      </c>
      <c r="P9">
        <v>4</v>
      </c>
      <c r="Q9">
        <f t="shared" si="0"/>
        <v>29</v>
      </c>
      <c r="R9">
        <v>3</v>
      </c>
      <c r="S9">
        <v>0</v>
      </c>
      <c r="T9">
        <v>0</v>
      </c>
      <c r="U9">
        <v>0</v>
      </c>
      <c r="V9">
        <v>3</v>
      </c>
      <c r="W9">
        <v>0</v>
      </c>
    </row>
    <row r="10" spans="1:23" x14ac:dyDescent="0.3">
      <c r="A10" t="s">
        <v>69</v>
      </c>
      <c r="B10" t="s">
        <v>19</v>
      </c>
      <c r="C10" t="s">
        <v>20</v>
      </c>
      <c r="D10" t="s">
        <v>143</v>
      </c>
      <c r="E10">
        <v>0</v>
      </c>
      <c r="F10">
        <v>0</v>
      </c>
      <c r="G10">
        <v>0</v>
      </c>
      <c r="H10">
        <v>0</v>
      </c>
      <c r="I10">
        <v>2</v>
      </c>
      <c r="J10">
        <v>5</v>
      </c>
      <c r="K10">
        <v>2</v>
      </c>
      <c r="L10">
        <v>2</v>
      </c>
      <c r="M10">
        <v>5</v>
      </c>
      <c r="N10">
        <v>1</v>
      </c>
      <c r="O10">
        <v>3</v>
      </c>
      <c r="P10">
        <v>2</v>
      </c>
      <c r="Q10">
        <f t="shared" si="0"/>
        <v>22</v>
      </c>
      <c r="R10">
        <v>10</v>
      </c>
      <c r="S10">
        <v>5</v>
      </c>
      <c r="T10">
        <v>0</v>
      </c>
      <c r="U10">
        <v>0</v>
      </c>
      <c r="V10">
        <v>4</v>
      </c>
      <c r="W10">
        <v>1</v>
      </c>
    </row>
    <row r="11" spans="1:23" x14ac:dyDescent="0.3">
      <c r="A11" t="s">
        <v>77</v>
      </c>
      <c r="B11" t="s">
        <v>24</v>
      </c>
      <c r="C11" t="s">
        <v>20</v>
      </c>
      <c r="D11" t="s">
        <v>144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5</v>
      </c>
      <c r="L11">
        <v>2</v>
      </c>
      <c r="M11">
        <v>1</v>
      </c>
      <c r="N11">
        <v>0</v>
      </c>
      <c r="O11">
        <v>2</v>
      </c>
      <c r="P11">
        <v>1</v>
      </c>
      <c r="Q11">
        <f t="shared" si="0"/>
        <v>12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</row>
    <row r="12" spans="1:23" x14ac:dyDescent="0.3">
      <c r="A12" t="s">
        <v>78</v>
      </c>
      <c r="B12" t="s">
        <v>19</v>
      </c>
      <c r="C12" t="s">
        <v>20</v>
      </c>
      <c r="D12" t="s">
        <v>145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4</v>
      </c>
      <c r="L12">
        <v>2</v>
      </c>
      <c r="M12">
        <v>4</v>
      </c>
      <c r="N12">
        <v>4</v>
      </c>
      <c r="O12">
        <v>4</v>
      </c>
      <c r="P12">
        <v>2</v>
      </c>
      <c r="Q12">
        <f t="shared" si="0"/>
        <v>22</v>
      </c>
      <c r="R12">
        <v>4</v>
      </c>
      <c r="S12">
        <v>0</v>
      </c>
      <c r="T12">
        <v>0</v>
      </c>
      <c r="U12">
        <v>0</v>
      </c>
      <c r="V12">
        <v>4</v>
      </c>
      <c r="W12">
        <v>0</v>
      </c>
    </row>
    <row r="13" spans="1:23" x14ac:dyDescent="0.3">
      <c r="A13" t="s">
        <v>79</v>
      </c>
      <c r="B13" t="s">
        <v>19</v>
      </c>
      <c r="C13" t="s">
        <v>20</v>
      </c>
      <c r="D13" t="s">
        <v>146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5</v>
      </c>
      <c r="N13">
        <v>4</v>
      </c>
      <c r="O13">
        <v>3</v>
      </c>
      <c r="P13">
        <v>1</v>
      </c>
      <c r="Q13">
        <f t="shared" si="0"/>
        <v>20</v>
      </c>
      <c r="R13">
        <v>6</v>
      </c>
      <c r="S13">
        <v>1</v>
      </c>
      <c r="T13">
        <v>0</v>
      </c>
      <c r="U13">
        <v>0</v>
      </c>
      <c r="V13">
        <v>2</v>
      </c>
      <c r="W13">
        <v>3</v>
      </c>
    </row>
    <row r="14" spans="1:23" x14ac:dyDescent="0.3">
      <c r="A14" t="s">
        <v>80</v>
      </c>
      <c r="B14" t="s">
        <v>19</v>
      </c>
      <c r="C14" t="s">
        <v>20</v>
      </c>
      <c r="D14" t="s">
        <v>147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1</v>
      </c>
      <c r="Q14">
        <f t="shared" si="0"/>
        <v>6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</row>
    <row r="15" spans="1:23" x14ac:dyDescent="0.3">
      <c r="A15" t="s">
        <v>81</v>
      </c>
      <c r="B15" t="s">
        <v>19</v>
      </c>
      <c r="C15" t="s">
        <v>20</v>
      </c>
      <c r="D15" t="s">
        <v>116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2</v>
      </c>
      <c r="O15">
        <v>3</v>
      </c>
      <c r="P15">
        <v>2</v>
      </c>
      <c r="Q15">
        <f t="shared" si="0"/>
        <v>11</v>
      </c>
      <c r="R15">
        <v>3</v>
      </c>
      <c r="S15">
        <v>0</v>
      </c>
      <c r="T15">
        <v>1</v>
      </c>
      <c r="U15">
        <v>0</v>
      </c>
      <c r="V15">
        <v>0</v>
      </c>
      <c r="W15">
        <v>2</v>
      </c>
    </row>
    <row r="16" spans="1:23" x14ac:dyDescent="0.3">
      <c r="A16" t="s">
        <v>39</v>
      </c>
      <c r="B16" t="s">
        <v>24</v>
      </c>
      <c r="C16" t="s">
        <v>31</v>
      </c>
      <c r="D16" t="s">
        <v>129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70</v>
      </c>
      <c r="B17" t="s">
        <v>19</v>
      </c>
      <c r="C17" t="s">
        <v>31</v>
      </c>
      <c r="D17" t="s">
        <v>129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2</v>
      </c>
      <c r="N17">
        <v>3</v>
      </c>
      <c r="O17">
        <v>0</v>
      </c>
      <c r="P17">
        <v>1</v>
      </c>
      <c r="Q17">
        <f t="shared" si="0"/>
        <v>8</v>
      </c>
      <c r="R17">
        <v>10</v>
      </c>
      <c r="S17">
        <v>2</v>
      </c>
      <c r="T17">
        <v>7</v>
      </c>
      <c r="U17">
        <v>0</v>
      </c>
      <c r="V17">
        <v>1</v>
      </c>
      <c r="W17">
        <v>0</v>
      </c>
    </row>
    <row r="18" spans="1:23" x14ac:dyDescent="0.3">
      <c r="A18" t="s">
        <v>30</v>
      </c>
      <c r="B18" t="s">
        <v>19</v>
      </c>
      <c r="C18" t="s">
        <v>31</v>
      </c>
      <c r="D18" t="s">
        <v>138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</v>
      </c>
      <c r="L18">
        <v>3</v>
      </c>
      <c r="M18">
        <v>4</v>
      </c>
      <c r="N18">
        <v>0</v>
      </c>
      <c r="O18">
        <v>3</v>
      </c>
      <c r="P18">
        <v>1</v>
      </c>
      <c r="Q18">
        <f t="shared" si="0"/>
        <v>15</v>
      </c>
      <c r="R18">
        <v>9</v>
      </c>
      <c r="S18">
        <v>4</v>
      </c>
      <c r="T18">
        <v>2</v>
      </c>
      <c r="U18">
        <v>0</v>
      </c>
      <c r="V18">
        <v>3</v>
      </c>
      <c r="W18">
        <v>0</v>
      </c>
    </row>
    <row r="19" spans="1:23" x14ac:dyDescent="0.3">
      <c r="A19" t="s">
        <v>32</v>
      </c>
      <c r="B19" t="s">
        <v>19</v>
      </c>
      <c r="C19" t="s">
        <v>31</v>
      </c>
      <c r="D19" t="s">
        <v>117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</v>
      </c>
      <c r="L19">
        <v>4</v>
      </c>
      <c r="M19">
        <v>3</v>
      </c>
      <c r="N19">
        <v>3</v>
      </c>
      <c r="O19">
        <v>4</v>
      </c>
      <c r="P19">
        <v>2</v>
      </c>
      <c r="Q19">
        <f t="shared" si="0"/>
        <v>20</v>
      </c>
      <c r="R19">
        <v>4</v>
      </c>
      <c r="S19">
        <v>3</v>
      </c>
      <c r="T19">
        <v>0</v>
      </c>
      <c r="U19">
        <v>0</v>
      </c>
      <c r="V19">
        <v>1</v>
      </c>
      <c r="W19">
        <v>0</v>
      </c>
    </row>
    <row r="20" spans="1:23" x14ac:dyDescent="0.3">
      <c r="A20" t="s">
        <v>56</v>
      </c>
      <c r="B20" t="s">
        <v>24</v>
      </c>
      <c r="C20" t="s">
        <v>31</v>
      </c>
      <c r="D20" t="s">
        <v>117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3</v>
      </c>
      <c r="M20">
        <v>4</v>
      </c>
      <c r="N20">
        <v>2</v>
      </c>
      <c r="O20">
        <v>4</v>
      </c>
      <c r="P20">
        <v>3</v>
      </c>
      <c r="Q20">
        <f t="shared" si="0"/>
        <v>20</v>
      </c>
      <c r="R20">
        <v>5</v>
      </c>
      <c r="S20">
        <v>0</v>
      </c>
      <c r="T20">
        <v>1</v>
      </c>
      <c r="U20">
        <v>0</v>
      </c>
      <c r="V20">
        <v>4</v>
      </c>
      <c r="W20">
        <v>0</v>
      </c>
    </row>
    <row r="21" spans="1:23" x14ac:dyDescent="0.3">
      <c r="A21" t="s">
        <v>34</v>
      </c>
      <c r="B21" t="s">
        <v>19</v>
      </c>
      <c r="C21" t="s">
        <v>31</v>
      </c>
      <c r="D21" t="s">
        <v>100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t="s">
        <v>41</v>
      </c>
      <c r="B22" t="s">
        <v>24</v>
      </c>
      <c r="C22" t="s">
        <v>31</v>
      </c>
      <c r="D22" t="s">
        <v>113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4</v>
      </c>
      <c r="M22">
        <v>4</v>
      </c>
      <c r="N22">
        <v>1</v>
      </c>
      <c r="O22">
        <v>1</v>
      </c>
      <c r="P22">
        <v>3</v>
      </c>
      <c r="Q22">
        <f t="shared" si="0"/>
        <v>17</v>
      </c>
      <c r="R22">
        <v>7</v>
      </c>
      <c r="S22">
        <v>7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42</v>
      </c>
      <c r="B23" t="s">
        <v>19</v>
      </c>
      <c r="C23" t="s">
        <v>31</v>
      </c>
      <c r="D23" t="s">
        <v>117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45</v>
      </c>
      <c r="B24" t="s">
        <v>24</v>
      </c>
      <c r="C24" t="s">
        <v>31</v>
      </c>
      <c r="D24" t="s">
        <v>126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2</v>
      </c>
      <c r="M24">
        <v>4</v>
      </c>
      <c r="N24">
        <v>4</v>
      </c>
      <c r="O24">
        <v>1</v>
      </c>
      <c r="P24">
        <v>0</v>
      </c>
      <c r="Q24">
        <f t="shared" si="0"/>
        <v>13</v>
      </c>
      <c r="R24">
        <v>13</v>
      </c>
      <c r="S24">
        <v>7</v>
      </c>
      <c r="T24">
        <v>0</v>
      </c>
      <c r="U24">
        <v>0</v>
      </c>
      <c r="V24">
        <v>2</v>
      </c>
      <c r="W24">
        <v>4</v>
      </c>
    </row>
    <row r="25" spans="1:23" x14ac:dyDescent="0.3">
      <c r="A25" t="s">
        <v>46</v>
      </c>
      <c r="B25" t="s">
        <v>24</v>
      </c>
      <c r="C25" t="s">
        <v>31</v>
      </c>
      <c r="D25" t="s">
        <v>126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</v>
      </c>
      <c r="L25">
        <v>2</v>
      </c>
      <c r="M25">
        <v>4</v>
      </c>
      <c r="N25">
        <v>4</v>
      </c>
      <c r="O25">
        <v>1</v>
      </c>
      <c r="P25">
        <v>0</v>
      </c>
      <c r="Q25">
        <f t="shared" si="0"/>
        <v>14</v>
      </c>
      <c r="R25">
        <v>11</v>
      </c>
      <c r="S25">
        <v>2</v>
      </c>
      <c r="T25">
        <v>0</v>
      </c>
      <c r="U25">
        <v>0</v>
      </c>
      <c r="V25">
        <v>2</v>
      </c>
      <c r="W25">
        <v>7</v>
      </c>
    </row>
    <row r="26" spans="1:23" x14ac:dyDescent="0.3">
      <c r="A26" t="s">
        <v>71</v>
      </c>
      <c r="B26" t="s">
        <v>24</v>
      </c>
      <c r="C26" t="s">
        <v>31</v>
      </c>
      <c r="D26" t="s">
        <v>126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4</v>
      </c>
      <c r="M26">
        <v>3</v>
      </c>
      <c r="N26">
        <v>4</v>
      </c>
      <c r="O26">
        <v>2</v>
      </c>
      <c r="P26">
        <v>0</v>
      </c>
      <c r="Q26">
        <f t="shared" si="0"/>
        <v>16</v>
      </c>
      <c r="R26">
        <v>7</v>
      </c>
      <c r="S26">
        <v>3</v>
      </c>
      <c r="T26">
        <v>0</v>
      </c>
      <c r="U26">
        <v>0</v>
      </c>
      <c r="V26">
        <v>2</v>
      </c>
      <c r="W26">
        <v>2</v>
      </c>
    </row>
    <row r="27" spans="1:23" x14ac:dyDescent="0.3">
      <c r="A27" t="s">
        <v>47</v>
      </c>
      <c r="B27" t="s">
        <v>19</v>
      </c>
      <c r="C27" t="s">
        <v>31</v>
      </c>
      <c r="D27" t="s">
        <v>125</v>
      </c>
      <c r="E27">
        <v>0</v>
      </c>
      <c r="F27">
        <v>0</v>
      </c>
      <c r="G27">
        <v>0</v>
      </c>
      <c r="H27">
        <v>4</v>
      </c>
      <c r="I27">
        <v>3</v>
      </c>
      <c r="J27">
        <v>5</v>
      </c>
      <c r="K27">
        <v>3</v>
      </c>
      <c r="L27">
        <v>3</v>
      </c>
      <c r="M27">
        <v>3</v>
      </c>
      <c r="N27">
        <v>1</v>
      </c>
      <c r="O27">
        <v>4</v>
      </c>
      <c r="P27">
        <v>1</v>
      </c>
      <c r="Q27">
        <f t="shared" si="0"/>
        <v>27</v>
      </c>
      <c r="R27">
        <v>9</v>
      </c>
      <c r="S27">
        <v>0</v>
      </c>
      <c r="T27">
        <v>0</v>
      </c>
      <c r="U27">
        <v>2</v>
      </c>
      <c r="V27">
        <v>4</v>
      </c>
      <c r="W27">
        <v>3</v>
      </c>
    </row>
    <row r="28" spans="1:23" x14ac:dyDescent="0.3">
      <c r="A28" t="s">
        <v>49</v>
      </c>
      <c r="B28" t="s">
        <v>19</v>
      </c>
      <c r="C28" t="s">
        <v>31</v>
      </c>
      <c r="D28" t="s">
        <v>125</v>
      </c>
      <c r="E28">
        <v>0</v>
      </c>
      <c r="F28">
        <v>0</v>
      </c>
      <c r="G28">
        <v>0</v>
      </c>
      <c r="H28">
        <v>4</v>
      </c>
      <c r="I28">
        <v>4</v>
      </c>
      <c r="J28">
        <v>5</v>
      </c>
      <c r="K28">
        <v>3</v>
      </c>
      <c r="L28">
        <v>3</v>
      </c>
      <c r="M28">
        <v>3</v>
      </c>
      <c r="N28">
        <v>1</v>
      </c>
      <c r="O28">
        <v>4</v>
      </c>
      <c r="P28">
        <v>2</v>
      </c>
      <c r="Q28">
        <f t="shared" si="0"/>
        <v>29</v>
      </c>
      <c r="R28">
        <v>11</v>
      </c>
      <c r="S28">
        <v>0</v>
      </c>
      <c r="T28">
        <v>0</v>
      </c>
      <c r="U28">
        <v>2</v>
      </c>
      <c r="V28">
        <v>6</v>
      </c>
      <c r="W28">
        <v>3</v>
      </c>
    </row>
    <row r="29" spans="1:23" x14ac:dyDescent="0.3">
      <c r="A29" t="s">
        <v>48</v>
      </c>
      <c r="B29" t="s">
        <v>19</v>
      </c>
      <c r="C29" t="s">
        <v>31</v>
      </c>
      <c r="D29" t="s">
        <v>148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f t="shared" si="0"/>
        <v>2</v>
      </c>
      <c r="R29">
        <v>14</v>
      </c>
      <c r="S29">
        <v>0</v>
      </c>
      <c r="T29">
        <v>0</v>
      </c>
      <c r="U29">
        <v>0</v>
      </c>
      <c r="V29">
        <v>0</v>
      </c>
      <c r="W29">
        <v>14</v>
      </c>
    </row>
    <row r="30" spans="1:23" x14ac:dyDescent="0.3">
      <c r="A30" t="s">
        <v>50</v>
      </c>
      <c r="B30" t="s">
        <v>24</v>
      </c>
      <c r="C30" t="s">
        <v>31</v>
      </c>
      <c r="D30" t="s">
        <v>148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3</v>
      </c>
      <c r="L30">
        <v>1</v>
      </c>
      <c r="M30">
        <v>2</v>
      </c>
      <c r="N30">
        <v>1</v>
      </c>
      <c r="O30">
        <v>2</v>
      </c>
      <c r="P30">
        <v>1</v>
      </c>
      <c r="Q30">
        <f t="shared" si="0"/>
        <v>13</v>
      </c>
      <c r="R30">
        <v>12</v>
      </c>
      <c r="S30">
        <v>2</v>
      </c>
      <c r="T30">
        <v>4</v>
      </c>
      <c r="U30">
        <v>0</v>
      </c>
      <c r="V30">
        <v>2</v>
      </c>
      <c r="W30">
        <v>4</v>
      </c>
    </row>
    <row r="31" spans="1:23" x14ac:dyDescent="0.3">
      <c r="A31" t="s">
        <v>33</v>
      </c>
      <c r="B31" t="s">
        <v>24</v>
      </c>
      <c r="C31" t="s">
        <v>31</v>
      </c>
      <c r="D31" t="s">
        <v>148</v>
      </c>
      <c r="E31">
        <v>0</v>
      </c>
      <c r="F31">
        <v>0</v>
      </c>
      <c r="G31">
        <v>0</v>
      </c>
      <c r="H31">
        <v>5</v>
      </c>
      <c r="I31">
        <v>3</v>
      </c>
      <c r="J31">
        <v>3</v>
      </c>
      <c r="K31">
        <v>3</v>
      </c>
      <c r="L31">
        <v>1</v>
      </c>
      <c r="M31">
        <v>2</v>
      </c>
      <c r="N31">
        <v>0</v>
      </c>
      <c r="O31">
        <v>2</v>
      </c>
      <c r="P31">
        <v>1</v>
      </c>
      <c r="Q31">
        <f t="shared" si="0"/>
        <v>20</v>
      </c>
      <c r="R31">
        <v>13</v>
      </c>
      <c r="S31">
        <v>0</v>
      </c>
      <c r="T31">
        <v>4</v>
      </c>
      <c r="U31">
        <v>3</v>
      </c>
      <c r="V31">
        <v>2</v>
      </c>
      <c r="W31">
        <v>4</v>
      </c>
    </row>
    <row r="32" spans="1:23" x14ac:dyDescent="0.3">
      <c r="A32" t="s">
        <v>51</v>
      </c>
      <c r="B32" t="s">
        <v>19</v>
      </c>
      <c r="C32" t="s">
        <v>31</v>
      </c>
      <c r="D32" t="s">
        <v>140</v>
      </c>
      <c r="E32">
        <v>0</v>
      </c>
      <c r="F32">
        <v>0</v>
      </c>
      <c r="G32">
        <v>0</v>
      </c>
      <c r="H32">
        <v>3</v>
      </c>
      <c r="I32">
        <v>2</v>
      </c>
      <c r="J32">
        <v>2</v>
      </c>
      <c r="K32">
        <v>3</v>
      </c>
      <c r="L32">
        <v>2</v>
      </c>
      <c r="M32">
        <v>1</v>
      </c>
      <c r="N32">
        <v>2</v>
      </c>
      <c r="O32">
        <v>3</v>
      </c>
      <c r="P32">
        <v>1</v>
      </c>
      <c r="Q32">
        <f t="shared" si="0"/>
        <v>19</v>
      </c>
      <c r="R32">
        <v>5</v>
      </c>
      <c r="S32">
        <v>1</v>
      </c>
      <c r="T32">
        <v>3</v>
      </c>
      <c r="U32">
        <v>0</v>
      </c>
      <c r="V32">
        <v>1</v>
      </c>
      <c r="W32">
        <v>0</v>
      </c>
    </row>
    <row r="33" spans="1:23" x14ac:dyDescent="0.3">
      <c r="A33" t="s">
        <v>54</v>
      </c>
      <c r="B33" t="s">
        <v>19</v>
      </c>
      <c r="C33" t="s">
        <v>31</v>
      </c>
      <c r="D33" t="s">
        <v>137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2</v>
      </c>
      <c r="N33">
        <v>1</v>
      </c>
      <c r="O33">
        <v>1</v>
      </c>
      <c r="P33">
        <v>0</v>
      </c>
      <c r="Q33">
        <f t="shared" si="0"/>
        <v>5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</row>
    <row r="34" spans="1:23" x14ac:dyDescent="0.3">
      <c r="A34" t="s">
        <v>72</v>
      </c>
      <c r="B34" t="s">
        <v>19</v>
      </c>
      <c r="C34" t="s">
        <v>31</v>
      </c>
      <c r="E34">
        <v>0</v>
      </c>
      <c r="F34">
        <v>0</v>
      </c>
      <c r="G34">
        <v>0</v>
      </c>
      <c r="H34">
        <v>3</v>
      </c>
      <c r="I34">
        <v>1</v>
      </c>
      <c r="J34">
        <v>2</v>
      </c>
      <c r="K34">
        <v>3</v>
      </c>
      <c r="L34">
        <v>2</v>
      </c>
      <c r="M34">
        <v>3</v>
      </c>
      <c r="N34">
        <v>1</v>
      </c>
      <c r="O34">
        <v>3</v>
      </c>
      <c r="P34">
        <v>0</v>
      </c>
      <c r="Q34">
        <f t="shared" si="0"/>
        <v>18</v>
      </c>
      <c r="R34">
        <v>13</v>
      </c>
      <c r="S34">
        <v>0</v>
      </c>
      <c r="T34">
        <v>2</v>
      </c>
      <c r="U34">
        <v>0</v>
      </c>
      <c r="V34">
        <v>1</v>
      </c>
      <c r="W34">
        <v>10</v>
      </c>
    </row>
    <row r="35" spans="1:23" x14ac:dyDescent="0.3">
      <c r="A35" t="s">
        <v>52</v>
      </c>
      <c r="B35" t="s">
        <v>19</v>
      </c>
      <c r="C35" t="s">
        <v>31</v>
      </c>
      <c r="D35" t="s">
        <v>124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t="s">
        <v>53</v>
      </c>
      <c r="B36" t="s">
        <v>24</v>
      </c>
      <c r="C36" t="s">
        <v>31</v>
      </c>
      <c r="D36" t="s">
        <v>149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57</v>
      </c>
      <c r="B37" t="s">
        <v>19</v>
      </c>
      <c r="C37" t="s">
        <v>31</v>
      </c>
      <c r="D37" t="s">
        <v>150</v>
      </c>
      <c r="E37">
        <v>0</v>
      </c>
      <c r="F37">
        <v>0</v>
      </c>
      <c r="G37">
        <v>0</v>
      </c>
      <c r="H37">
        <v>1</v>
      </c>
      <c r="I37">
        <v>4</v>
      </c>
      <c r="J37">
        <v>4</v>
      </c>
      <c r="K37">
        <v>3</v>
      </c>
      <c r="L37">
        <v>3</v>
      </c>
      <c r="M37">
        <v>4</v>
      </c>
      <c r="N37">
        <v>3</v>
      </c>
      <c r="O37">
        <v>4</v>
      </c>
      <c r="P37">
        <v>1</v>
      </c>
      <c r="Q37">
        <f t="shared" si="0"/>
        <v>27</v>
      </c>
      <c r="R37">
        <v>11</v>
      </c>
      <c r="S37">
        <v>4</v>
      </c>
      <c r="T37">
        <v>1</v>
      </c>
      <c r="U37">
        <v>0</v>
      </c>
      <c r="V37">
        <v>6</v>
      </c>
      <c r="W37">
        <v>0</v>
      </c>
    </row>
    <row r="38" spans="1:23" x14ac:dyDescent="0.3">
      <c r="A38" t="s">
        <v>59</v>
      </c>
      <c r="B38" t="s">
        <v>19</v>
      </c>
      <c r="C38" t="s">
        <v>31</v>
      </c>
      <c r="D38" t="s">
        <v>142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5</v>
      </c>
      <c r="M38">
        <v>4</v>
      </c>
      <c r="N38">
        <v>4</v>
      </c>
      <c r="O38">
        <v>5</v>
      </c>
      <c r="P38">
        <v>1</v>
      </c>
      <c r="Q38">
        <f t="shared" si="0"/>
        <v>22</v>
      </c>
      <c r="R38">
        <v>2</v>
      </c>
      <c r="S38">
        <v>0</v>
      </c>
      <c r="T38">
        <v>0</v>
      </c>
      <c r="U38">
        <v>0</v>
      </c>
      <c r="V38">
        <v>0</v>
      </c>
      <c r="W38">
        <v>2</v>
      </c>
    </row>
    <row r="39" spans="1:23" x14ac:dyDescent="0.3">
      <c r="A39" t="s">
        <v>60</v>
      </c>
      <c r="B39" t="s">
        <v>19</v>
      </c>
      <c r="C39" t="s">
        <v>31</v>
      </c>
      <c r="D39" t="s">
        <v>142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4</v>
      </c>
      <c r="M39">
        <v>4</v>
      </c>
      <c r="N39">
        <v>4</v>
      </c>
      <c r="O39">
        <v>5</v>
      </c>
      <c r="P39">
        <v>1</v>
      </c>
      <c r="Q39">
        <f t="shared" si="0"/>
        <v>21</v>
      </c>
      <c r="R39">
        <v>3</v>
      </c>
      <c r="S39">
        <v>0</v>
      </c>
      <c r="T39">
        <v>0</v>
      </c>
      <c r="U39">
        <v>0</v>
      </c>
      <c r="V39">
        <v>1</v>
      </c>
      <c r="W39">
        <v>2</v>
      </c>
    </row>
    <row r="40" spans="1:23" x14ac:dyDescent="0.3">
      <c r="A40" t="s">
        <v>73</v>
      </c>
      <c r="B40" t="s">
        <v>19</v>
      </c>
      <c r="C40" t="s">
        <v>31</v>
      </c>
      <c r="D40" t="s">
        <v>142</v>
      </c>
      <c r="E40">
        <v>0</v>
      </c>
      <c r="F40">
        <v>0</v>
      </c>
      <c r="G40">
        <v>0</v>
      </c>
      <c r="H40">
        <v>1</v>
      </c>
      <c r="I40">
        <v>0</v>
      </c>
      <c r="J40">
        <v>3</v>
      </c>
      <c r="K40">
        <v>2</v>
      </c>
      <c r="L40">
        <v>2</v>
      </c>
      <c r="M40">
        <v>0</v>
      </c>
      <c r="N40">
        <v>0</v>
      </c>
      <c r="O40">
        <v>0</v>
      </c>
      <c r="P40">
        <v>0</v>
      </c>
      <c r="Q40">
        <f t="shared" si="0"/>
        <v>8</v>
      </c>
      <c r="R40">
        <v>11</v>
      </c>
      <c r="S40">
        <v>0</v>
      </c>
      <c r="T40">
        <v>2</v>
      </c>
      <c r="U40">
        <v>0</v>
      </c>
      <c r="V40">
        <v>0</v>
      </c>
      <c r="W40">
        <v>9</v>
      </c>
    </row>
    <row r="41" spans="1:23" x14ac:dyDescent="0.3">
      <c r="A41" t="s">
        <v>74</v>
      </c>
      <c r="B41" t="s">
        <v>19</v>
      </c>
      <c r="C41" t="s">
        <v>31</v>
      </c>
      <c r="D41" t="s">
        <v>140</v>
      </c>
      <c r="E41">
        <v>0</v>
      </c>
      <c r="F41">
        <v>0</v>
      </c>
      <c r="G41">
        <v>0</v>
      </c>
      <c r="H41">
        <v>2</v>
      </c>
      <c r="I41">
        <v>3</v>
      </c>
      <c r="J41">
        <v>3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f t="shared" si="0"/>
        <v>11</v>
      </c>
      <c r="R41">
        <v>6</v>
      </c>
      <c r="S41">
        <v>0</v>
      </c>
      <c r="T41">
        <v>2</v>
      </c>
      <c r="U41">
        <v>0</v>
      </c>
      <c r="V41">
        <v>1</v>
      </c>
      <c r="W41">
        <v>3</v>
      </c>
    </row>
    <row r="42" spans="1:23" x14ac:dyDescent="0.3">
      <c r="A42" t="s">
        <v>44</v>
      </c>
      <c r="B42" t="s">
        <v>19</v>
      </c>
      <c r="C42" t="s">
        <v>31</v>
      </c>
      <c r="D42" t="s">
        <v>138</v>
      </c>
      <c r="E42">
        <v>0</v>
      </c>
      <c r="F42">
        <v>0</v>
      </c>
      <c r="G42">
        <v>0</v>
      </c>
      <c r="H42">
        <v>0</v>
      </c>
      <c r="I42">
        <v>4</v>
      </c>
      <c r="J42">
        <v>5</v>
      </c>
      <c r="K42">
        <v>4</v>
      </c>
      <c r="L42">
        <v>3</v>
      </c>
      <c r="M42">
        <v>5</v>
      </c>
      <c r="N42">
        <v>0</v>
      </c>
      <c r="O42">
        <v>3</v>
      </c>
      <c r="P42">
        <v>3</v>
      </c>
      <c r="Q42">
        <f t="shared" si="0"/>
        <v>27</v>
      </c>
      <c r="R42">
        <v>7</v>
      </c>
      <c r="S42">
        <v>0</v>
      </c>
      <c r="T42">
        <v>3</v>
      </c>
      <c r="U42">
        <v>0</v>
      </c>
      <c r="V42">
        <v>0</v>
      </c>
      <c r="W42">
        <v>4</v>
      </c>
    </row>
    <row r="43" spans="1:23" x14ac:dyDescent="0.3">
      <c r="A43" t="s">
        <v>82</v>
      </c>
      <c r="B43" t="s">
        <v>24</v>
      </c>
      <c r="C43" t="s">
        <v>31</v>
      </c>
      <c r="D43" t="s">
        <v>151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3</v>
      </c>
      <c r="L43">
        <v>4</v>
      </c>
      <c r="M43">
        <v>4</v>
      </c>
      <c r="N43">
        <v>3</v>
      </c>
      <c r="O43">
        <v>3</v>
      </c>
      <c r="P43">
        <v>1</v>
      </c>
      <c r="Q43">
        <f t="shared" si="0"/>
        <v>20</v>
      </c>
      <c r="R43">
        <v>7</v>
      </c>
      <c r="S43">
        <v>0</v>
      </c>
      <c r="T43">
        <v>3</v>
      </c>
      <c r="U43">
        <v>0</v>
      </c>
      <c r="V43">
        <v>0</v>
      </c>
      <c r="W43">
        <v>4</v>
      </c>
    </row>
    <row r="44" spans="1:23" x14ac:dyDescent="0.3">
      <c r="A44" t="s">
        <v>27</v>
      </c>
      <c r="B44" t="s">
        <v>19</v>
      </c>
      <c r="C44" t="s">
        <v>75</v>
      </c>
      <c r="D44" t="s">
        <v>116</v>
      </c>
      <c r="E44">
        <v>0</v>
      </c>
      <c r="F44">
        <v>0</v>
      </c>
      <c r="G44">
        <v>2</v>
      </c>
      <c r="H44">
        <v>4</v>
      </c>
      <c r="I44">
        <v>4</v>
      </c>
      <c r="J44">
        <v>5</v>
      </c>
      <c r="K44">
        <v>4</v>
      </c>
      <c r="L44">
        <v>3</v>
      </c>
      <c r="M44">
        <v>4</v>
      </c>
      <c r="N44">
        <v>4</v>
      </c>
      <c r="O44">
        <v>4</v>
      </c>
      <c r="P44">
        <v>3</v>
      </c>
      <c r="Q44">
        <f t="shared" si="0"/>
        <v>37</v>
      </c>
      <c r="R44">
        <v>2</v>
      </c>
      <c r="S44">
        <v>0</v>
      </c>
      <c r="T44">
        <v>0</v>
      </c>
      <c r="U44">
        <v>0</v>
      </c>
      <c r="V44">
        <v>1</v>
      </c>
      <c r="W44">
        <v>1</v>
      </c>
    </row>
    <row r="45" spans="1:23" x14ac:dyDescent="0.3">
      <c r="A45" t="s">
        <v>83</v>
      </c>
      <c r="B45" t="s">
        <v>19</v>
      </c>
      <c r="C45" t="s">
        <v>75</v>
      </c>
      <c r="D45" t="s">
        <v>133</v>
      </c>
      <c r="E45">
        <v>0</v>
      </c>
      <c r="F45">
        <v>0</v>
      </c>
      <c r="G45">
        <v>3</v>
      </c>
      <c r="H45">
        <v>2</v>
      </c>
      <c r="I45">
        <v>2</v>
      </c>
      <c r="J45">
        <v>2</v>
      </c>
      <c r="K45">
        <v>2</v>
      </c>
      <c r="L45">
        <v>2</v>
      </c>
      <c r="M45">
        <v>3</v>
      </c>
      <c r="N45">
        <v>3</v>
      </c>
      <c r="O45">
        <v>0</v>
      </c>
      <c r="P45">
        <v>1</v>
      </c>
      <c r="Q45">
        <f t="shared" si="0"/>
        <v>20</v>
      </c>
      <c r="R45">
        <v>11</v>
      </c>
      <c r="S45">
        <v>8</v>
      </c>
      <c r="T45">
        <v>2</v>
      </c>
      <c r="U45">
        <v>0</v>
      </c>
      <c r="V45">
        <v>0</v>
      </c>
      <c r="W45">
        <v>1</v>
      </c>
    </row>
    <row r="46" spans="1:23" x14ac:dyDescent="0.3">
      <c r="A46" t="s">
        <v>85</v>
      </c>
      <c r="B46" t="s">
        <v>24</v>
      </c>
      <c r="C46" t="s">
        <v>84</v>
      </c>
      <c r="D46" t="s">
        <v>152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4</v>
      </c>
      <c r="L46">
        <v>3</v>
      </c>
      <c r="M46">
        <v>2</v>
      </c>
      <c r="N46">
        <v>4</v>
      </c>
      <c r="O46">
        <v>2</v>
      </c>
      <c r="P46">
        <v>2</v>
      </c>
      <c r="Q46">
        <f t="shared" si="0"/>
        <v>19</v>
      </c>
      <c r="R46">
        <v>3</v>
      </c>
      <c r="S46">
        <v>0</v>
      </c>
      <c r="T46">
        <v>0</v>
      </c>
      <c r="U46">
        <v>0</v>
      </c>
      <c r="V46">
        <v>3</v>
      </c>
      <c r="W46">
        <v>0</v>
      </c>
    </row>
    <row r="47" spans="1:23" x14ac:dyDescent="0.3">
      <c r="A47" t="s">
        <v>55</v>
      </c>
      <c r="B47" t="s">
        <v>19</v>
      </c>
      <c r="C47" t="s">
        <v>86</v>
      </c>
      <c r="D47" t="s">
        <v>153</v>
      </c>
      <c r="E47">
        <v>0</v>
      </c>
      <c r="F47">
        <v>0</v>
      </c>
      <c r="G47">
        <v>0</v>
      </c>
      <c r="H47">
        <v>0</v>
      </c>
      <c r="I47">
        <v>0</v>
      </c>
      <c r="J47">
        <v>3</v>
      </c>
      <c r="K47">
        <v>2</v>
      </c>
      <c r="L47">
        <v>2</v>
      </c>
      <c r="M47">
        <v>1</v>
      </c>
      <c r="N47">
        <v>0</v>
      </c>
      <c r="O47">
        <v>1</v>
      </c>
      <c r="P47">
        <v>0</v>
      </c>
      <c r="Q47">
        <f t="shared" si="0"/>
        <v>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87</v>
      </c>
      <c r="B48" t="s">
        <v>19</v>
      </c>
      <c r="C48" t="s">
        <v>86</v>
      </c>
      <c r="D48" t="s">
        <v>129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f t="shared" si="0"/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88</v>
      </c>
      <c r="B49" t="s">
        <v>19</v>
      </c>
      <c r="C49" t="s">
        <v>86</v>
      </c>
      <c r="D49" t="s">
        <v>152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3</v>
      </c>
      <c r="Q49">
        <f t="shared" si="0"/>
        <v>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90</v>
      </c>
      <c r="B50" t="s">
        <v>19</v>
      </c>
      <c r="C50" t="s">
        <v>89</v>
      </c>
      <c r="D50" t="s">
        <v>154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4</v>
      </c>
      <c r="L50">
        <v>5</v>
      </c>
      <c r="M50">
        <v>4</v>
      </c>
      <c r="N50">
        <v>4</v>
      </c>
      <c r="O50">
        <v>5</v>
      </c>
      <c r="P50">
        <v>0</v>
      </c>
      <c r="Q50">
        <f t="shared" si="0"/>
        <v>23</v>
      </c>
      <c r="R50">
        <v>3</v>
      </c>
      <c r="S50">
        <v>0</v>
      </c>
      <c r="T50">
        <v>2</v>
      </c>
      <c r="U50">
        <v>0</v>
      </c>
      <c r="V50">
        <v>0</v>
      </c>
      <c r="W50">
        <v>1</v>
      </c>
    </row>
    <row r="51" spans="1:23" x14ac:dyDescent="0.3">
      <c r="A51" t="s">
        <v>91</v>
      </c>
      <c r="B51" t="s">
        <v>19</v>
      </c>
      <c r="C51" t="s">
        <v>94</v>
      </c>
      <c r="D51" t="s">
        <v>114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3</v>
      </c>
      <c r="M51">
        <v>4</v>
      </c>
      <c r="N51">
        <v>2</v>
      </c>
      <c r="O51">
        <v>1</v>
      </c>
      <c r="P51">
        <v>0</v>
      </c>
      <c r="Q51">
        <f t="shared" si="0"/>
        <v>12</v>
      </c>
      <c r="R51">
        <v>5</v>
      </c>
      <c r="S51">
        <v>0</v>
      </c>
      <c r="T51">
        <v>1</v>
      </c>
      <c r="U51">
        <v>0</v>
      </c>
      <c r="V51">
        <v>0</v>
      </c>
      <c r="W51">
        <v>4</v>
      </c>
    </row>
    <row r="52" spans="1:23" x14ac:dyDescent="0.3">
      <c r="A52" t="s">
        <v>92</v>
      </c>
      <c r="B52" t="s">
        <v>19</v>
      </c>
      <c r="C52" t="s">
        <v>94</v>
      </c>
      <c r="D52" t="s">
        <v>155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0</v>
      </c>
      <c r="P52">
        <v>0</v>
      </c>
      <c r="Q52">
        <f t="shared" si="0"/>
        <v>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93</v>
      </c>
      <c r="B53" t="s">
        <v>24</v>
      </c>
      <c r="C53" t="s">
        <v>94</v>
      </c>
      <c r="D53" t="s">
        <v>131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f t="shared" si="0"/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96</v>
      </c>
      <c r="B54" t="s">
        <v>24</v>
      </c>
      <c r="C54" t="s">
        <v>95</v>
      </c>
      <c r="D54" t="s">
        <v>156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</v>
      </c>
      <c r="N54">
        <v>4</v>
      </c>
      <c r="O54">
        <v>4</v>
      </c>
      <c r="P54">
        <v>1</v>
      </c>
      <c r="Q54">
        <f t="shared" si="0"/>
        <v>14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97</v>
      </c>
      <c r="B55" t="s">
        <v>19</v>
      </c>
      <c r="C55" t="s">
        <v>95</v>
      </c>
      <c r="D55" t="s">
        <v>100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</v>
      </c>
      <c r="P55">
        <v>2</v>
      </c>
      <c r="Q55">
        <f t="shared" si="0"/>
        <v>5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</row>
    <row r="56" spans="1:23" x14ac:dyDescent="0.3">
      <c r="A56" t="s">
        <v>98</v>
      </c>
      <c r="B56" t="s">
        <v>19</v>
      </c>
      <c r="C56" t="s">
        <v>99</v>
      </c>
      <c r="D56" t="s">
        <v>157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3</v>
      </c>
      <c r="P56">
        <v>3</v>
      </c>
      <c r="Q56">
        <f t="shared" si="0"/>
        <v>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2D30-63EF-4754-9A02-8C97A7D9EB52}">
  <dimension ref="A1:W70"/>
  <sheetViews>
    <sheetView topLeftCell="A36" zoomScale="85" zoomScaleNormal="85" workbookViewId="0">
      <selection activeCell="C65" sqref="C65"/>
    </sheetView>
  </sheetViews>
  <sheetFormatPr defaultRowHeight="14.4" x14ac:dyDescent="0.3"/>
  <cols>
    <col min="1" max="1" width="21.44140625" bestFit="1" customWidth="1"/>
    <col min="2" max="2" width="11.44140625" customWidth="1"/>
    <col min="3" max="3" width="25.109375" bestFit="1" customWidth="1"/>
    <col min="4" max="4" width="36.88671875" bestFit="1" customWidth="1"/>
    <col min="17" max="17" width="10" bestFit="1" customWidth="1"/>
    <col min="18" max="18" width="16.88671875" bestFit="1" customWidth="1"/>
    <col min="19" max="23" width="16.88671875" customWidth="1"/>
  </cols>
  <sheetData>
    <row r="1" spans="1:23" ht="59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</v>
      </c>
      <c r="T1" t="s">
        <v>66</v>
      </c>
      <c r="U1" t="s">
        <v>67</v>
      </c>
      <c r="V1" t="s">
        <v>63</v>
      </c>
      <c r="W1" t="s">
        <v>64</v>
      </c>
    </row>
    <row r="2" spans="1:23" x14ac:dyDescent="0.3">
      <c r="A2" t="s">
        <v>35</v>
      </c>
      <c r="B2" t="s">
        <v>19</v>
      </c>
      <c r="C2" t="s">
        <v>20</v>
      </c>
      <c r="D2" t="s">
        <v>117</v>
      </c>
      <c r="E2">
        <v>2</v>
      </c>
      <c r="F2">
        <v>3</v>
      </c>
      <c r="G2">
        <v>4</v>
      </c>
      <c r="H2">
        <v>3</v>
      </c>
      <c r="I2">
        <v>3</v>
      </c>
      <c r="J2">
        <v>4</v>
      </c>
      <c r="K2">
        <v>4</v>
      </c>
      <c r="L2">
        <v>0</v>
      </c>
      <c r="M2">
        <v>1</v>
      </c>
      <c r="N2">
        <v>0</v>
      </c>
      <c r="O2">
        <v>1</v>
      </c>
      <c r="P2">
        <v>0</v>
      </c>
      <c r="Q2">
        <f>SUM(E2:P2)</f>
        <v>25</v>
      </c>
      <c r="R2">
        <v>6</v>
      </c>
      <c r="S2">
        <v>1</v>
      </c>
      <c r="T2">
        <v>1</v>
      </c>
      <c r="U2">
        <v>1</v>
      </c>
      <c r="V2">
        <v>3</v>
      </c>
      <c r="W2">
        <v>0</v>
      </c>
    </row>
    <row r="3" spans="1:23" x14ac:dyDescent="0.3">
      <c r="A3" t="s">
        <v>28</v>
      </c>
      <c r="B3" t="s">
        <v>19</v>
      </c>
      <c r="C3" t="s">
        <v>20</v>
      </c>
      <c r="D3" t="s">
        <v>117</v>
      </c>
      <c r="E3">
        <v>2</v>
      </c>
      <c r="F3">
        <v>3</v>
      </c>
      <c r="G3">
        <v>4</v>
      </c>
      <c r="H3">
        <v>3</v>
      </c>
      <c r="I3">
        <v>3</v>
      </c>
      <c r="J3">
        <v>5</v>
      </c>
      <c r="K3">
        <v>4</v>
      </c>
      <c r="L3">
        <v>2</v>
      </c>
      <c r="M3">
        <v>4</v>
      </c>
      <c r="N3">
        <v>4</v>
      </c>
      <c r="O3">
        <v>4</v>
      </c>
      <c r="P3">
        <v>3</v>
      </c>
      <c r="Q3">
        <f t="shared" ref="Q3:Q20" si="0">SUM(E3:P3)</f>
        <v>41</v>
      </c>
      <c r="R3">
        <v>5</v>
      </c>
      <c r="S3">
        <v>1</v>
      </c>
      <c r="T3">
        <v>1</v>
      </c>
      <c r="U3">
        <v>0</v>
      </c>
      <c r="V3">
        <v>3</v>
      </c>
      <c r="W3">
        <v>0</v>
      </c>
    </row>
    <row r="4" spans="1:23" x14ac:dyDescent="0.3">
      <c r="A4" t="s">
        <v>29</v>
      </c>
      <c r="B4" t="s">
        <v>24</v>
      </c>
      <c r="C4" t="s">
        <v>20</v>
      </c>
      <c r="D4" t="s">
        <v>117</v>
      </c>
      <c r="E4">
        <v>2</v>
      </c>
      <c r="F4">
        <v>3</v>
      </c>
      <c r="G4">
        <v>4</v>
      </c>
      <c r="H4">
        <v>1</v>
      </c>
      <c r="I4">
        <v>3</v>
      </c>
      <c r="J4">
        <v>5</v>
      </c>
      <c r="K4">
        <v>3</v>
      </c>
      <c r="L4">
        <v>0</v>
      </c>
      <c r="M4">
        <v>1</v>
      </c>
      <c r="N4">
        <v>0</v>
      </c>
      <c r="O4">
        <v>0</v>
      </c>
      <c r="P4">
        <v>0</v>
      </c>
      <c r="Q4">
        <f t="shared" si="0"/>
        <v>22</v>
      </c>
      <c r="R4">
        <v>7</v>
      </c>
      <c r="S4">
        <v>2</v>
      </c>
      <c r="T4">
        <v>1</v>
      </c>
      <c r="U4">
        <v>1</v>
      </c>
      <c r="V4">
        <v>3</v>
      </c>
      <c r="W4">
        <v>0</v>
      </c>
    </row>
    <row r="5" spans="1:23" x14ac:dyDescent="0.3">
      <c r="A5" t="s">
        <v>25</v>
      </c>
      <c r="B5" t="s">
        <v>24</v>
      </c>
      <c r="C5" t="s">
        <v>20</v>
      </c>
      <c r="D5" t="s">
        <v>118</v>
      </c>
      <c r="E5">
        <v>2</v>
      </c>
      <c r="F5">
        <v>4</v>
      </c>
      <c r="G5">
        <v>5</v>
      </c>
      <c r="H5">
        <v>3</v>
      </c>
      <c r="I5">
        <v>4</v>
      </c>
      <c r="J5">
        <v>4</v>
      </c>
      <c r="K5">
        <v>2</v>
      </c>
      <c r="L5">
        <v>4</v>
      </c>
      <c r="M5">
        <v>4</v>
      </c>
      <c r="N5">
        <v>4</v>
      </c>
      <c r="O5">
        <v>5</v>
      </c>
      <c r="P5">
        <v>2</v>
      </c>
      <c r="Q5">
        <f t="shared" si="0"/>
        <v>43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</row>
    <row r="6" spans="1:23" x14ac:dyDescent="0.3">
      <c r="A6" t="s">
        <v>23</v>
      </c>
      <c r="B6" t="s">
        <v>24</v>
      </c>
      <c r="C6" t="s">
        <v>20</v>
      </c>
      <c r="D6" t="s">
        <v>100</v>
      </c>
      <c r="E6">
        <v>3</v>
      </c>
      <c r="F6">
        <v>4</v>
      </c>
      <c r="G6">
        <v>2</v>
      </c>
      <c r="H6">
        <v>3</v>
      </c>
      <c r="I6">
        <v>5</v>
      </c>
      <c r="J6">
        <v>2</v>
      </c>
      <c r="K6">
        <v>3</v>
      </c>
      <c r="L6">
        <v>2</v>
      </c>
      <c r="M6">
        <v>3</v>
      </c>
      <c r="N6">
        <v>4</v>
      </c>
      <c r="O6">
        <v>2</v>
      </c>
      <c r="P6">
        <v>2</v>
      </c>
      <c r="Q6">
        <f t="shared" si="0"/>
        <v>35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t="s">
        <v>18</v>
      </c>
      <c r="B7" t="s">
        <v>19</v>
      </c>
      <c r="C7" t="s">
        <v>20</v>
      </c>
      <c r="D7" t="s">
        <v>141</v>
      </c>
      <c r="E7">
        <v>4</v>
      </c>
      <c r="F7">
        <v>2</v>
      </c>
      <c r="G7">
        <v>4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11</v>
      </c>
      <c r="R7">
        <v>6</v>
      </c>
      <c r="S7">
        <v>0</v>
      </c>
      <c r="T7">
        <v>4</v>
      </c>
      <c r="U7">
        <v>0</v>
      </c>
      <c r="V7">
        <v>2</v>
      </c>
      <c r="W7">
        <v>0</v>
      </c>
    </row>
    <row r="8" spans="1:23" x14ac:dyDescent="0.3">
      <c r="A8" t="s">
        <v>68</v>
      </c>
      <c r="B8" t="s">
        <v>24</v>
      </c>
      <c r="C8" t="s">
        <v>20</v>
      </c>
      <c r="D8" t="s">
        <v>127</v>
      </c>
      <c r="E8">
        <v>4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4</v>
      </c>
      <c r="M8">
        <v>5</v>
      </c>
      <c r="N8">
        <v>0</v>
      </c>
      <c r="O8">
        <v>4</v>
      </c>
      <c r="P8">
        <v>0</v>
      </c>
      <c r="Q8">
        <f t="shared" si="0"/>
        <v>38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69</v>
      </c>
      <c r="B9" t="s">
        <v>19</v>
      </c>
      <c r="C9" t="s">
        <v>20</v>
      </c>
      <c r="D9" t="s">
        <v>143</v>
      </c>
      <c r="E9">
        <v>3</v>
      </c>
      <c r="F9">
        <v>5</v>
      </c>
      <c r="G9">
        <v>6</v>
      </c>
      <c r="H9">
        <v>4</v>
      </c>
      <c r="I9">
        <v>4</v>
      </c>
      <c r="J9">
        <v>3</v>
      </c>
      <c r="K9">
        <v>4</v>
      </c>
      <c r="L9">
        <v>3</v>
      </c>
      <c r="M9">
        <v>5</v>
      </c>
      <c r="N9">
        <v>5</v>
      </c>
      <c r="O9">
        <v>4</v>
      </c>
      <c r="P9">
        <v>4</v>
      </c>
      <c r="Q9">
        <f t="shared" si="0"/>
        <v>50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t="s">
        <v>77</v>
      </c>
      <c r="B10" t="s">
        <v>24</v>
      </c>
      <c r="C10" t="s">
        <v>20</v>
      </c>
      <c r="D10" t="s">
        <v>144</v>
      </c>
      <c r="E10">
        <v>1</v>
      </c>
      <c r="F10">
        <v>4</v>
      </c>
      <c r="G10">
        <v>0</v>
      </c>
      <c r="H10">
        <v>1</v>
      </c>
      <c r="I10">
        <v>3</v>
      </c>
      <c r="J10">
        <v>2</v>
      </c>
      <c r="K10">
        <v>3</v>
      </c>
      <c r="L10">
        <v>1</v>
      </c>
      <c r="M10">
        <v>4</v>
      </c>
      <c r="N10">
        <v>2</v>
      </c>
      <c r="O10">
        <v>4</v>
      </c>
      <c r="P10">
        <v>2</v>
      </c>
      <c r="Q10">
        <f t="shared" si="0"/>
        <v>27</v>
      </c>
      <c r="R10">
        <v>6</v>
      </c>
      <c r="S10">
        <v>0</v>
      </c>
      <c r="T10">
        <v>6</v>
      </c>
      <c r="U10">
        <v>0</v>
      </c>
      <c r="V10">
        <v>0</v>
      </c>
      <c r="W10">
        <v>0</v>
      </c>
    </row>
    <row r="11" spans="1:23" x14ac:dyDescent="0.3">
      <c r="A11" t="s">
        <v>78</v>
      </c>
      <c r="B11" t="s">
        <v>19</v>
      </c>
      <c r="C11" t="s">
        <v>20</v>
      </c>
      <c r="D11" t="s">
        <v>145</v>
      </c>
      <c r="E11">
        <v>3</v>
      </c>
      <c r="F11">
        <v>3</v>
      </c>
      <c r="G11">
        <v>4</v>
      </c>
      <c r="H11">
        <v>3</v>
      </c>
      <c r="I11">
        <v>4</v>
      </c>
      <c r="J11">
        <v>3</v>
      </c>
      <c r="K11">
        <v>3</v>
      </c>
      <c r="L11">
        <v>2</v>
      </c>
      <c r="M11">
        <v>3</v>
      </c>
      <c r="N11">
        <v>4</v>
      </c>
      <c r="O11">
        <v>6</v>
      </c>
      <c r="P11">
        <v>0</v>
      </c>
      <c r="Q11">
        <f t="shared" si="0"/>
        <v>38</v>
      </c>
      <c r="R11">
        <v>5</v>
      </c>
      <c r="S11">
        <v>0</v>
      </c>
      <c r="T11">
        <v>2</v>
      </c>
      <c r="U11">
        <v>0</v>
      </c>
      <c r="V11">
        <v>3</v>
      </c>
      <c r="W11">
        <v>0</v>
      </c>
    </row>
    <row r="12" spans="1:23" x14ac:dyDescent="0.3">
      <c r="A12" t="s">
        <v>158</v>
      </c>
      <c r="B12" t="s">
        <v>19</v>
      </c>
      <c r="C12" t="s">
        <v>20</v>
      </c>
      <c r="D12" t="s">
        <v>159</v>
      </c>
      <c r="E12">
        <v>2</v>
      </c>
      <c r="F12">
        <v>2</v>
      </c>
      <c r="G12">
        <v>4</v>
      </c>
      <c r="H12">
        <v>2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t="s">
        <v>26</v>
      </c>
      <c r="B13" t="s">
        <v>19</v>
      </c>
      <c r="C13" t="s">
        <v>20</v>
      </c>
      <c r="D13" t="s">
        <v>115</v>
      </c>
      <c r="E13">
        <v>0</v>
      </c>
      <c r="F13">
        <v>3</v>
      </c>
      <c r="G13">
        <v>4</v>
      </c>
      <c r="H13">
        <v>3</v>
      </c>
      <c r="I13">
        <v>1</v>
      </c>
      <c r="J13">
        <v>4</v>
      </c>
      <c r="K13">
        <v>4</v>
      </c>
      <c r="L13">
        <v>2</v>
      </c>
      <c r="M13">
        <v>4</v>
      </c>
      <c r="N13">
        <v>3</v>
      </c>
      <c r="O13">
        <v>2</v>
      </c>
      <c r="P13">
        <v>2</v>
      </c>
      <c r="Q13">
        <f t="shared" si="0"/>
        <v>32</v>
      </c>
      <c r="R13">
        <v>5</v>
      </c>
      <c r="S13">
        <v>0</v>
      </c>
      <c r="T13">
        <v>2</v>
      </c>
      <c r="U13">
        <v>0</v>
      </c>
      <c r="V13">
        <v>3</v>
      </c>
      <c r="W13">
        <v>0</v>
      </c>
    </row>
    <row r="14" spans="1:23" x14ac:dyDescent="0.3">
      <c r="A14" t="s">
        <v>79</v>
      </c>
      <c r="B14" t="s">
        <v>19</v>
      </c>
      <c r="C14" t="s">
        <v>20</v>
      </c>
      <c r="D14" t="s">
        <v>146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2</v>
      </c>
      <c r="M14">
        <v>4</v>
      </c>
      <c r="N14">
        <v>3</v>
      </c>
      <c r="O14">
        <v>2</v>
      </c>
      <c r="P14">
        <v>2</v>
      </c>
      <c r="Q14">
        <f t="shared" si="0"/>
        <v>41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t="s">
        <v>160</v>
      </c>
      <c r="B15" t="s">
        <v>19</v>
      </c>
      <c r="C15" t="s">
        <v>20</v>
      </c>
      <c r="D15" t="s">
        <v>161</v>
      </c>
      <c r="E15">
        <v>0</v>
      </c>
      <c r="F15">
        <v>2</v>
      </c>
      <c r="G15">
        <v>4</v>
      </c>
      <c r="H15">
        <v>4</v>
      </c>
      <c r="I15">
        <v>1</v>
      </c>
      <c r="J15">
        <v>0</v>
      </c>
      <c r="K15">
        <v>2</v>
      </c>
      <c r="L15">
        <v>2</v>
      </c>
      <c r="M15">
        <v>2</v>
      </c>
      <c r="N15">
        <v>2</v>
      </c>
      <c r="O15">
        <v>1</v>
      </c>
      <c r="P15">
        <v>0</v>
      </c>
      <c r="Q15">
        <f t="shared" si="0"/>
        <v>20</v>
      </c>
      <c r="R15">
        <v>4</v>
      </c>
      <c r="S15">
        <v>0</v>
      </c>
      <c r="T15">
        <v>3</v>
      </c>
      <c r="U15">
        <v>1</v>
      </c>
      <c r="V15">
        <v>0</v>
      </c>
      <c r="W15">
        <v>0</v>
      </c>
    </row>
    <row r="16" spans="1:23" x14ac:dyDescent="0.3">
      <c r="A16" t="s">
        <v>81</v>
      </c>
      <c r="B16" t="s">
        <v>19</v>
      </c>
      <c r="C16" t="s">
        <v>20</v>
      </c>
      <c r="D16" t="s">
        <v>116</v>
      </c>
      <c r="E16">
        <v>3</v>
      </c>
      <c r="F16">
        <v>2</v>
      </c>
      <c r="G16">
        <v>3</v>
      </c>
      <c r="H16">
        <v>3</v>
      </c>
      <c r="I16">
        <v>4</v>
      </c>
      <c r="J16">
        <v>5</v>
      </c>
      <c r="K16">
        <v>4</v>
      </c>
      <c r="L16">
        <v>3</v>
      </c>
      <c r="M16">
        <v>3</v>
      </c>
      <c r="N16">
        <v>4</v>
      </c>
      <c r="O16">
        <v>4</v>
      </c>
      <c r="P16">
        <v>2</v>
      </c>
      <c r="Q16">
        <f t="shared" si="0"/>
        <v>40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162</v>
      </c>
      <c r="B17" t="s">
        <v>24</v>
      </c>
      <c r="C17" t="s">
        <v>20</v>
      </c>
      <c r="D17" t="s">
        <v>163</v>
      </c>
      <c r="E17">
        <v>1</v>
      </c>
      <c r="F17">
        <v>3</v>
      </c>
      <c r="G17">
        <v>2</v>
      </c>
      <c r="H17">
        <v>3</v>
      </c>
      <c r="I17">
        <v>2</v>
      </c>
      <c r="J17">
        <v>1</v>
      </c>
      <c r="K17">
        <v>1</v>
      </c>
      <c r="L17">
        <v>4</v>
      </c>
      <c r="M17">
        <v>3</v>
      </c>
      <c r="N17">
        <v>1</v>
      </c>
      <c r="O17">
        <v>4</v>
      </c>
      <c r="P17">
        <v>2</v>
      </c>
      <c r="Q17">
        <f t="shared" si="0"/>
        <v>27</v>
      </c>
      <c r="R17">
        <v>7</v>
      </c>
      <c r="S17">
        <v>2</v>
      </c>
      <c r="T17">
        <v>3</v>
      </c>
      <c r="U17">
        <v>0</v>
      </c>
      <c r="V17">
        <v>0</v>
      </c>
      <c r="W17">
        <v>2</v>
      </c>
    </row>
    <row r="18" spans="1:23" x14ac:dyDescent="0.3">
      <c r="A18" t="s">
        <v>164</v>
      </c>
      <c r="B18" t="s">
        <v>19</v>
      </c>
      <c r="C18" t="s">
        <v>20</v>
      </c>
      <c r="D18" t="s">
        <v>147</v>
      </c>
      <c r="E18">
        <v>2</v>
      </c>
      <c r="F18">
        <v>3</v>
      </c>
      <c r="G18">
        <v>3</v>
      </c>
      <c r="H18">
        <v>2</v>
      </c>
      <c r="I18">
        <v>2</v>
      </c>
      <c r="J18">
        <v>3</v>
      </c>
      <c r="K18">
        <v>0</v>
      </c>
      <c r="L18">
        <v>4</v>
      </c>
      <c r="M18">
        <v>5</v>
      </c>
      <c r="N18">
        <v>2</v>
      </c>
      <c r="O18">
        <v>3</v>
      </c>
      <c r="P18">
        <v>1</v>
      </c>
      <c r="Q18">
        <f t="shared" si="0"/>
        <v>30</v>
      </c>
      <c r="R18">
        <v>19</v>
      </c>
      <c r="S18">
        <v>4</v>
      </c>
      <c r="T18">
        <v>6</v>
      </c>
      <c r="U18">
        <v>3</v>
      </c>
      <c r="V18">
        <v>3</v>
      </c>
      <c r="W18">
        <v>3</v>
      </c>
    </row>
    <row r="19" spans="1:23" x14ac:dyDescent="0.3">
      <c r="A19" t="s">
        <v>165</v>
      </c>
      <c r="B19" t="s">
        <v>24</v>
      </c>
      <c r="C19" t="s">
        <v>20</v>
      </c>
      <c r="D19" t="s">
        <v>145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3</v>
      </c>
      <c r="L19">
        <v>0</v>
      </c>
      <c r="M19">
        <v>3</v>
      </c>
      <c r="N19">
        <v>3</v>
      </c>
      <c r="O19">
        <v>4</v>
      </c>
      <c r="P19">
        <v>0</v>
      </c>
      <c r="Q19">
        <f t="shared" si="0"/>
        <v>14</v>
      </c>
      <c r="R19">
        <v>2</v>
      </c>
      <c r="S19">
        <v>2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166</v>
      </c>
      <c r="B20" t="s">
        <v>19</v>
      </c>
      <c r="C20" t="s">
        <v>20</v>
      </c>
      <c r="D20" t="s">
        <v>167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</v>
      </c>
      <c r="L20">
        <v>3</v>
      </c>
      <c r="M20">
        <v>3</v>
      </c>
      <c r="N20">
        <v>2</v>
      </c>
      <c r="O20">
        <v>3</v>
      </c>
      <c r="P20">
        <v>2</v>
      </c>
      <c r="Q20">
        <f t="shared" si="0"/>
        <v>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70</v>
      </c>
      <c r="B21" t="s">
        <v>19</v>
      </c>
      <c r="C21" t="s">
        <v>31</v>
      </c>
      <c r="D21" t="s">
        <v>129</v>
      </c>
      <c r="E21">
        <v>2</v>
      </c>
      <c r="F21">
        <v>4</v>
      </c>
      <c r="G21">
        <v>1</v>
      </c>
      <c r="H21">
        <v>2</v>
      </c>
      <c r="I21">
        <v>5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f>SUM(E21:P21)</f>
        <v>42</v>
      </c>
      <c r="R21">
        <f t="shared" ref="R21:R54" si="1">SUM(S21:W21)</f>
        <v>8</v>
      </c>
      <c r="S21">
        <v>1</v>
      </c>
      <c r="T21">
        <v>7</v>
      </c>
      <c r="U21">
        <v>0</v>
      </c>
      <c r="V21">
        <v>0</v>
      </c>
      <c r="W21">
        <v>0</v>
      </c>
    </row>
    <row r="22" spans="1:23" x14ac:dyDescent="0.3">
      <c r="A22" t="s">
        <v>30</v>
      </c>
      <c r="B22" t="s">
        <v>19</v>
      </c>
      <c r="C22" t="s">
        <v>31</v>
      </c>
      <c r="D22" t="s">
        <v>138</v>
      </c>
      <c r="E22">
        <v>0</v>
      </c>
      <c r="F22">
        <v>7</v>
      </c>
      <c r="G22">
        <v>4</v>
      </c>
      <c r="H22">
        <v>3</v>
      </c>
      <c r="I22">
        <v>4</v>
      </c>
      <c r="J22">
        <v>4</v>
      </c>
      <c r="K22">
        <v>5</v>
      </c>
      <c r="L22">
        <v>0</v>
      </c>
      <c r="M22">
        <v>1</v>
      </c>
      <c r="N22">
        <v>4</v>
      </c>
      <c r="O22">
        <v>3</v>
      </c>
      <c r="P22">
        <v>1</v>
      </c>
      <c r="Q22">
        <f t="shared" ref="Q22:Q52" si="2">SUM(E22:P22)</f>
        <v>36</v>
      </c>
      <c r="R22">
        <f t="shared" si="1"/>
        <v>21</v>
      </c>
      <c r="S22">
        <v>0</v>
      </c>
      <c r="T22">
        <v>12</v>
      </c>
      <c r="U22">
        <v>0</v>
      </c>
      <c r="V22">
        <v>4</v>
      </c>
      <c r="W22">
        <v>5</v>
      </c>
    </row>
    <row r="23" spans="1:23" x14ac:dyDescent="0.3">
      <c r="A23" t="s">
        <v>32</v>
      </c>
      <c r="B23" t="s">
        <v>19</v>
      </c>
      <c r="C23" t="s">
        <v>31</v>
      </c>
      <c r="D23" t="s">
        <v>117</v>
      </c>
      <c r="E23">
        <v>3</v>
      </c>
      <c r="F23">
        <v>3</v>
      </c>
      <c r="G23">
        <v>3</v>
      </c>
      <c r="H23">
        <v>2</v>
      </c>
      <c r="I23">
        <v>4</v>
      </c>
      <c r="J23">
        <v>3</v>
      </c>
      <c r="K23">
        <v>3</v>
      </c>
      <c r="L23">
        <v>4</v>
      </c>
      <c r="M23">
        <v>4</v>
      </c>
      <c r="N23">
        <v>4</v>
      </c>
      <c r="O23">
        <v>4</v>
      </c>
      <c r="P23">
        <v>0</v>
      </c>
      <c r="Q23">
        <f t="shared" si="2"/>
        <v>37</v>
      </c>
      <c r="R23">
        <f t="shared" si="1"/>
        <v>10</v>
      </c>
      <c r="S23">
        <v>0</v>
      </c>
      <c r="T23">
        <v>0</v>
      </c>
      <c r="U23">
        <v>0</v>
      </c>
      <c r="V23">
        <v>3</v>
      </c>
      <c r="W23">
        <v>7</v>
      </c>
    </row>
    <row r="24" spans="1:23" x14ac:dyDescent="0.3">
      <c r="A24" t="s">
        <v>56</v>
      </c>
      <c r="B24" t="s">
        <v>24</v>
      </c>
      <c r="C24" t="s">
        <v>31</v>
      </c>
      <c r="D24" t="s">
        <v>117</v>
      </c>
      <c r="E24">
        <v>4</v>
      </c>
      <c r="F24">
        <v>4</v>
      </c>
      <c r="G24">
        <v>3</v>
      </c>
      <c r="H24">
        <v>2</v>
      </c>
      <c r="I24">
        <v>4</v>
      </c>
      <c r="J24">
        <v>3</v>
      </c>
      <c r="K24">
        <v>3</v>
      </c>
      <c r="L24">
        <v>4</v>
      </c>
      <c r="M24">
        <v>2</v>
      </c>
      <c r="N24">
        <v>0</v>
      </c>
      <c r="O24">
        <v>0</v>
      </c>
      <c r="P24">
        <v>0</v>
      </c>
      <c r="Q24">
        <f t="shared" si="2"/>
        <v>29</v>
      </c>
      <c r="R24">
        <f t="shared" si="1"/>
        <v>5</v>
      </c>
      <c r="S24">
        <v>0</v>
      </c>
      <c r="T24">
        <v>0</v>
      </c>
      <c r="U24">
        <v>0</v>
      </c>
      <c r="V24">
        <v>3</v>
      </c>
      <c r="W24">
        <v>2</v>
      </c>
    </row>
    <row r="25" spans="1:23" x14ac:dyDescent="0.3">
      <c r="A25" t="s">
        <v>34</v>
      </c>
      <c r="B25" t="s">
        <v>19</v>
      </c>
      <c r="C25" t="s">
        <v>31</v>
      </c>
      <c r="D25" t="s">
        <v>100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2</v>
      </c>
      <c r="L25">
        <v>4</v>
      </c>
      <c r="M25">
        <v>1</v>
      </c>
      <c r="N25">
        <v>4</v>
      </c>
      <c r="O25">
        <v>4</v>
      </c>
      <c r="P25">
        <v>0</v>
      </c>
      <c r="Q25">
        <f t="shared" si="2"/>
        <v>17</v>
      </c>
      <c r="R25">
        <f t="shared" si="1"/>
        <v>7</v>
      </c>
      <c r="S25">
        <v>1</v>
      </c>
      <c r="T25">
        <v>1</v>
      </c>
      <c r="U25">
        <v>0</v>
      </c>
      <c r="V25">
        <v>2</v>
      </c>
      <c r="W25">
        <v>3</v>
      </c>
    </row>
    <row r="26" spans="1:23" x14ac:dyDescent="0.3">
      <c r="A26" t="s">
        <v>41</v>
      </c>
      <c r="B26" t="s">
        <v>24</v>
      </c>
      <c r="C26" t="s">
        <v>31</v>
      </c>
      <c r="D26" t="s">
        <v>113</v>
      </c>
      <c r="E26">
        <v>4</v>
      </c>
      <c r="F26">
        <v>4</v>
      </c>
      <c r="G26">
        <v>4</v>
      </c>
      <c r="H26">
        <v>3</v>
      </c>
      <c r="I26">
        <v>5</v>
      </c>
      <c r="J26">
        <v>1</v>
      </c>
      <c r="K26">
        <v>3</v>
      </c>
      <c r="L26">
        <v>1</v>
      </c>
      <c r="M26">
        <v>3</v>
      </c>
      <c r="N26">
        <v>4</v>
      </c>
      <c r="O26">
        <v>4</v>
      </c>
      <c r="P26">
        <v>2</v>
      </c>
      <c r="Q26">
        <f t="shared" si="2"/>
        <v>38</v>
      </c>
      <c r="R26">
        <f t="shared" si="1"/>
        <v>5</v>
      </c>
      <c r="S26">
        <v>1</v>
      </c>
      <c r="T26">
        <v>0</v>
      </c>
      <c r="U26">
        <v>0</v>
      </c>
      <c r="V26">
        <v>4</v>
      </c>
      <c r="W26">
        <v>0</v>
      </c>
    </row>
    <row r="27" spans="1:23" x14ac:dyDescent="0.3">
      <c r="A27" t="s">
        <v>42</v>
      </c>
      <c r="B27" t="s">
        <v>19</v>
      </c>
      <c r="C27" t="s">
        <v>31</v>
      </c>
      <c r="D27" t="s">
        <v>117</v>
      </c>
      <c r="E27">
        <v>0</v>
      </c>
      <c r="F27">
        <v>0</v>
      </c>
      <c r="G27">
        <v>0</v>
      </c>
      <c r="H27">
        <v>0</v>
      </c>
      <c r="I27">
        <v>4</v>
      </c>
      <c r="J27">
        <v>3</v>
      </c>
      <c r="K27">
        <v>4</v>
      </c>
      <c r="L27">
        <v>2</v>
      </c>
      <c r="M27">
        <v>2</v>
      </c>
      <c r="N27">
        <v>5</v>
      </c>
      <c r="O27">
        <v>4</v>
      </c>
      <c r="P27">
        <v>1</v>
      </c>
      <c r="Q27">
        <f t="shared" si="2"/>
        <v>25</v>
      </c>
      <c r="R27">
        <f t="shared" si="1"/>
        <v>4</v>
      </c>
      <c r="S27">
        <v>0</v>
      </c>
      <c r="T27">
        <v>0</v>
      </c>
      <c r="U27">
        <v>0</v>
      </c>
      <c r="V27">
        <v>2</v>
      </c>
      <c r="W27">
        <v>2</v>
      </c>
    </row>
    <row r="28" spans="1:23" x14ac:dyDescent="0.3">
      <c r="A28" t="s">
        <v>45</v>
      </c>
      <c r="B28" t="s">
        <v>24</v>
      </c>
      <c r="C28" t="s">
        <v>31</v>
      </c>
      <c r="D28" t="s">
        <v>126</v>
      </c>
      <c r="E28">
        <v>1</v>
      </c>
      <c r="F28">
        <v>2</v>
      </c>
      <c r="G28">
        <v>3</v>
      </c>
      <c r="H28">
        <v>3</v>
      </c>
      <c r="I28">
        <v>3</v>
      </c>
      <c r="J28">
        <v>2</v>
      </c>
      <c r="K28">
        <v>2</v>
      </c>
      <c r="L28">
        <v>1</v>
      </c>
      <c r="M28">
        <v>2</v>
      </c>
      <c r="N28">
        <v>3</v>
      </c>
      <c r="O28">
        <v>2</v>
      </c>
      <c r="P28">
        <v>2</v>
      </c>
      <c r="Q28">
        <f t="shared" si="2"/>
        <v>26</v>
      </c>
      <c r="R28">
        <f t="shared" si="1"/>
        <v>10</v>
      </c>
      <c r="S28">
        <v>6</v>
      </c>
      <c r="T28">
        <v>0</v>
      </c>
      <c r="U28">
        <v>0</v>
      </c>
      <c r="V28">
        <v>4</v>
      </c>
      <c r="W28">
        <v>0</v>
      </c>
    </row>
    <row r="29" spans="1:23" x14ac:dyDescent="0.3">
      <c r="A29" t="s">
        <v>46</v>
      </c>
      <c r="B29" t="s">
        <v>24</v>
      </c>
      <c r="C29" t="s">
        <v>31</v>
      </c>
      <c r="D29" t="s">
        <v>126</v>
      </c>
      <c r="E29">
        <v>1</v>
      </c>
      <c r="F29">
        <v>2</v>
      </c>
      <c r="G29">
        <v>4</v>
      </c>
      <c r="H29">
        <v>3</v>
      </c>
      <c r="I29">
        <v>3</v>
      </c>
      <c r="J29">
        <v>2</v>
      </c>
      <c r="K29">
        <v>2</v>
      </c>
      <c r="L29">
        <v>1</v>
      </c>
      <c r="M29">
        <v>1</v>
      </c>
      <c r="N29">
        <v>4</v>
      </c>
      <c r="O29">
        <v>2</v>
      </c>
      <c r="P29">
        <v>2</v>
      </c>
      <c r="Q29">
        <f t="shared" si="2"/>
        <v>27</v>
      </c>
      <c r="R29">
        <f t="shared" si="1"/>
        <v>9</v>
      </c>
      <c r="S29">
        <v>4</v>
      </c>
      <c r="T29">
        <v>0</v>
      </c>
      <c r="U29">
        <v>0</v>
      </c>
      <c r="V29">
        <v>5</v>
      </c>
      <c r="W29">
        <v>0</v>
      </c>
    </row>
    <row r="30" spans="1:23" x14ac:dyDescent="0.3">
      <c r="A30" t="s">
        <v>71</v>
      </c>
      <c r="B30" t="s">
        <v>24</v>
      </c>
      <c r="C30" t="s">
        <v>31</v>
      </c>
      <c r="D30" t="s">
        <v>126</v>
      </c>
      <c r="E30">
        <v>0</v>
      </c>
      <c r="F30">
        <v>1</v>
      </c>
      <c r="G30">
        <v>2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4</v>
      </c>
      <c r="O30">
        <v>2</v>
      </c>
      <c r="P30">
        <v>2</v>
      </c>
      <c r="Q30">
        <f t="shared" si="2"/>
        <v>16</v>
      </c>
      <c r="R30">
        <f t="shared" si="1"/>
        <v>19</v>
      </c>
      <c r="S30">
        <v>15</v>
      </c>
      <c r="T30">
        <v>0</v>
      </c>
      <c r="U30">
        <v>0</v>
      </c>
      <c r="V30">
        <v>4</v>
      </c>
      <c r="W30">
        <v>0</v>
      </c>
    </row>
    <row r="31" spans="1:23" x14ac:dyDescent="0.3">
      <c r="A31" t="s">
        <v>47</v>
      </c>
      <c r="B31" t="s">
        <v>19</v>
      </c>
      <c r="C31" t="s">
        <v>31</v>
      </c>
      <c r="D31" t="s">
        <v>125</v>
      </c>
      <c r="E31">
        <v>2</v>
      </c>
      <c r="F31">
        <v>0</v>
      </c>
      <c r="G31">
        <v>0</v>
      </c>
      <c r="H31">
        <v>0</v>
      </c>
      <c r="I31">
        <v>3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2"/>
        <v>6</v>
      </c>
      <c r="R31">
        <f t="shared" si="1"/>
        <v>9</v>
      </c>
      <c r="S31">
        <v>2</v>
      </c>
      <c r="T31">
        <v>2</v>
      </c>
      <c r="U31">
        <v>0</v>
      </c>
      <c r="V31">
        <v>2</v>
      </c>
      <c r="W31">
        <v>3</v>
      </c>
    </row>
    <row r="32" spans="1:23" x14ac:dyDescent="0.3">
      <c r="A32" t="s">
        <v>49</v>
      </c>
      <c r="B32" t="s">
        <v>19</v>
      </c>
      <c r="C32" t="s">
        <v>31</v>
      </c>
      <c r="D32" t="s">
        <v>125</v>
      </c>
      <c r="E32">
        <v>2</v>
      </c>
      <c r="F32">
        <v>1</v>
      </c>
      <c r="G32">
        <v>2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2"/>
        <v>11</v>
      </c>
      <c r="R32">
        <f t="shared" si="1"/>
        <v>8</v>
      </c>
      <c r="S32">
        <v>4</v>
      </c>
      <c r="T32">
        <v>2</v>
      </c>
      <c r="U32">
        <v>0</v>
      </c>
      <c r="V32">
        <v>2</v>
      </c>
      <c r="W32">
        <v>0</v>
      </c>
    </row>
    <row r="33" spans="1:23" x14ac:dyDescent="0.3">
      <c r="A33" t="s">
        <v>48</v>
      </c>
      <c r="B33" t="s">
        <v>19</v>
      </c>
      <c r="C33" t="s">
        <v>31</v>
      </c>
      <c r="D33" t="s">
        <v>148</v>
      </c>
      <c r="E33">
        <v>2</v>
      </c>
      <c r="F33">
        <v>3</v>
      </c>
      <c r="G33">
        <v>0</v>
      </c>
      <c r="H33">
        <v>2</v>
      </c>
      <c r="I33">
        <v>2</v>
      </c>
      <c r="J33">
        <v>2</v>
      </c>
      <c r="K33">
        <v>0</v>
      </c>
      <c r="L33">
        <v>1</v>
      </c>
      <c r="M33">
        <v>3</v>
      </c>
      <c r="N33">
        <v>1</v>
      </c>
      <c r="O33">
        <v>3</v>
      </c>
      <c r="P33">
        <v>0</v>
      </c>
      <c r="Q33">
        <f t="shared" si="2"/>
        <v>19</v>
      </c>
      <c r="R33">
        <f t="shared" si="1"/>
        <v>21</v>
      </c>
      <c r="S33">
        <v>0</v>
      </c>
      <c r="T33">
        <v>9</v>
      </c>
      <c r="U33">
        <v>0</v>
      </c>
      <c r="V33">
        <v>11</v>
      </c>
      <c r="W33">
        <v>1</v>
      </c>
    </row>
    <row r="34" spans="1:23" x14ac:dyDescent="0.3">
      <c r="A34" t="s">
        <v>50</v>
      </c>
      <c r="B34" t="s">
        <v>24</v>
      </c>
      <c r="C34" t="s">
        <v>31</v>
      </c>
      <c r="D34" t="s">
        <v>148</v>
      </c>
      <c r="E34">
        <v>2</v>
      </c>
      <c r="F34">
        <v>3</v>
      </c>
      <c r="G34">
        <v>3</v>
      </c>
      <c r="H34">
        <v>1</v>
      </c>
      <c r="I34">
        <v>2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2"/>
        <v>12</v>
      </c>
      <c r="R34">
        <f t="shared" si="1"/>
        <v>21</v>
      </c>
      <c r="S34">
        <v>0</v>
      </c>
      <c r="T34">
        <v>8</v>
      </c>
      <c r="U34">
        <v>0</v>
      </c>
      <c r="V34">
        <v>11</v>
      </c>
      <c r="W34">
        <v>2</v>
      </c>
    </row>
    <row r="35" spans="1:23" x14ac:dyDescent="0.3">
      <c r="A35" t="s">
        <v>33</v>
      </c>
      <c r="B35" t="s">
        <v>24</v>
      </c>
      <c r="C35" t="s">
        <v>31</v>
      </c>
      <c r="D35" t="s">
        <v>148</v>
      </c>
      <c r="E35">
        <v>2</v>
      </c>
      <c r="F35">
        <v>2</v>
      </c>
      <c r="G35">
        <v>3</v>
      </c>
      <c r="H35">
        <v>3</v>
      </c>
      <c r="I35">
        <v>2</v>
      </c>
      <c r="J35">
        <v>3</v>
      </c>
      <c r="K35">
        <v>0</v>
      </c>
      <c r="L35">
        <v>1</v>
      </c>
      <c r="M35">
        <v>1</v>
      </c>
      <c r="N35">
        <v>1</v>
      </c>
      <c r="O35">
        <v>3</v>
      </c>
      <c r="P35">
        <v>1</v>
      </c>
      <c r="Q35">
        <f t="shared" si="2"/>
        <v>22</v>
      </c>
      <c r="R35">
        <f t="shared" si="1"/>
        <v>23</v>
      </c>
      <c r="S35">
        <v>4</v>
      </c>
      <c r="T35">
        <v>7</v>
      </c>
      <c r="U35">
        <v>0</v>
      </c>
      <c r="V35">
        <v>11</v>
      </c>
      <c r="W35">
        <v>1</v>
      </c>
    </row>
    <row r="36" spans="1:23" x14ac:dyDescent="0.3">
      <c r="A36" t="s">
        <v>51</v>
      </c>
      <c r="B36" t="s">
        <v>19</v>
      </c>
      <c r="C36" t="s">
        <v>31</v>
      </c>
      <c r="D36" t="s">
        <v>140</v>
      </c>
      <c r="E36">
        <v>2</v>
      </c>
      <c r="F36">
        <v>2</v>
      </c>
      <c r="G36">
        <v>2</v>
      </c>
      <c r="H36">
        <v>4</v>
      </c>
      <c r="I36">
        <v>2</v>
      </c>
      <c r="J36">
        <v>2</v>
      </c>
      <c r="K36">
        <v>1</v>
      </c>
      <c r="L36">
        <v>2</v>
      </c>
      <c r="M36">
        <v>2</v>
      </c>
      <c r="N36">
        <v>2</v>
      </c>
      <c r="O36">
        <v>1</v>
      </c>
      <c r="P36">
        <v>0</v>
      </c>
      <c r="Q36">
        <f t="shared" si="2"/>
        <v>22</v>
      </c>
      <c r="R36">
        <f t="shared" si="1"/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t="s">
        <v>54</v>
      </c>
      <c r="B37" t="s">
        <v>19</v>
      </c>
      <c r="C37" t="s">
        <v>31</v>
      </c>
      <c r="D37" t="s">
        <v>168</v>
      </c>
      <c r="E37">
        <v>0</v>
      </c>
      <c r="F37">
        <v>3</v>
      </c>
      <c r="G37">
        <v>1</v>
      </c>
      <c r="H37">
        <v>3</v>
      </c>
      <c r="I37">
        <v>2</v>
      </c>
      <c r="J37">
        <v>2</v>
      </c>
      <c r="K37">
        <v>0</v>
      </c>
      <c r="L37">
        <v>2</v>
      </c>
      <c r="M37">
        <v>3</v>
      </c>
      <c r="N37">
        <v>0</v>
      </c>
      <c r="O37">
        <v>0</v>
      </c>
      <c r="P37">
        <v>0</v>
      </c>
      <c r="Q37">
        <f t="shared" si="2"/>
        <v>16</v>
      </c>
      <c r="R37">
        <f t="shared" si="1"/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t="s">
        <v>72</v>
      </c>
      <c r="B38" t="s">
        <v>19</v>
      </c>
      <c r="C38" t="s">
        <v>31</v>
      </c>
      <c r="D38" t="s">
        <v>168</v>
      </c>
      <c r="E38">
        <v>2</v>
      </c>
      <c r="F38">
        <v>2</v>
      </c>
      <c r="G38">
        <v>1</v>
      </c>
      <c r="H38">
        <v>4</v>
      </c>
      <c r="I38">
        <v>2</v>
      </c>
      <c r="J38">
        <v>2</v>
      </c>
      <c r="K38">
        <v>0</v>
      </c>
      <c r="L38">
        <v>1</v>
      </c>
      <c r="M38">
        <v>3</v>
      </c>
      <c r="N38">
        <v>1</v>
      </c>
      <c r="O38">
        <v>0</v>
      </c>
      <c r="P38">
        <v>0</v>
      </c>
      <c r="Q38">
        <f t="shared" si="2"/>
        <v>18</v>
      </c>
      <c r="R38">
        <f t="shared" si="1"/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t="s">
        <v>57</v>
      </c>
      <c r="B39" t="s">
        <v>19</v>
      </c>
      <c r="C39" t="s">
        <v>31</v>
      </c>
      <c r="D39" t="s">
        <v>150</v>
      </c>
      <c r="E39">
        <v>3</v>
      </c>
      <c r="F39">
        <v>2</v>
      </c>
      <c r="G39">
        <v>3</v>
      </c>
      <c r="H39">
        <v>4</v>
      </c>
      <c r="I39">
        <v>4</v>
      </c>
      <c r="J39">
        <v>4</v>
      </c>
      <c r="K39">
        <v>2</v>
      </c>
      <c r="L39">
        <v>2</v>
      </c>
      <c r="M39">
        <v>4</v>
      </c>
      <c r="N39">
        <v>2</v>
      </c>
      <c r="O39">
        <v>4</v>
      </c>
      <c r="P39">
        <v>1</v>
      </c>
      <c r="Q39">
        <f t="shared" si="2"/>
        <v>35</v>
      </c>
      <c r="R39">
        <f t="shared" si="1"/>
        <v>14</v>
      </c>
      <c r="S39">
        <v>1</v>
      </c>
      <c r="T39">
        <v>2</v>
      </c>
      <c r="U39">
        <v>2</v>
      </c>
      <c r="V39">
        <v>5</v>
      </c>
      <c r="W39">
        <v>4</v>
      </c>
    </row>
    <row r="40" spans="1:23" x14ac:dyDescent="0.3">
      <c r="A40" t="s">
        <v>59</v>
      </c>
      <c r="B40" t="s">
        <v>19</v>
      </c>
      <c r="C40" t="s">
        <v>31</v>
      </c>
      <c r="D40" t="s">
        <v>142</v>
      </c>
      <c r="E40">
        <v>2</v>
      </c>
      <c r="F40">
        <v>4</v>
      </c>
      <c r="G40">
        <v>4</v>
      </c>
      <c r="H40">
        <v>4</v>
      </c>
      <c r="I40">
        <v>3</v>
      </c>
      <c r="J40">
        <v>4</v>
      </c>
      <c r="K40">
        <v>2</v>
      </c>
      <c r="L40">
        <v>2</v>
      </c>
      <c r="M40">
        <v>3</v>
      </c>
      <c r="N40">
        <v>2</v>
      </c>
      <c r="O40">
        <v>3</v>
      </c>
      <c r="P40">
        <v>1</v>
      </c>
      <c r="Q40">
        <f t="shared" si="2"/>
        <v>34</v>
      </c>
      <c r="R40">
        <f t="shared" si="1"/>
        <v>5</v>
      </c>
      <c r="S40">
        <v>2</v>
      </c>
      <c r="T40">
        <v>1</v>
      </c>
      <c r="U40">
        <v>0</v>
      </c>
      <c r="V40">
        <v>1</v>
      </c>
      <c r="W40">
        <v>1</v>
      </c>
    </row>
    <row r="41" spans="1:23" x14ac:dyDescent="0.3">
      <c r="A41" t="s">
        <v>60</v>
      </c>
      <c r="B41" t="s">
        <v>19</v>
      </c>
      <c r="C41" t="s">
        <v>31</v>
      </c>
      <c r="D41" t="s">
        <v>142</v>
      </c>
      <c r="E41">
        <v>2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3</v>
      </c>
      <c r="N41">
        <v>4</v>
      </c>
      <c r="O41">
        <v>3</v>
      </c>
      <c r="P41">
        <v>1</v>
      </c>
      <c r="Q41">
        <f t="shared" si="2"/>
        <v>41</v>
      </c>
      <c r="R41">
        <f t="shared" si="1"/>
        <v>3</v>
      </c>
      <c r="S41">
        <v>0</v>
      </c>
      <c r="T41">
        <v>0</v>
      </c>
      <c r="U41">
        <v>0</v>
      </c>
      <c r="V41">
        <v>3</v>
      </c>
      <c r="W41">
        <v>0</v>
      </c>
    </row>
    <row r="42" spans="1:23" x14ac:dyDescent="0.3">
      <c r="A42" t="s">
        <v>73</v>
      </c>
      <c r="B42" t="s">
        <v>19</v>
      </c>
      <c r="C42" t="s">
        <v>31</v>
      </c>
      <c r="D42" t="s">
        <v>142</v>
      </c>
      <c r="E42">
        <v>0</v>
      </c>
      <c r="F42">
        <v>0</v>
      </c>
      <c r="G42">
        <v>0</v>
      </c>
      <c r="H42">
        <v>3</v>
      </c>
      <c r="I42">
        <v>2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2"/>
        <v>8</v>
      </c>
      <c r="R42">
        <f t="shared" si="1"/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74</v>
      </c>
      <c r="B43" t="s">
        <v>19</v>
      </c>
      <c r="C43" t="s">
        <v>31</v>
      </c>
      <c r="D43" t="s">
        <v>140</v>
      </c>
      <c r="E43">
        <v>1</v>
      </c>
      <c r="F43">
        <v>2</v>
      </c>
      <c r="G43">
        <v>2</v>
      </c>
      <c r="H43">
        <v>4</v>
      </c>
      <c r="I43">
        <v>1</v>
      </c>
      <c r="J43">
        <v>2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f t="shared" si="2"/>
        <v>17</v>
      </c>
      <c r="R43">
        <f t="shared" si="1"/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44</v>
      </c>
      <c r="B44" t="s">
        <v>19</v>
      </c>
      <c r="C44" t="s">
        <v>31</v>
      </c>
      <c r="D44" t="s">
        <v>138</v>
      </c>
      <c r="E44">
        <v>0</v>
      </c>
      <c r="F44">
        <v>4</v>
      </c>
      <c r="G44">
        <v>2</v>
      </c>
      <c r="H44">
        <v>2</v>
      </c>
      <c r="I44">
        <v>3</v>
      </c>
      <c r="J44">
        <v>3</v>
      </c>
      <c r="K44">
        <v>3</v>
      </c>
      <c r="L44">
        <v>1</v>
      </c>
      <c r="M44">
        <v>2</v>
      </c>
      <c r="N44">
        <v>3</v>
      </c>
      <c r="O44">
        <v>2</v>
      </c>
      <c r="P44">
        <v>1</v>
      </c>
      <c r="Q44">
        <f t="shared" si="2"/>
        <v>26</v>
      </c>
      <c r="R44">
        <f t="shared" si="1"/>
        <v>19</v>
      </c>
      <c r="S44">
        <v>3</v>
      </c>
      <c r="T44">
        <v>6</v>
      </c>
      <c r="U44">
        <v>0</v>
      </c>
      <c r="V44">
        <v>10</v>
      </c>
      <c r="W44">
        <v>0</v>
      </c>
    </row>
    <row r="45" spans="1:23" x14ac:dyDescent="0.3">
      <c r="A45" t="s">
        <v>82</v>
      </c>
      <c r="B45" t="s">
        <v>24</v>
      </c>
      <c r="C45" t="s">
        <v>31</v>
      </c>
      <c r="D45" t="s">
        <v>151</v>
      </c>
      <c r="E45">
        <v>0</v>
      </c>
      <c r="F45">
        <v>4</v>
      </c>
      <c r="G45">
        <v>3</v>
      </c>
      <c r="H45">
        <v>2</v>
      </c>
      <c r="I45">
        <v>3</v>
      </c>
      <c r="J45">
        <v>3</v>
      </c>
      <c r="K45">
        <v>3</v>
      </c>
      <c r="L45">
        <v>2</v>
      </c>
      <c r="M45">
        <v>1</v>
      </c>
      <c r="N45">
        <v>2</v>
      </c>
      <c r="O45">
        <v>4</v>
      </c>
      <c r="P45">
        <v>1</v>
      </c>
      <c r="Q45">
        <f t="shared" si="2"/>
        <v>28</v>
      </c>
      <c r="R45">
        <f t="shared" si="1"/>
        <v>18</v>
      </c>
      <c r="S45">
        <v>0</v>
      </c>
      <c r="T45">
        <v>7</v>
      </c>
      <c r="U45">
        <v>0</v>
      </c>
      <c r="V45">
        <v>11</v>
      </c>
      <c r="W45">
        <v>0</v>
      </c>
    </row>
    <row r="46" spans="1:23" x14ac:dyDescent="0.3">
      <c r="A46" t="s">
        <v>169</v>
      </c>
      <c r="B46" t="s">
        <v>19</v>
      </c>
      <c r="C46" t="s">
        <v>31</v>
      </c>
      <c r="D46" t="s">
        <v>159</v>
      </c>
      <c r="E46">
        <v>0</v>
      </c>
      <c r="F46">
        <v>0</v>
      </c>
      <c r="G46">
        <v>3</v>
      </c>
      <c r="H46">
        <v>4</v>
      </c>
      <c r="I46">
        <v>4</v>
      </c>
      <c r="J46">
        <v>1</v>
      </c>
      <c r="K46">
        <v>2</v>
      </c>
      <c r="L46">
        <v>1</v>
      </c>
      <c r="M46">
        <v>2</v>
      </c>
      <c r="N46">
        <v>1</v>
      </c>
      <c r="O46">
        <v>0</v>
      </c>
      <c r="P46">
        <v>0</v>
      </c>
      <c r="Q46">
        <f t="shared" si="2"/>
        <v>18</v>
      </c>
      <c r="R46">
        <f t="shared" si="1"/>
        <v>4</v>
      </c>
      <c r="S46">
        <v>1</v>
      </c>
      <c r="T46">
        <v>2</v>
      </c>
      <c r="U46">
        <v>0</v>
      </c>
      <c r="V46">
        <v>1</v>
      </c>
      <c r="W46">
        <v>0</v>
      </c>
    </row>
    <row r="47" spans="1:23" x14ac:dyDescent="0.3">
      <c r="A47" t="s">
        <v>170</v>
      </c>
      <c r="B47" t="s">
        <v>24</v>
      </c>
      <c r="C47" t="s">
        <v>31</v>
      </c>
      <c r="D47" t="s">
        <v>148</v>
      </c>
      <c r="E47">
        <v>0</v>
      </c>
      <c r="F47">
        <v>0</v>
      </c>
      <c r="G47">
        <v>0</v>
      </c>
      <c r="H47">
        <v>3</v>
      </c>
      <c r="I47">
        <v>4</v>
      </c>
      <c r="J47">
        <v>2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f t="shared" si="2"/>
        <v>11</v>
      </c>
      <c r="R47">
        <f t="shared" si="1"/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171</v>
      </c>
      <c r="B48" t="s">
        <v>19</v>
      </c>
      <c r="C48" t="s">
        <v>31</v>
      </c>
      <c r="D48" t="s">
        <v>185</v>
      </c>
      <c r="E48">
        <v>0</v>
      </c>
      <c r="F48">
        <v>0</v>
      </c>
      <c r="G48">
        <v>0</v>
      </c>
      <c r="H48">
        <v>3</v>
      </c>
      <c r="I48">
        <v>4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2"/>
        <v>9</v>
      </c>
      <c r="R48">
        <f t="shared" si="1"/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172</v>
      </c>
      <c r="B49" t="s">
        <v>19</v>
      </c>
      <c r="C49" t="s">
        <v>31</v>
      </c>
      <c r="D49" t="s">
        <v>185</v>
      </c>
      <c r="E49">
        <v>0</v>
      </c>
      <c r="F49">
        <v>0</v>
      </c>
      <c r="G49">
        <v>0</v>
      </c>
      <c r="H49">
        <v>3</v>
      </c>
      <c r="I49">
        <v>4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2"/>
        <v>9</v>
      </c>
      <c r="R49">
        <f t="shared" si="1"/>
        <v>3</v>
      </c>
      <c r="S49">
        <v>0</v>
      </c>
      <c r="T49">
        <v>0</v>
      </c>
      <c r="U49">
        <v>0</v>
      </c>
      <c r="V49">
        <v>3</v>
      </c>
      <c r="W49">
        <v>0</v>
      </c>
    </row>
    <row r="50" spans="1:23" x14ac:dyDescent="0.3">
      <c r="A50" t="s">
        <v>173</v>
      </c>
      <c r="B50" t="s">
        <v>19</v>
      </c>
      <c r="C50" t="s">
        <v>31</v>
      </c>
      <c r="D50" t="s">
        <v>186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2"/>
        <v>0</v>
      </c>
      <c r="R50">
        <f t="shared" si="1"/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174</v>
      </c>
      <c r="B51" t="s">
        <v>24</v>
      </c>
      <c r="C51" t="s">
        <v>31</v>
      </c>
      <c r="D51" t="s">
        <v>186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2"/>
        <v>0</v>
      </c>
      <c r="R51">
        <f t="shared" si="1"/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175</v>
      </c>
      <c r="B52" t="s">
        <v>24</v>
      </c>
      <c r="C52" t="s">
        <v>31</v>
      </c>
      <c r="D52" t="s">
        <v>186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2"/>
        <v>0</v>
      </c>
      <c r="R52">
        <f t="shared" si="1"/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176</v>
      </c>
      <c r="B53" t="s">
        <v>24</v>
      </c>
      <c r="C53" t="s">
        <v>31</v>
      </c>
      <c r="D53" t="s">
        <v>117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2</v>
      </c>
      <c r="O53">
        <v>1</v>
      </c>
      <c r="P53">
        <v>1</v>
      </c>
      <c r="Q53">
        <v>5</v>
      </c>
      <c r="R53">
        <f t="shared" si="1"/>
        <v>5</v>
      </c>
      <c r="S53">
        <v>0</v>
      </c>
      <c r="T53">
        <v>0</v>
      </c>
      <c r="U53">
        <v>0</v>
      </c>
      <c r="V53">
        <v>3</v>
      </c>
      <c r="W53">
        <v>2</v>
      </c>
    </row>
    <row r="54" spans="1:23" x14ac:dyDescent="0.3">
      <c r="A54" t="s">
        <v>177</v>
      </c>
      <c r="B54" t="s">
        <v>19</v>
      </c>
      <c r="C54" t="s">
        <v>31</v>
      </c>
      <c r="D54" t="s">
        <v>187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2</v>
      </c>
      <c r="Q54">
        <f>SUM(E54:P54)</f>
        <v>4</v>
      </c>
      <c r="R54">
        <f t="shared" si="1"/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27</v>
      </c>
      <c r="B55" t="s">
        <v>19</v>
      </c>
      <c r="C55" t="s">
        <v>75</v>
      </c>
      <c r="D55" t="s">
        <v>116</v>
      </c>
      <c r="E55">
        <v>4</v>
      </c>
      <c r="F55">
        <v>4</v>
      </c>
      <c r="G55">
        <v>5</v>
      </c>
      <c r="H55">
        <v>3</v>
      </c>
      <c r="I55">
        <v>4</v>
      </c>
      <c r="J55">
        <v>5</v>
      </c>
      <c r="K55">
        <v>0</v>
      </c>
      <c r="L55">
        <v>3</v>
      </c>
      <c r="M55">
        <v>3</v>
      </c>
      <c r="N55">
        <v>4</v>
      </c>
      <c r="O55">
        <v>4</v>
      </c>
      <c r="P55">
        <v>4</v>
      </c>
      <c r="Q55">
        <f>SUM(E55:P55)</f>
        <v>43</v>
      </c>
      <c r="R55">
        <v>2</v>
      </c>
      <c r="S55">
        <v>1</v>
      </c>
      <c r="T55">
        <v>1</v>
      </c>
      <c r="U55">
        <v>0</v>
      </c>
      <c r="V55">
        <v>0</v>
      </c>
      <c r="W55">
        <v>0</v>
      </c>
    </row>
    <row r="56" spans="1:23" x14ac:dyDescent="0.3">
      <c r="A56" t="s">
        <v>83</v>
      </c>
      <c r="B56" t="s">
        <v>19</v>
      </c>
      <c r="C56" t="s">
        <v>75</v>
      </c>
      <c r="D56" t="s">
        <v>133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f>SUM(E56:P56)</f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3">
      <c r="A57" t="s">
        <v>85</v>
      </c>
      <c r="B57" t="s">
        <v>24</v>
      </c>
      <c r="C57" t="s">
        <v>84</v>
      </c>
      <c r="D57" t="s">
        <v>152</v>
      </c>
      <c r="E57">
        <v>1</v>
      </c>
      <c r="F57">
        <v>1</v>
      </c>
      <c r="G57">
        <v>2</v>
      </c>
      <c r="H57">
        <v>2</v>
      </c>
      <c r="I57">
        <v>2</v>
      </c>
      <c r="J57">
        <v>3</v>
      </c>
      <c r="K57">
        <v>2</v>
      </c>
      <c r="L57">
        <v>2</v>
      </c>
      <c r="M57">
        <v>1</v>
      </c>
      <c r="N57">
        <v>0</v>
      </c>
      <c r="O57">
        <v>0</v>
      </c>
      <c r="P57">
        <v>0</v>
      </c>
      <c r="Q57">
        <f>SUM(E57:P57)</f>
        <v>16</v>
      </c>
      <c r="R57">
        <v>4</v>
      </c>
      <c r="S57">
        <v>1</v>
      </c>
      <c r="T57">
        <v>1</v>
      </c>
      <c r="U57">
        <v>1</v>
      </c>
      <c r="V57">
        <v>0</v>
      </c>
      <c r="W57">
        <v>1</v>
      </c>
    </row>
    <row r="58" spans="1:23" x14ac:dyDescent="0.3">
      <c r="A58" t="s">
        <v>55</v>
      </c>
      <c r="B58" t="s">
        <v>19</v>
      </c>
      <c r="C58" t="s">
        <v>86</v>
      </c>
      <c r="D58" t="s">
        <v>153</v>
      </c>
      <c r="E58">
        <v>0</v>
      </c>
      <c r="F58">
        <v>0</v>
      </c>
      <c r="G58">
        <v>0</v>
      </c>
      <c r="H58">
        <v>1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3</v>
      </c>
      <c r="P58">
        <v>0</v>
      </c>
      <c r="Q58">
        <f t="shared" ref="Q58:Q70" si="3">SUM(E58:P58)</f>
        <v>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3">
      <c r="A59" t="s">
        <v>87</v>
      </c>
      <c r="B59" t="s">
        <v>19</v>
      </c>
      <c r="C59" t="s">
        <v>86</v>
      </c>
      <c r="D59" t="s">
        <v>129</v>
      </c>
      <c r="E59">
        <v>2</v>
      </c>
      <c r="F59">
        <v>4</v>
      </c>
      <c r="G59">
        <v>5</v>
      </c>
      <c r="H59">
        <v>4</v>
      </c>
      <c r="I59">
        <v>4</v>
      </c>
      <c r="J59">
        <v>5</v>
      </c>
      <c r="K59">
        <v>2</v>
      </c>
      <c r="L59">
        <v>4</v>
      </c>
      <c r="M59">
        <v>3</v>
      </c>
      <c r="N59">
        <v>3</v>
      </c>
      <c r="O59">
        <v>4</v>
      </c>
      <c r="P59">
        <v>3</v>
      </c>
      <c r="Q59">
        <f t="shared" si="3"/>
        <v>43</v>
      </c>
      <c r="R59">
        <v>9</v>
      </c>
      <c r="S59">
        <v>0</v>
      </c>
      <c r="T59">
        <v>0</v>
      </c>
      <c r="U59">
        <v>9</v>
      </c>
      <c r="V59">
        <v>0</v>
      </c>
      <c r="W59">
        <v>0</v>
      </c>
    </row>
    <row r="60" spans="1:23" x14ac:dyDescent="0.3">
      <c r="A60" t="s">
        <v>178</v>
      </c>
      <c r="B60" t="s">
        <v>19</v>
      </c>
      <c r="C60" t="s">
        <v>86</v>
      </c>
      <c r="D60" t="s">
        <v>188</v>
      </c>
      <c r="E60">
        <v>1</v>
      </c>
      <c r="F60">
        <v>3</v>
      </c>
      <c r="G60">
        <v>3</v>
      </c>
      <c r="H60">
        <v>4</v>
      </c>
      <c r="I60">
        <v>3</v>
      </c>
      <c r="J60">
        <v>2</v>
      </c>
      <c r="K60">
        <v>4</v>
      </c>
      <c r="L60">
        <v>4</v>
      </c>
      <c r="M60">
        <v>4</v>
      </c>
      <c r="N60">
        <v>3</v>
      </c>
      <c r="O60">
        <v>4</v>
      </c>
      <c r="P60">
        <v>0</v>
      </c>
      <c r="Q60">
        <f t="shared" si="3"/>
        <v>35</v>
      </c>
      <c r="R60">
        <v>10</v>
      </c>
      <c r="S60">
        <v>1</v>
      </c>
      <c r="T60">
        <v>9</v>
      </c>
      <c r="U60">
        <v>0</v>
      </c>
      <c r="V60">
        <v>0</v>
      </c>
      <c r="W60">
        <v>0</v>
      </c>
    </row>
    <row r="61" spans="1:23" x14ac:dyDescent="0.3">
      <c r="A61" t="s">
        <v>88</v>
      </c>
      <c r="B61" t="s">
        <v>19</v>
      </c>
      <c r="C61" t="s">
        <v>86</v>
      </c>
      <c r="D61" t="s">
        <v>152</v>
      </c>
      <c r="E61">
        <v>2</v>
      </c>
      <c r="F61">
        <v>2</v>
      </c>
      <c r="G61">
        <v>2</v>
      </c>
      <c r="H61">
        <v>2</v>
      </c>
      <c r="I61">
        <v>0</v>
      </c>
      <c r="J61">
        <v>2</v>
      </c>
      <c r="K61">
        <v>2</v>
      </c>
      <c r="L61">
        <v>2</v>
      </c>
      <c r="M61">
        <v>1</v>
      </c>
      <c r="N61">
        <v>0</v>
      </c>
      <c r="O61">
        <v>0</v>
      </c>
      <c r="P61">
        <v>0</v>
      </c>
      <c r="Q61">
        <f t="shared" si="3"/>
        <v>15</v>
      </c>
      <c r="R61">
        <v>4</v>
      </c>
      <c r="S61">
        <v>0</v>
      </c>
      <c r="T61">
        <v>4</v>
      </c>
      <c r="U61">
        <v>0</v>
      </c>
      <c r="V61">
        <v>0</v>
      </c>
      <c r="W61">
        <v>0</v>
      </c>
    </row>
    <row r="62" spans="1:23" x14ac:dyDescent="0.3">
      <c r="A62" t="s">
        <v>18</v>
      </c>
      <c r="B62" t="s">
        <v>19</v>
      </c>
      <c r="C62" t="s">
        <v>86</v>
      </c>
      <c r="D62" t="s">
        <v>141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</v>
      </c>
      <c r="M62">
        <v>3</v>
      </c>
      <c r="N62">
        <v>4</v>
      </c>
      <c r="O62">
        <v>5</v>
      </c>
      <c r="P62">
        <v>2</v>
      </c>
      <c r="Q62">
        <f t="shared" si="3"/>
        <v>18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3">
      <c r="A63" t="s">
        <v>179</v>
      </c>
      <c r="B63" t="s">
        <v>19</v>
      </c>
      <c r="C63" t="s">
        <v>86</v>
      </c>
      <c r="D63" t="s">
        <v>156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2</v>
      </c>
      <c r="Q63">
        <f t="shared" si="3"/>
        <v>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3">
      <c r="A64" t="s">
        <v>90</v>
      </c>
      <c r="B64" t="s">
        <v>19</v>
      </c>
      <c r="C64" t="s">
        <v>89</v>
      </c>
      <c r="D64" t="s">
        <v>154</v>
      </c>
      <c r="E64">
        <v>4</v>
      </c>
      <c r="F64">
        <v>4</v>
      </c>
      <c r="G64">
        <v>5</v>
      </c>
      <c r="H64">
        <v>2</v>
      </c>
      <c r="I64">
        <v>4</v>
      </c>
      <c r="J64">
        <v>4</v>
      </c>
      <c r="K64">
        <v>3</v>
      </c>
      <c r="L64">
        <v>4</v>
      </c>
      <c r="M64">
        <v>4</v>
      </c>
      <c r="N64">
        <v>3</v>
      </c>
      <c r="O64">
        <v>5</v>
      </c>
      <c r="P64">
        <v>1</v>
      </c>
      <c r="Q64">
        <f t="shared" si="3"/>
        <v>43</v>
      </c>
      <c r="R64">
        <v>9</v>
      </c>
      <c r="S64">
        <v>1</v>
      </c>
      <c r="T64">
        <v>3</v>
      </c>
      <c r="U64">
        <v>0</v>
      </c>
      <c r="V64">
        <v>5</v>
      </c>
      <c r="W64">
        <v>0</v>
      </c>
    </row>
    <row r="65" spans="1:23" x14ac:dyDescent="0.3">
      <c r="A65" t="s">
        <v>180</v>
      </c>
      <c r="B65" t="s">
        <v>19</v>
      </c>
      <c r="C65" t="s">
        <v>94</v>
      </c>
      <c r="D65" t="s">
        <v>145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3"/>
        <v>1</v>
      </c>
      <c r="R65">
        <v>2</v>
      </c>
      <c r="S65">
        <v>0</v>
      </c>
      <c r="T65">
        <v>0</v>
      </c>
      <c r="U65">
        <v>0</v>
      </c>
      <c r="V65">
        <v>0</v>
      </c>
      <c r="W65">
        <v>2</v>
      </c>
    </row>
    <row r="66" spans="1:23" x14ac:dyDescent="0.3">
      <c r="A66" t="s">
        <v>96</v>
      </c>
      <c r="B66" t="s">
        <v>24</v>
      </c>
      <c r="C66" t="s">
        <v>95</v>
      </c>
      <c r="D66" t="s">
        <v>156</v>
      </c>
      <c r="E66">
        <v>1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3"/>
        <v>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 t="s">
        <v>97</v>
      </c>
      <c r="B67" t="s">
        <v>19</v>
      </c>
      <c r="C67" t="s">
        <v>95</v>
      </c>
      <c r="D67" t="s">
        <v>100</v>
      </c>
      <c r="E67">
        <v>3</v>
      </c>
      <c r="F67">
        <v>4</v>
      </c>
      <c r="G67">
        <v>2</v>
      </c>
      <c r="H67">
        <v>2</v>
      </c>
      <c r="I67">
        <v>4</v>
      </c>
      <c r="J67">
        <v>3</v>
      </c>
      <c r="K67">
        <v>3</v>
      </c>
      <c r="L67">
        <v>4</v>
      </c>
      <c r="M67">
        <v>4</v>
      </c>
      <c r="N67">
        <v>3</v>
      </c>
      <c r="O67">
        <v>4</v>
      </c>
      <c r="P67">
        <v>2</v>
      </c>
      <c r="Q67">
        <f t="shared" si="3"/>
        <v>38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3">
      <c r="A68" t="s">
        <v>98</v>
      </c>
      <c r="B68" t="s">
        <v>19</v>
      </c>
      <c r="C68" t="s">
        <v>99</v>
      </c>
      <c r="D68" t="s">
        <v>157</v>
      </c>
      <c r="E68">
        <v>6</v>
      </c>
      <c r="F68">
        <v>4</v>
      </c>
      <c r="G68">
        <v>6</v>
      </c>
      <c r="H68">
        <v>3</v>
      </c>
      <c r="I68">
        <v>5</v>
      </c>
      <c r="J68">
        <v>7</v>
      </c>
      <c r="K68">
        <v>5</v>
      </c>
      <c r="L68">
        <v>5</v>
      </c>
      <c r="M68">
        <v>7</v>
      </c>
      <c r="N68">
        <v>7</v>
      </c>
      <c r="O68">
        <v>6</v>
      </c>
      <c r="P68">
        <v>4</v>
      </c>
      <c r="Q68">
        <f t="shared" si="3"/>
        <v>65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3">
      <c r="A69" t="s">
        <v>181</v>
      </c>
      <c r="B69" t="s">
        <v>19</v>
      </c>
      <c r="C69" t="s">
        <v>182</v>
      </c>
      <c r="D69" t="s">
        <v>184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</v>
      </c>
      <c r="P69">
        <v>1</v>
      </c>
      <c r="Q69">
        <f t="shared" si="3"/>
        <v>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3">
      <c r="A70" t="s">
        <v>183</v>
      </c>
      <c r="B70" t="s">
        <v>19</v>
      </c>
      <c r="C70" t="s">
        <v>182</v>
      </c>
      <c r="D70" t="s">
        <v>184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1</v>
      </c>
      <c r="Q70">
        <f t="shared" si="3"/>
        <v>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48F9-B966-46E9-A58E-5C2A79C658D5}">
  <dimension ref="A1:AB76"/>
  <sheetViews>
    <sheetView zoomScale="85" zoomScaleNormal="85" workbookViewId="0">
      <pane ySplit="1" topLeftCell="A37" activePane="bottomLeft" state="frozen"/>
      <selection pane="bottomLeft" activeCell="A2" sqref="A2:AB76"/>
    </sheetView>
  </sheetViews>
  <sheetFormatPr defaultRowHeight="14.4" x14ac:dyDescent="0.3"/>
  <cols>
    <col min="1" max="1" width="5" bestFit="1" customWidth="1"/>
    <col min="2" max="2" width="19.6640625" bestFit="1" customWidth="1"/>
    <col min="3" max="3" width="7.33203125" bestFit="1" customWidth="1"/>
    <col min="4" max="4" width="10.5546875" bestFit="1" customWidth="1"/>
    <col min="5" max="5" width="18" bestFit="1" customWidth="1"/>
    <col min="6" max="6" width="24.44140625" bestFit="1" customWidth="1"/>
    <col min="7" max="7" width="7.109375" bestFit="1" customWidth="1"/>
    <col min="8" max="8" width="14.44140625" customWidth="1"/>
    <col min="9" max="9" width="12.88671875" customWidth="1"/>
    <col min="10" max="10" width="3.77734375" bestFit="1" customWidth="1"/>
    <col min="11" max="11" width="4.109375" bestFit="1" customWidth="1"/>
    <col min="12" max="12" width="4.33203125" bestFit="1" customWidth="1"/>
    <col min="13" max="13" width="5.109375" bestFit="1" customWidth="1"/>
    <col min="14" max="14" width="4.5546875" bestFit="1" customWidth="1"/>
    <col min="15" max="15" width="5" bestFit="1" customWidth="1"/>
    <col min="16" max="17" width="4.33203125" bestFit="1" customWidth="1"/>
    <col min="18" max="18" width="4.88671875" bestFit="1" customWidth="1"/>
    <col min="19" max="19" width="3.88671875" bestFit="1" customWidth="1"/>
    <col min="20" max="20" width="4.44140625" bestFit="1" customWidth="1"/>
    <col min="21" max="21" width="4.109375" bestFit="1" customWidth="1"/>
    <col min="22" max="22" width="9.6640625" bestFit="1" customWidth="1"/>
    <col min="23" max="23" width="16.33203125" bestFit="1" customWidth="1"/>
    <col min="24" max="24" width="25.44140625" bestFit="1" customWidth="1"/>
    <col min="25" max="25" width="22.33203125" bestFit="1" customWidth="1"/>
    <col min="26" max="26" width="14.109375" bestFit="1" customWidth="1"/>
    <col min="27" max="27" width="18.33203125" bestFit="1" customWidth="1"/>
    <col min="28" max="28" width="6.33203125" bestFit="1" customWidth="1"/>
  </cols>
  <sheetData>
    <row r="1" spans="1:28" x14ac:dyDescent="0.3">
      <c r="A1" s="6" t="s">
        <v>190</v>
      </c>
      <c r="B1" s="6" t="s">
        <v>0</v>
      </c>
      <c r="C1" s="6" t="s">
        <v>1</v>
      </c>
      <c r="D1" s="6" t="s">
        <v>198</v>
      </c>
      <c r="E1" s="6" t="s">
        <v>2</v>
      </c>
      <c r="F1" s="6" t="s">
        <v>3</v>
      </c>
      <c r="G1" s="6" t="s">
        <v>206</v>
      </c>
      <c r="H1" s="6" t="s">
        <v>199</v>
      </c>
      <c r="I1" s="6" t="s">
        <v>200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65</v>
      </c>
      <c r="Y1" s="6" t="s">
        <v>66</v>
      </c>
      <c r="Z1" s="6" t="s">
        <v>67</v>
      </c>
      <c r="AA1" s="6" t="s">
        <v>63</v>
      </c>
      <c r="AB1" s="6" t="s">
        <v>64</v>
      </c>
    </row>
    <row r="2" spans="1:28" x14ac:dyDescent="0.3">
      <c r="A2">
        <v>2023</v>
      </c>
      <c r="B2" t="s">
        <v>208</v>
      </c>
      <c r="C2" t="s">
        <v>19</v>
      </c>
      <c r="D2" t="s">
        <v>236</v>
      </c>
      <c r="E2" t="s">
        <v>209</v>
      </c>
      <c r="F2" t="s">
        <v>236</v>
      </c>
      <c r="G2" t="s">
        <v>207</v>
      </c>
      <c r="J2">
        <v>0</v>
      </c>
      <c r="K2">
        <v>0</v>
      </c>
      <c r="L2">
        <v>5</v>
      </c>
      <c r="M2">
        <v>4</v>
      </c>
      <c r="N2">
        <v>4</v>
      </c>
      <c r="O2">
        <v>5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f>SUM(J2:U2)</f>
        <v>42</v>
      </c>
      <c r="W2">
        <v>0</v>
      </c>
      <c r="X2">
        <v>0</v>
      </c>
      <c r="Y2">
        <v>0</v>
      </c>
      <c r="Z2">
        <v>0</v>
      </c>
      <c r="AA2">
        <v>6</v>
      </c>
      <c r="AB2">
        <v>0</v>
      </c>
    </row>
    <row r="3" spans="1:28" x14ac:dyDescent="0.3">
      <c r="A3">
        <v>2023</v>
      </c>
      <c r="B3" t="s">
        <v>98</v>
      </c>
      <c r="C3" t="s">
        <v>19</v>
      </c>
      <c r="E3" t="s">
        <v>99</v>
      </c>
      <c r="F3" t="s">
        <v>157</v>
      </c>
      <c r="G3" t="s">
        <v>207</v>
      </c>
      <c r="J3">
        <v>5</v>
      </c>
      <c r="K3">
        <v>5</v>
      </c>
      <c r="L3">
        <v>6</v>
      </c>
      <c r="M3">
        <v>2</v>
      </c>
      <c r="N3">
        <v>2</v>
      </c>
      <c r="O3">
        <v>7</v>
      </c>
      <c r="P3">
        <v>4</v>
      </c>
      <c r="Q3">
        <v>4</v>
      </c>
      <c r="R3">
        <v>6</v>
      </c>
      <c r="S3">
        <v>3</v>
      </c>
      <c r="T3">
        <v>2</v>
      </c>
      <c r="U3">
        <v>3</v>
      </c>
      <c r="V3">
        <f>SUM(J3:U3)</f>
        <v>49</v>
      </c>
      <c r="W3">
        <v>7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">
      <c r="A4">
        <v>2023</v>
      </c>
      <c r="B4" t="s">
        <v>210</v>
      </c>
      <c r="C4" t="s">
        <v>19</v>
      </c>
      <c r="D4" t="s">
        <v>236</v>
      </c>
      <c r="E4" t="s">
        <v>211</v>
      </c>
      <c r="F4" t="s">
        <v>142</v>
      </c>
      <c r="G4" t="s">
        <v>207</v>
      </c>
      <c r="J4">
        <v>3</v>
      </c>
      <c r="K4">
        <v>3</v>
      </c>
      <c r="L4">
        <v>3</v>
      </c>
      <c r="M4">
        <v>4</v>
      </c>
      <c r="N4">
        <v>4</v>
      </c>
      <c r="O4">
        <v>4</v>
      </c>
      <c r="P4">
        <v>3</v>
      </c>
      <c r="Q4">
        <v>1</v>
      </c>
      <c r="R4">
        <v>1</v>
      </c>
      <c r="S4">
        <v>4</v>
      </c>
      <c r="T4">
        <v>3</v>
      </c>
      <c r="U4">
        <v>1</v>
      </c>
      <c r="V4">
        <f>SUM(J4:U4)</f>
        <v>34</v>
      </c>
      <c r="W4">
        <v>10</v>
      </c>
      <c r="X4">
        <v>5</v>
      </c>
      <c r="Y4">
        <v>0</v>
      </c>
      <c r="Z4">
        <v>0</v>
      </c>
      <c r="AA4">
        <v>2</v>
      </c>
      <c r="AB4">
        <v>0</v>
      </c>
    </row>
    <row r="5" spans="1:28" x14ac:dyDescent="0.3">
      <c r="A5">
        <v>2023</v>
      </c>
      <c r="B5" t="s">
        <v>212</v>
      </c>
      <c r="C5" t="s">
        <v>24</v>
      </c>
      <c r="D5" t="s">
        <v>236</v>
      </c>
      <c r="E5" t="s">
        <v>94</v>
      </c>
      <c r="F5" t="s">
        <v>236</v>
      </c>
      <c r="G5" t="s">
        <v>207</v>
      </c>
      <c r="J5">
        <v>0</v>
      </c>
      <c r="K5">
        <v>3</v>
      </c>
      <c r="L5">
        <v>3</v>
      </c>
      <c r="M5">
        <v>3</v>
      </c>
      <c r="N5">
        <v>3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ref="V5:V9" si="0">SUM(J5:U5)</f>
        <v>14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>
        <v>2023</v>
      </c>
      <c r="B6" t="s">
        <v>213</v>
      </c>
      <c r="D6" t="s">
        <v>236</v>
      </c>
      <c r="E6" t="s">
        <v>94</v>
      </c>
      <c r="F6" t="s">
        <v>236</v>
      </c>
      <c r="G6" t="s">
        <v>207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f t="shared" si="0"/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>
        <v>2023</v>
      </c>
      <c r="B7" t="s">
        <v>181</v>
      </c>
      <c r="C7" t="s">
        <v>24</v>
      </c>
      <c r="E7" t="s">
        <v>182</v>
      </c>
      <c r="F7" t="s">
        <v>184</v>
      </c>
      <c r="G7" t="s">
        <v>207</v>
      </c>
      <c r="J7">
        <v>2</v>
      </c>
      <c r="K7">
        <v>2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7</v>
      </c>
      <c r="W7">
        <v>9</v>
      </c>
      <c r="X7">
        <v>0</v>
      </c>
      <c r="Y7">
        <v>7</v>
      </c>
      <c r="Z7">
        <v>0</v>
      </c>
      <c r="AA7">
        <v>0</v>
      </c>
      <c r="AB7">
        <v>0</v>
      </c>
    </row>
    <row r="8" spans="1:28" x14ac:dyDescent="0.3">
      <c r="A8">
        <v>2023</v>
      </c>
      <c r="B8" t="s">
        <v>183</v>
      </c>
      <c r="C8" t="s">
        <v>19</v>
      </c>
      <c r="E8" t="s">
        <v>182</v>
      </c>
      <c r="F8" t="s">
        <v>184</v>
      </c>
      <c r="G8" t="s">
        <v>207</v>
      </c>
      <c r="J8">
        <v>1</v>
      </c>
      <c r="K8">
        <v>2</v>
      </c>
      <c r="L8">
        <v>2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6</v>
      </c>
      <c r="W8">
        <v>10</v>
      </c>
      <c r="X8">
        <v>1</v>
      </c>
      <c r="Y8">
        <v>7</v>
      </c>
      <c r="Z8">
        <v>0</v>
      </c>
      <c r="AA8">
        <v>0</v>
      </c>
      <c r="AB8">
        <v>0</v>
      </c>
    </row>
    <row r="9" spans="1:28" x14ac:dyDescent="0.3">
      <c r="A9">
        <v>2023</v>
      </c>
      <c r="B9" t="s">
        <v>214</v>
      </c>
      <c r="C9" t="s">
        <v>19</v>
      </c>
      <c r="D9" t="s">
        <v>236</v>
      </c>
      <c r="E9" t="s">
        <v>182</v>
      </c>
      <c r="F9" t="s">
        <v>236</v>
      </c>
      <c r="G9" t="s">
        <v>207</v>
      </c>
      <c r="J9">
        <v>0</v>
      </c>
      <c r="K9">
        <v>0</v>
      </c>
      <c r="L9">
        <v>0</v>
      </c>
      <c r="M9">
        <v>0</v>
      </c>
      <c r="N9">
        <v>2</v>
      </c>
      <c r="O9">
        <v>4</v>
      </c>
      <c r="P9">
        <v>0</v>
      </c>
      <c r="Q9">
        <v>0</v>
      </c>
      <c r="R9">
        <v>0</v>
      </c>
      <c r="S9">
        <v>0</v>
      </c>
      <c r="T9">
        <v>2</v>
      </c>
      <c r="U9">
        <v>2</v>
      </c>
      <c r="V9">
        <f t="shared" si="0"/>
        <v>10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>
        <v>2023</v>
      </c>
      <c r="B10" t="s">
        <v>215</v>
      </c>
      <c r="C10" t="s">
        <v>24</v>
      </c>
      <c r="D10" t="s">
        <v>236</v>
      </c>
      <c r="E10" t="s">
        <v>182</v>
      </c>
      <c r="F10" t="s">
        <v>236</v>
      </c>
      <c r="G10" t="s">
        <v>207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2</v>
      </c>
      <c r="V10">
        <f t="shared" ref="V10:V73" si="1">SUM(J10:U10)</f>
        <v>4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>
        <v>2023</v>
      </c>
      <c r="B11" t="s">
        <v>35</v>
      </c>
      <c r="C11" t="s">
        <v>19</v>
      </c>
      <c r="D11" t="s">
        <v>203</v>
      </c>
      <c r="E11" t="s">
        <v>20</v>
      </c>
      <c r="F11" t="s">
        <v>117</v>
      </c>
      <c r="G11" t="s">
        <v>207</v>
      </c>
      <c r="J11">
        <v>1</v>
      </c>
      <c r="K11">
        <v>2</v>
      </c>
      <c r="L11">
        <v>0</v>
      </c>
      <c r="M11">
        <v>0</v>
      </c>
      <c r="N11">
        <v>0</v>
      </c>
      <c r="O11">
        <v>1</v>
      </c>
      <c r="P11">
        <v>3</v>
      </c>
      <c r="Q11">
        <v>2</v>
      </c>
      <c r="R11">
        <v>3</v>
      </c>
      <c r="S11">
        <v>2</v>
      </c>
      <c r="T11">
        <v>3</v>
      </c>
      <c r="U11">
        <v>3</v>
      </c>
      <c r="V11">
        <f t="shared" si="1"/>
        <v>20</v>
      </c>
      <c r="W11">
        <v>11</v>
      </c>
      <c r="X11">
        <v>4</v>
      </c>
      <c r="Y11">
        <v>1</v>
      </c>
      <c r="Z11">
        <v>0</v>
      </c>
      <c r="AA11">
        <v>6</v>
      </c>
      <c r="AB11">
        <v>0</v>
      </c>
    </row>
    <row r="12" spans="1:28" x14ac:dyDescent="0.3">
      <c r="A12">
        <v>2023</v>
      </c>
      <c r="B12" t="s">
        <v>28</v>
      </c>
      <c r="C12" t="s">
        <v>19</v>
      </c>
      <c r="D12" t="s">
        <v>203</v>
      </c>
      <c r="E12" t="s">
        <v>20</v>
      </c>
      <c r="F12" t="s">
        <v>117</v>
      </c>
      <c r="G12" t="s">
        <v>207</v>
      </c>
      <c r="J12">
        <v>1</v>
      </c>
      <c r="K12">
        <v>4</v>
      </c>
      <c r="L12">
        <v>4</v>
      </c>
      <c r="M12">
        <v>4</v>
      </c>
      <c r="N12">
        <v>4</v>
      </c>
      <c r="O12">
        <v>4</v>
      </c>
      <c r="P12">
        <v>3</v>
      </c>
      <c r="Q12">
        <v>4</v>
      </c>
      <c r="R12">
        <v>3</v>
      </c>
      <c r="S12">
        <v>4</v>
      </c>
      <c r="T12">
        <v>4</v>
      </c>
      <c r="U12">
        <v>3</v>
      </c>
      <c r="V12">
        <f t="shared" si="1"/>
        <v>42</v>
      </c>
      <c r="W12">
        <v>7</v>
      </c>
      <c r="X12">
        <v>0</v>
      </c>
      <c r="Y12">
        <v>1</v>
      </c>
      <c r="Z12">
        <v>0</v>
      </c>
      <c r="AA12">
        <v>6</v>
      </c>
      <c r="AB12">
        <v>0</v>
      </c>
    </row>
    <row r="13" spans="1:28" x14ac:dyDescent="0.3">
      <c r="A13">
        <v>2023</v>
      </c>
      <c r="B13" t="s">
        <v>29</v>
      </c>
      <c r="C13" t="s">
        <v>24</v>
      </c>
      <c r="D13" t="s">
        <v>203</v>
      </c>
      <c r="E13" t="s">
        <v>20</v>
      </c>
      <c r="F13" t="s">
        <v>117</v>
      </c>
      <c r="G13" t="s">
        <v>207</v>
      </c>
      <c r="J13">
        <v>1</v>
      </c>
      <c r="K13">
        <v>2</v>
      </c>
      <c r="L13">
        <v>0</v>
      </c>
      <c r="M13">
        <v>0</v>
      </c>
      <c r="N13">
        <v>0</v>
      </c>
      <c r="O13">
        <v>1</v>
      </c>
      <c r="P13">
        <v>2</v>
      </c>
      <c r="Q13">
        <v>1</v>
      </c>
      <c r="R13">
        <v>2</v>
      </c>
      <c r="S13">
        <v>3</v>
      </c>
      <c r="T13">
        <v>2</v>
      </c>
      <c r="U13">
        <v>1</v>
      </c>
      <c r="V13">
        <f t="shared" si="1"/>
        <v>15</v>
      </c>
      <c r="W13">
        <v>16</v>
      </c>
      <c r="X13">
        <v>10</v>
      </c>
      <c r="Y13">
        <v>1</v>
      </c>
      <c r="Z13">
        <v>0</v>
      </c>
      <c r="AA13">
        <v>5</v>
      </c>
      <c r="AB13">
        <v>0</v>
      </c>
    </row>
    <row r="14" spans="1:28" x14ac:dyDescent="0.3">
      <c r="A14">
        <v>2023</v>
      </c>
      <c r="B14" t="s">
        <v>25</v>
      </c>
      <c r="C14" t="s">
        <v>19</v>
      </c>
      <c r="E14" t="s">
        <v>20</v>
      </c>
      <c r="F14" t="s">
        <v>118</v>
      </c>
      <c r="G14" t="s">
        <v>207</v>
      </c>
      <c r="J14">
        <v>4</v>
      </c>
      <c r="K14">
        <v>4</v>
      </c>
      <c r="L14">
        <v>4</v>
      </c>
      <c r="M14">
        <v>3</v>
      </c>
      <c r="N14">
        <v>5</v>
      </c>
      <c r="O14">
        <v>4</v>
      </c>
      <c r="P14">
        <v>4</v>
      </c>
      <c r="Q14">
        <v>2</v>
      </c>
      <c r="R14">
        <v>4</v>
      </c>
      <c r="S14">
        <v>4</v>
      </c>
      <c r="T14">
        <v>4</v>
      </c>
      <c r="U14">
        <v>2</v>
      </c>
      <c r="V14">
        <f t="shared" si="1"/>
        <v>44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">
      <c r="A15">
        <v>2023</v>
      </c>
      <c r="B15" t="s">
        <v>23</v>
      </c>
      <c r="C15" t="s">
        <v>24</v>
      </c>
      <c r="D15" t="s">
        <v>202</v>
      </c>
      <c r="E15" t="s">
        <v>20</v>
      </c>
      <c r="F15" t="s">
        <v>100</v>
      </c>
      <c r="G15" t="s">
        <v>207</v>
      </c>
      <c r="J15">
        <v>2</v>
      </c>
      <c r="K15">
        <v>4</v>
      </c>
      <c r="L15">
        <v>3</v>
      </c>
      <c r="M15">
        <v>2</v>
      </c>
      <c r="N15">
        <v>1</v>
      </c>
      <c r="O15">
        <v>2</v>
      </c>
      <c r="P15">
        <v>1</v>
      </c>
      <c r="Q15">
        <v>0</v>
      </c>
      <c r="R15">
        <v>2</v>
      </c>
      <c r="S15">
        <v>2</v>
      </c>
      <c r="T15">
        <v>3</v>
      </c>
      <c r="U15">
        <v>2</v>
      </c>
      <c r="V15">
        <f t="shared" si="1"/>
        <v>24</v>
      </c>
      <c r="W15">
        <v>26</v>
      </c>
      <c r="X15">
        <v>3</v>
      </c>
      <c r="Y15">
        <v>0</v>
      </c>
      <c r="Z15">
        <v>1</v>
      </c>
      <c r="AA15">
        <v>0</v>
      </c>
      <c r="AB15">
        <v>0</v>
      </c>
    </row>
    <row r="16" spans="1:28" x14ac:dyDescent="0.3">
      <c r="A16">
        <v>2023</v>
      </c>
      <c r="B16" t="s">
        <v>68</v>
      </c>
      <c r="C16" t="s">
        <v>24</v>
      </c>
      <c r="D16" t="s">
        <v>201</v>
      </c>
      <c r="E16" t="s">
        <v>20</v>
      </c>
      <c r="F16" t="s">
        <v>127</v>
      </c>
      <c r="G16" t="s">
        <v>207</v>
      </c>
      <c r="J16">
        <v>3</v>
      </c>
      <c r="K16">
        <v>4</v>
      </c>
      <c r="L16">
        <v>4</v>
      </c>
      <c r="M16">
        <v>3</v>
      </c>
      <c r="N16">
        <v>4</v>
      </c>
      <c r="O16">
        <v>3</v>
      </c>
      <c r="P16">
        <v>0</v>
      </c>
      <c r="Q16">
        <v>3</v>
      </c>
      <c r="R16">
        <v>3</v>
      </c>
      <c r="S16">
        <v>4</v>
      </c>
      <c r="T16">
        <v>5</v>
      </c>
      <c r="U16">
        <v>3</v>
      </c>
      <c r="V16">
        <f t="shared" si="1"/>
        <v>39</v>
      </c>
      <c r="W16">
        <v>4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>
        <v>2023</v>
      </c>
      <c r="B17" t="s">
        <v>216</v>
      </c>
      <c r="C17" t="s">
        <v>19</v>
      </c>
      <c r="D17" t="s">
        <v>236</v>
      </c>
      <c r="E17" t="s">
        <v>20</v>
      </c>
      <c r="F17" t="s">
        <v>236</v>
      </c>
      <c r="G17" t="s">
        <v>207</v>
      </c>
      <c r="J17">
        <v>5</v>
      </c>
      <c r="K17">
        <v>4</v>
      </c>
      <c r="L17">
        <v>4</v>
      </c>
      <c r="M17">
        <v>5</v>
      </c>
      <c r="N17">
        <v>5</v>
      </c>
      <c r="O17">
        <v>4</v>
      </c>
      <c r="P17">
        <v>4</v>
      </c>
      <c r="Q17">
        <v>4</v>
      </c>
      <c r="R17">
        <v>3</v>
      </c>
      <c r="S17">
        <v>5</v>
      </c>
      <c r="T17">
        <v>14</v>
      </c>
      <c r="U17">
        <v>4</v>
      </c>
      <c r="V17">
        <f t="shared" si="1"/>
        <v>61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>
        <v>2023</v>
      </c>
      <c r="B18" t="s">
        <v>77</v>
      </c>
      <c r="C18" t="s">
        <v>24</v>
      </c>
      <c r="D18" t="s">
        <v>202</v>
      </c>
      <c r="E18" t="s">
        <v>20</v>
      </c>
      <c r="F18" t="s">
        <v>144</v>
      </c>
      <c r="G18" t="s">
        <v>207</v>
      </c>
      <c r="J18">
        <v>1</v>
      </c>
      <c r="K18">
        <v>5</v>
      </c>
      <c r="L18">
        <v>4</v>
      </c>
      <c r="M18">
        <v>3</v>
      </c>
      <c r="N18">
        <v>3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f t="shared" si="1"/>
        <v>24</v>
      </c>
      <c r="W18">
        <v>11</v>
      </c>
      <c r="X18">
        <v>1</v>
      </c>
      <c r="Y18">
        <v>5</v>
      </c>
      <c r="Z18">
        <v>0</v>
      </c>
      <c r="AA18">
        <v>18</v>
      </c>
      <c r="AB18">
        <v>0</v>
      </c>
    </row>
    <row r="19" spans="1:28" x14ac:dyDescent="0.3">
      <c r="A19">
        <v>2023</v>
      </c>
      <c r="B19" t="s">
        <v>78</v>
      </c>
      <c r="C19" t="s">
        <v>19</v>
      </c>
      <c r="D19" t="s">
        <v>236</v>
      </c>
      <c r="E19" t="s">
        <v>20</v>
      </c>
      <c r="F19" t="s">
        <v>236</v>
      </c>
      <c r="G19" t="s">
        <v>207</v>
      </c>
      <c r="J19">
        <v>3</v>
      </c>
      <c r="K19">
        <v>4</v>
      </c>
      <c r="L19">
        <v>5</v>
      </c>
      <c r="M19">
        <v>2</v>
      </c>
      <c r="N19">
        <v>4</v>
      </c>
      <c r="O19">
        <v>3</v>
      </c>
      <c r="P19">
        <v>2</v>
      </c>
      <c r="Q19">
        <v>2</v>
      </c>
      <c r="R19">
        <v>2</v>
      </c>
      <c r="S19">
        <v>3</v>
      </c>
      <c r="T19">
        <v>2</v>
      </c>
      <c r="U19">
        <v>2</v>
      </c>
      <c r="V19">
        <f t="shared" si="1"/>
        <v>34</v>
      </c>
      <c r="W19">
        <v>5</v>
      </c>
      <c r="X19">
        <v>0</v>
      </c>
      <c r="Y19">
        <v>6</v>
      </c>
      <c r="Z19">
        <v>0</v>
      </c>
      <c r="AA19">
        <v>10</v>
      </c>
      <c r="AB19">
        <v>0</v>
      </c>
    </row>
    <row r="20" spans="1:28" x14ac:dyDescent="0.3">
      <c r="A20">
        <v>2023</v>
      </c>
      <c r="B20" t="s">
        <v>38</v>
      </c>
      <c r="C20" t="s">
        <v>24</v>
      </c>
      <c r="D20" t="s">
        <v>236</v>
      </c>
      <c r="E20" t="s">
        <v>20</v>
      </c>
      <c r="F20" t="s">
        <v>236</v>
      </c>
      <c r="G20" t="s">
        <v>207</v>
      </c>
      <c r="J20">
        <v>1</v>
      </c>
      <c r="K20">
        <v>2</v>
      </c>
      <c r="L20">
        <v>4</v>
      </c>
      <c r="M20">
        <v>3</v>
      </c>
      <c r="N20">
        <v>3</v>
      </c>
      <c r="O20">
        <v>5</v>
      </c>
      <c r="P20">
        <v>1</v>
      </c>
      <c r="Q20">
        <v>2</v>
      </c>
      <c r="R20">
        <v>3</v>
      </c>
      <c r="S20">
        <v>2</v>
      </c>
      <c r="T20">
        <v>4</v>
      </c>
      <c r="U20">
        <v>2</v>
      </c>
      <c r="V20">
        <f t="shared" si="1"/>
        <v>32</v>
      </c>
      <c r="W20">
        <v>0</v>
      </c>
      <c r="X20">
        <v>0</v>
      </c>
      <c r="Y20">
        <v>1</v>
      </c>
      <c r="Z20">
        <v>0</v>
      </c>
      <c r="AA20">
        <v>6</v>
      </c>
      <c r="AB20">
        <v>0</v>
      </c>
    </row>
    <row r="21" spans="1:28" x14ac:dyDescent="0.3">
      <c r="A21">
        <v>2023</v>
      </c>
      <c r="B21" t="s">
        <v>26</v>
      </c>
      <c r="C21" t="s">
        <v>19</v>
      </c>
      <c r="E21" t="s">
        <v>20</v>
      </c>
      <c r="F21" t="s">
        <v>115</v>
      </c>
      <c r="G21" t="s">
        <v>207</v>
      </c>
      <c r="J21">
        <v>4</v>
      </c>
      <c r="K21">
        <v>4</v>
      </c>
      <c r="L21">
        <v>4</v>
      </c>
      <c r="M21">
        <v>3</v>
      </c>
      <c r="N21">
        <v>2</v>
      </c>
      <c r="O21">
        <v>2</v>
      </c>
      <c r="P21">
        <v>8</v>
      </c>
      <c r="Q21">
        <v>4</v>
      </c>
      <c r="R21">
        <v>8</v>
      </c>
      <c r="S21">
        <v>3</v>
      </c>
      <c r="T21">
        <v>3</v>
      </c>
      <c r="U21">
        <v>2</v>
      </c>
      <c r="V21">
        <f t="shared" si="1"/>
        <v>47</v>
      </c>
      <c r="W21">
        <v>8</v>
      </c>
      <c r="X21">
        <v>0</v>
      </c>
      <c r="Y21">
        <v>2</v>
      </c>
      <c r="Z21">
        <v>0</v>
      </c>
      <c r="AA21">
        <v>6</v>
      </c>
      <c r="AB21">
        <v>0</v>
      </c>
    </row>
    <row r="22" spans="1:28" x14ac:dyDescent="0.3">
      <c r="A22">
        <v>2023</v>
      </c>
      <c r="B22" t="s">
        <v>79</v>
      </c>
      <c r="C22" t="s">
        <v>19</v>
      </c>
      <c r="D22" t="s">
        <v>201</v>
      </c>
      <c r="E22" t="s">
        <v>20</v>
      </c>
      <c r="F22" t="s">
        <v>146</v>
      </c>
      <c r="G22" t="s">
        <v>207</v>
      </c>
      <c r="J22">
        <v>2</v>
      </c>
      <c r="K22">
        <v>3</v>
      </c>
      <c r="L22">
        <v>4</v>
      </c>
      <c r="M22">
        <v>1</v>
      </c>
      <c r="N22">
        <v>2</v>
      </c>
      <c r="O22">
        <v>3</v>
      </c>
      <c r="P22">
        <v>8</v>
      </c>
      <c r="Q22">
        <v>4</v>
      </c>
      <c r="R22">
        <v>8</v>
      </c>
      <c r="S22">
        <v>4</v>
      </c>
      <c r="T22">
        <v>3</v>
      </c>
      <c r="U22">
        <v>2</v>
      </c>
      <c r="V22">
        <f t="shared" si="1"/>
        <v>44</v>
      </c>
      <c r="W22">
        <v>7</v>
      </c>
      <c r="X22">
        <v>1</v>
      </c>
      <c r="Y22">
        <v>0</v>
      </c>
      <c r="Z22">
        <v>0</v>
      </c>
      <c r="AA22">
        <v>6</v>
      </c>
      <c r="AB22">
        <v>0</v>
      </c>
    </row>
    <row r="23" spans="1:28" x14ac:dyDescent="0.3">
      <c r="A23">
        <v>2023</v>
      </c>
      <c r="B23" t="s">
        <v>160</v>
      </c>
      <c r="C23" t="s">
        <v>19</v>
      </c>
      <c r="D23" t="s">
        <v>205</v>
      </c>
      <c r="E23" t="s">
        <v>20</v>
      </c>
      <c r="F23" t="s">
        <v>161</v>
      </c>
      <c r="G23" t="s">
        <v>207</v>
      </c>
      <c r="J23">
        <v>1</v>
      </c>
      <c r="K23">
        <v>4</v>
      </c>
      <c r="L23">
        <v>3</v>
      </c>
      <c r="M23">
        <v>5</v>
      </c>
      <c r="N23">
        <v>1</v>
      </c>
      <c r="O23">
        <v>1</v>
      </c>
      <c r="P23">
        <v>0</v>
      </c>
      <c r="Q23">
        <v>0</v>
      </c>
      <c r="R23">
        <v>3</v>
      </c>
      <c r="S23">
        <v>4</v>
      </c>
      <c r="T23">
        <v>2</v>
      </c>
      <c r="U23">
        <v>1</v>
      </c>
      <c r="V23">
        <f>SUM(J23:U23)</f>
        <v>25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">
      <c r="A24">
        <v>2023</v>
      </c>
      <c r="B24" t="s">
        <v>81</v>
      </c>
      <c r="C24" t="s">
        <v>19</v>
      </c>
      <c r="D24" t="s">
        <v>205</v>
      </c>
      <c r="E24" t="s">
        <v>20</v>
      </c>
      <c r="F24" t="s">
        <v>116</v>
      </c>
      <c r="G24" t="s">
        <v>207</v>
      </c>
      <c r="J24">
        <v>0</v>
      </c>
      <c r="K24">
        <v>4</v>
      </c>
      <c r="L24">
        <v>3</v>
      </c>
      <c r="M24">
        <v>4</v>
      </c>
      <c r="N24">
        <v>3</v>
      </c>
      <c r="O24">
        <v>3</v>
      </c>
      <c r="P24">
        <v>3</v>
      </c>
      <c r="Q24">
        <v>2</v>
      </c>
      <c r="R24">
        <v>3</v>
      </c>
      <c r="S24">
        <v>3</v>
      </c>
      <c r="T24">
        <v>4</v>
      </c>
      <c r="U24">
        <v>2</v>
      </c>
      <c r="V24">
        <f t="shared" si="1"/>
        <v>34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>
        <v>2023</v>
      </c>
      <c r="B25" t="s">
        <v>162</v>
      </c>
      <c r="C25" t="s">
        <v>24</v>
      </c>
      <c r="D25" t="s">
        <v>203</v>
      </c>
      <c r="E25" t="s">
        <v>20</v>
      </c>
      <c r="F25" t="s">
        <v>163</v>
      </c>
      <c r="G25" t="s">
        <v>207</v>
      </c>
      <c r="J25">
        <v>1</v>
      </c>
      <c r="K25">
        <v>4</v>
      </c>
      <c r="L25">
        <v>1</v>
      </c>
      <c r="M25">
        <v>3</v>
      </c>
      <c r="N25">
        <v>2</v>
      </c>
      <c r="O25">
        <v>3</v>
      </c>
      <c r="P25">
        <v>3</v>
      </c>
      <c r="Q25">
        <v>1</v>
      </c>
      <c r="R25">
        <v>2</v>
      </c>
      <c r="S25">
        <v>3</v>
      </c>
      <c r="T25">
        <v>2</v>
      </c>
      <c r="U25">
        <v>3</v>
      </c>
      <c r="V25">
        <f t="shared" si="1"/>
        <v>28</v>
      </c>
      <c r="W25">
        <v>0</v>
      </c>
      <c r="X25">
        <v>0</v>
      </c>
      <c r="Y25">
        <v>4</v>
      </c>
      <c r="Z25">
        <v>0</v>
      </c>
      <c r="AA25">
        <v>0</v>
      </c>
      <c r="AB25">
        <v>0</v>
      </c>
    </row>
    <row r="26" spans="1:28" x14ac:dyDescent="0.3">
      <c r="A26">
        <v>2023</v>
      </c>
      <c r="B26" t="s">
        <v>166</v>
      </c>
      <c r="C26" t="s">
        <v>19</v>
      </c>
      <c r="D26" t="s">
        <v>202</v>
      </c>
      <c r="E26" t="s">
        <v>20</v>
      </c>
      <c r="F26" t="s">
        <v>167</v>
      </c>
      <c r="G26" t="s">
        <v>207</v>
      </c>
      <c r="J26">
        <v>3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3</v>
      </c>
      <c r="R26">
        <v>4</v>
      </c>
      <c r="S26">
        <v>4</v>
      </c>
      <c r="T26">
        <v>4</v>
      </c>
      <c r="U26">
        <v>2</v>
      </c>
      <c r="V26">
        <f t="shared" si="1"/>
        <v>44</v>
      </c>
      <c r="W26">
        <v>3</v>
      </c>
      <c r="X26">
        <v>0</v>
      </c>
      <c r="Y26">
        <v>1</v>
      </c>
      <c r="Z26">
        <v>0</v>
      </c>
      <c r="AA26">
        <v>1</v>
      </c>
      <c r="AB26">
        <v>0</v>
      </c>
    </row>
    <row r="27" spans="1:28" x14ac:dyDescent="0.3">
      <c r="A27">
        <v>2023</v>
      </c>
      <c r="B27" t="s">
        <v>164</v>
      </c>
      <c r="C27" t="s">
        <v>19</v>
      </c>
      <c r="E27" t="s">
        <v>20</v>
      </c>
      <c r="F27" t="s">
        <v>147</v>
      </c>
      <c r="G27" t="s">
        <v>207</v>
      </c>
      <c r="J27">
        <v>4</v>
      </c>
      <c r="K27">
        <v>3</v>
      </c>
      <c r="L27">
        <v>3</v>
      </c>
      <c r="M27">
        <v>3</v>
      </c>
      <c r="N27">
        <v>4</v>
      </c>
      <c r="O27">
        <v>4</v>
      </c>
      <c r="P27">
        <v>4</v>
      </c>
      <c r="Q27">
        <v>4</v>
      </c>
      <c r="R27">
        <v>2</v>
      </c>
      <c r="S27">
        <v>4</v>
      </c>
      <c r="T27">
        <v>3</v>
      </c>
      <c r="U27">
        <v>3</v>
      </c>
      <c r="V27">
        <f t="shared" si="1"/>
        <v>41</v>
      </c>
      <c r="W27">
        <v>4</v>
      </c>
      <c r="X27">
        <v>1</v>
      </c>
      <c r="Y27">
        <v>7</v>
      </c>
      <c r="Z27">
        <v>0</v>
      </c>
      <c r="AA27">
        <v>2</v>
      </c>
      <c r="AB27">
        <v>0</v>
      </c>
    </row>
    <row r="28" spans="1:28" x14ac:dyDescent="0.3">
      <c r="A28">
        <v>2023</v>
      </c>
      <c r="B28" t="s">
        <v>217</v>
      </c>
      <c r="C28" t="s">
        <v>19</v>
      </c>
      <c r="D28" t="s">
        <v>236</v>
      </c>
      <c r="E28" t="s">
        <v>20</v>
      </c>
      <c r="F28" t="s">
        <v>236</v>
      </c>
      <c r="G28" t="s">
        <v>207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3</v>
      </c>
      <c r="S28">
        <v>2</v>
      </c>
      <c r="T28">
        <v>1</v>
      </c>
      <c r="U28">
        <v>1</v>
      </c>
      <c r="V28">
        <f t="shared" si="1"/>
        <v>9</v>
      </c>
      <c r="W28">
        <v>17</v>
      </c>
      <c r="X28">
        <v>10</v>
      </c>
      <c r="Y28">
        <v>3</v>
      </c>
      <c r="Z28">
        <v>0</v>
      </c>
      <c r="AA28">
        <v>4</v>
      </c>
      <c r="AB28">
        <v>0</v>
      </c>
    </row>
    <row r="29" spans="1:28" x14ac:dyDescent="0.3">
      <c r="A29">
        <v>2023</v>
      </c>
      <c r="B29" t="s">
        <v>218</v>
      </c>
      <c r="C29" t="s">
        <v>24</v>
      </c>
      <c r="D29" t="s">
        <v>236</v>
      </c>
      <c r="E29" t="s">
        <v>20</v>
      </c>
      <c r="F29" t="s">
        <v>236</v>
      </c>
      <c r="G29" t="s">
        <v>207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2</v>
      </c>
      <c r="R29">
        <v>4</v>
      </c>
      <c r="S29">
        <v>0</v>
      </c>
      <c r="T29">
        <v>0</v>
      </c>
      <c r="U29">
        <v>0</v>
      </c>
      <c r="V29">
        <f t="shared" si="1"/>
        <v>10</v>
      </c>
      <c r="W29">
        <v>0</v>
      </c>
      <c r="X29">
        <v>0</v>
      </c>
      <c r="Y29">
        <v>0</v>
      </c>
      <c r="Z29">
        <v>0</v>
      </c>
      <c r="AA29">
        <v>2</v>
      </c>
      <c r="AB29">
        <v>0</v>
      </c>
    </row>
    <row r="30" spans="1:28" x14ac:dyDescent="0.3">
      <c r="A30">
        <v>2023</v>
      </c>
      <c r="B30" t="s">
        <v>219</v>
      </c>
      <c r="C30" t="s">
        <v>19</v>
      </c>
      <c r="D30" t="s">
        <v>236</v>
      </c>
      <c r="E30" t="s">
        <v>20</v>
      </c>
      <c r="F30" t="s">
        <v>236</v>
      </c>
      <c r="G30" t="s">
        <v>207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>
        <v>1</v>
      </c>
      <c r="V30">
        <f t="shared" si="1"/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>
        <v>2023</v>
      </c>
      <c r="B31" t="s">
        <v>220</v>
      </c>
      <c r="C31" t="s">
        <v>19</v>
      </c>
      <c r="D31" t="s">
        <v>236</v>
      </c>
      <c r="E31" t="s">
        <v>20</v>
      </c>
      <c r="F31" t="s">
        <v>236</v>
      </c>
      <c r="G31" t="s">
        <v>207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</v>
      </c>
      <c r="U31">
        <v>2</v>
      </c>
      <c r="V31">
        <f t="shared" si="1"/>
        <v>6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>
        <v>2023</v>
      </c>
      <c r="B32" t="s">
        <v>222</v>
      </c>
      <c r="C32" t="s">
        <v>19</v>
      </c>
      <c r="D32" t="s">
        <v>236</v>
      </c>
      <c r="E32" t="s">
        <v>221</v>
      </c>
      <c r="F32" t="s">
        <v>236</v>
      </c>
      <c r="G32" t="s">
        <v>207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f t="shared" si="1"/>
        <v>1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>
        <v>2023</v>
      </c>
      <c r="B33" t="s">
        <v>223</v>
      </c>
      <c r="C33" t="s">
        <v>19</v>
      </c>
      <c r="D33" t="s">
        <v>236</v>
      </c>
      <c r="E33" t="s">
        <v>221</v>
      </c>
      <c r="F33" t="s">
        <v>236</v>
      </c>
      <c r="G33" t="s">
        <v>207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f t="shared" si="1"/>
        <v>1</v>
      </c>
      <c r="W33">
        <v>5</v>
      </c>
      <c r="X33">
        <v>0</v>
      </c>
      <c r="Y33">
        <v>1</v>
      </c>
      <c r="Z33">
        <v>0</v>
      </c>
      <c r="AA33">
        <v>0</v>
      </c>
      <c r="AB33">
        <v>0</v>
      </c>
    </row>
    <row r="34" spans="1:28" x14ac:dyDescent="0.3">
      <c r="A34">
        <v>2023</v>
      </c>
      <c r="B34" t="s">
        <v>224</v>
      </c>
      <c r="C34" t="s">
        <v>24</v>
      </c>
      <c r="D34" t="s">
        <v>236</v>
      </c>
      <c r="E34" t="s">
        <v>221</v>
      </c>
      <c r="F34" t="s">
        <v>236</v>
      </c>
      <c r="G34" t="s">
        <v>207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f t="shared" si="1"/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>
        <v>2023</v>
      </c>
      <c r="B35" t="s">
        <v>97</v>
      </c>
      <c r="C35" t="s">
        <v>19</v>
      </c>
      <c r="D35" t="s">
        <v>204</v>
      </c>
      <c r="E35" t="s">
        <v>225</v>
      </c>
      <c r="F35" t="s">
        <v>100</v>
      </c>
      <c r="G35" t="s">
        <v>207</v>
      </c>
      <c r="J35">
        <v>3</v>
      </c>
      <c r="K35">
        <v>4</v>
      </c>
      <c r="L35">
        <v>4</v>
      </c>
      <c r="M35">
        <v>4</v>
      </c>
      <c r="N35">
        <v>4</v>
      </c>
      <c r="O35">
        <v>4</v>
      </c>
      <c r="P35">
        <v>3</v>
      </c>
      <c r="Q35">
        <v>3</v>
      </c>
      <c r="R35">
        <v>2</v>
      </c>
      <c r="S35">
        <v>4</v>
      </c>
      <c r="T35">
        <v>3</v>
      </c>
      <c r="U35">
        <v>3</v>
      </c>
      <c r="V35">
        <f t="shared" si="1"/>
        <v>41</v>
      </c>
      <c r="W35">
        <v>8</v>
      </c>
      <c r="X35">
        <v>2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>
        <v>2023</v>
      </c>
      <c r="B36" t="s">
        <v>226</v>
      </c>
      <c r="C36" t="s">
        <v>19</v>
      </c>
      <c r="D36" t="s">
        <v>236</v>
      </c>
      <c r="E36" t="s">
        <v>225</v>
      </c>
      <c r="F36" t="s">
        <v>236</v>
      </c>
      <c r="G36" t="s">
        <v>207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</v>
      </c>
      <c r="Q36">
        <v>4</v>
      </c>
      <c r="R36">
        <v>4</v>
      </c>
      <c r="S36">
        <v>3</v>
      </c>
      <c r="T36">
        <v>3</v>
      </c>
      <c r="U36">
        <v>3</v>
      </c>
      <c r="V36">
        <f t="shared" si="1"/>
        <v>20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>
        <v>2023</v>
      </c>
      <c r="B37" t="s">
        <v>227</v>
      </c>
      <c r="C37" t="s">
        <v>19</v>
      </c>
      <c r="D37" t="s">
        <v>236</v>
      </c>
      <c r="E37" t="s">
        <v>225</v>
      </c>
      <c r="F37" t="s">
        <v>236</v>
      </c>
      <c r="G37" t="s">
        <v>207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1"/>
        <v>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>
        <v>2023</v>
      </c>
      <c r="B38" t="s">
        <v>228</v>
      </c>
      <c r="C38" t="s">
        <v>19</v>
      </c>
      <c r="D38" t="s">
        <v>236</v>
      </c>
      <c r="E38" t="s">
        <v>225</v>
      </c>
      <c r="F38" t="s">
        <v>236</v>
      </c>
      <c r="G38" t="s">
        <v>207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2</v>
      </c>
      <c r="V38">
        <f t="shared" si="1"/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>
        <v>2023</v>
      </c>
      <c r="B39" t="s">
        <v>55</v>
      </c>
      <c r="C39" t="s">
        <v>19</v>
      </c>
      <c r="D39" t="s">
        <v>202</v>
      </c>
      <c r="E39" t="s">
        <v>86</v>
      </c>
      <c r="F39" t="s">
        <v>153</v>
      </c>
      <c r="G39" t="s">
        <v>207</v>
      </c>
      <c r="J39">
        <v>4</v>
      </c>
      <c r="K39">
        <v>3</v>
      </c>
      <c r="L39">
        <v>4</v>
      </c>
      <c r="M39">
        <v>1</v>
      </c>
      <c r="N39">
        <v>3</v>
      </c>
      <c r="O39">
        <v>3</v>
      </c>
      <c r="P39">
        <v>4</v>
      </c>
      <c r="Q39">
        <v>3</v>
      </c>
      <c r="R39">
        <v>4</v>
      </c>
      <c r="S39">
        <v>0</v>
      </c>
      <c r="T39">
        <v>0</v>
      </c>
      <c r="U39">
        <v>0</v>
      </c>
      <c r="V39">
        <f t="shared" si="1"/>
        <v>29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>
        <v>2023</v>
      </c>
      <c r="B40" t="s">
        <v>87</v>
      </c>
      <c r="C40" t="s">
        <v>19</v>
      </c>
      <c r="D40" t="s">
        <v>203</v>
      </c>
      <c r="E40" t="s">
        <v>86</v>
      </c>
      <c r="F40" t="s">
        <v>129</v>
      </c>
      <c r="G40" t="s">
        <v>207</v>
      </c>
      <c r="J40">
        <v>0</v>
      </c>
      <c r="K40">
        <v>4</v>
      </c>
      <c r="L40">
        <v>6</v>
      </c>
      <c r="M40">
        <v>6</v>
      </c>
      <c r="N40">
        <v>4</v>
      </c>
      <c r="O40">
        <v>5</v>
      </c>
      <c r="P40">
        <v>5</v>
      </c>
      <c r="Q40">
        <v>5</v>
      </c>
      <c r="R40">
        <v>3</v>
      </c>
      <c r="S40">
        <v>4</v>
      </c>
      <c r="T40">
        <v>3</v>
      </c>
      <c r="U40">
        <v>2</v>
      </c>
      <c r="V40">
        <f t="shared" si="1"/>
        <v>47</v>
      </c>
      <c r="W40">
        <v>17</v>
      </c>
      <c r="X40">
        <v>0</v>
      </c>
      <c r="Y40">
        <v>2</v>
      </c>
      <c r="Z40">
        <v>0</v>
      </c>
      <c r="AA40">
        <v>3</v>
      </c>
      <c r="AB40">
        <v>0</v>
      </c>
    </row>
    <row r="41" spans="1:28" x14ac:dyDescent="0.3">
      <c r="A41">
        <v>2023</v>
      </c>
      <c r="B41" t="s">
        <v>178</v>
      </c>
      <c r="C41" t="s">
        <v>19</v>
      </c>
      <c r="D41" t="s">
        <v>202</v>
      </c>
      <c r="E41" t="s">
        <v>86</v>
      </c>
      <c r="F41" t="s">
        <v>188</v>
      </c>
      <c r="G41" t="s">
        <v>207</v>
      </c>
      <c r="J41">
        <v>3</v>
      </c>
      <c r="K41">
        <v>3</v>
      </c>
      <c r="L41">
        <v>3</v>
      </c>
      <c r="M41">
        <v>3</v>
      </c>
      <c r="N41">
        <v>3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1"/>
        <v>16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>
        <v>2023</v>
      </c>
      <c r="B42" t="s">
        <v>18</v>
      </c>
      <c r="C42" t="s">
        <v>19</v>
      </c>
      <c r="D42" t="s">
        <v>203</v>
      </c>
      <c r="E42" t="s">
        <v>86</v>
      </c>
      <c r="F42" t="s">
        <v>100</v>
      </c>
      <c r="G42" t="s">
        <v>207</v>
      </c>
      <c r="J42">
        <v>3</v>
      </c>
      <c r="K42">
        <v>4</v>
      </c>
      <c r="L42">
        <v>4</v>
      </c>
      <c r="M42">
        <v>1</v>
      </c>
      <c r="N42">
        <v>2</v>
      </c>
      <c r="O42">
        <v>2</v>
      </c>
      <c r="P42">
        <v>4</v>
      </c>
      <c r="Q42">
        <v>5</v>
      </c>
      <c r="R42">
        <v>4</v>
      </c>
      <c r="S42">
        <v>5</v>
      </c>
      <c r="T42">
        <v>4</v>
      </c>
      <c r="U42">
        <v>1</v>
      </c>
      <c r="V42">
        <f t="shared" si="1"/>
        <v>39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">
      <c r="A43">
        <v>2023</v>
      </c>
      <c r="B43" t="s">
        <v>179</v>
      </c>
      <c r="C43" t="s">
        <v>19</v>
      </c>
      <c r="E43" t="s">
        <v>86</v>
      </c>
      <c r="F43" t="s">
        <v>156</v>
      </c>
      <c r="G43" t="s">
        <v>207</v>
      </c>
      <c r="J43">
        <v>3</v>
      </c>
      <c r="K43">
        <v>4</v>
      </c>
      <c r="L43">
        <v>1</v>
      </c>
      <c r="M43">
        <v>1</v>
      </c>
      <c r="N43">
        <v>5</v>
      </c>
      <c r="O43">
        <v>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1"/>
        <v>18</v>
      </c>
      <c r="W43">
        <v>5</v>
      </c>
      <c r="X43">
        <v>0</v>
      </c>
      <c r="Y43">
        <v>0</v>
      </c>
      <c r="Z43">
        <v>4</v>
      </c>
      <c r="AA43">
        <v>0</v>
      </c>
      <c r="AB43">
        <v>0</v>
      </c>
    </row>
    <row r="44" spans="1:28" x14ac:dyDescent="0.3">
      <c r="A44">
        <v>2023</v>
      </c>
      <c r="B44" t="s">
        <v>90</v>
      </c>
      <c r="C44" t="s">
        <v>19</v>
      </c>
      <c r="D44" t="s">
        <v>204</v>
      </c>
      <c r="E44" t="s">
        <v>89</v>
      </c>
      <c r="F44" t="s">
        <v>154</v>
      </c>
      <c r="G44" t="s">
        <v>207</v>
      </c>
      <c r="J44">
        <v>3</v>
      </c>
      <c r="K44">
        <v>4</v>
      </c>
      <c r="L44">
        <v>2</v>
      </c>
      <c r="M44">
        <v>2</v>
      </c>
      <c r="N44">
        <v>4</v>
      </c>
      <c r="O44">
        <v>4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1"/>
        <v>20</v>
      </c>
      <c r="W44">
        <v>8</v>
      </c>
      <c r="X44">
        <v>0</v>
      </c>
      <c r="Y44">
        <v>5</v>
      </c>
      <c r="Z44">
        <v>0</v>
      </c>
      <c r="AA44">
        <v>3</v>
      </c>
      <c r="AB44">
        <v>0</v>
      </c>
    </row>
    <row r="45" spans="1:28" x14ac:dyDescent="0.3">
      <c r="A45">
        <v>2023</v>
      </c>
      <c r="B45" t="s">
        <v>70</v>
      </c>
      <c r="C45" t="s">
        <v>19</v>
      </c>
      <c r="D45" t="s">
        <v>202</v>
      </c>
      <c r="E45" t="s">
        <v>31</v>
      </c>
      <c r="F45" t="s">
        <v>129</v>
      </c>
      <c r="G45" t="s">
        <v>207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2</v>
      </c>
      <c r="R45">
        <v>4</v>
      </c>
      <c r="S45">
        <v>3</v>
      </c>
      <c r="T45">
        <v>4</v>
      </c>
      <c r="U45">
        <v>2</v>
      </c>
      <c r="V45">
        <f t="shared" si="1"/>
        <v>43</v>
      </c>
      <c r="W45">
        <v>5</v>
      </c>
      <c r="X45">
        <v>2</v>
      </c>
      <c r="Y45">
        <v>0</v>
      </c>
      <c r="Z45">
        <v>0</v>
      </c>
      <c r="AA45">
        <v>3</v>
      </c>
      <c r="AB45">
        <v>0</v>
      </c>
    </row>
    <row r="46" spans="1:28" x14ac:dyDescent="0.3">
      <c r="A46">
        <v>2023</v>
      </c>
      <c r="B46" t="s">
        <v>30</v>
      </c>
      <c r="C46" t="s">
        <v>19</v>
      </c>
      <c r="E46" t="s">
        <v>31</v>
      </c>
      <c r="F46" t="s">
        <v>129</v>
      </c>
      <c r="G46" t="s">
        <v>207</v>
      </c>
      <c r="J46">
        <v>2</v>
      </c>
      <c r="K46">
        <v>3</v>
      </c>
      <c r="L46">
        <v>2</v>
      </c>
      <c r="M46">
        <v>2</v>
      </c>
      <c r="N46">
        <v>3</v>
      </c>
      <c r="O46">
        <v>1</v>
      </c>
      <c r="P46">
        <v>1</v>
      </c>
      <c r="Q46">
        <v>0</v>
      </c>
      <c r="R46">
        <v>3</v>
      </c>
      <c r="S46">
        <v>3</v>
      </c>
      <c r="T46">
        <v>0</v>
      </c>
      <c r="U46">
        <v>0</v>
      </c>
      <c r="V46">
        <f t="shared" si="1"/>
        <v>20</v>
      </c>
      <c r="W46">
        <v>25</v>
      </c>
      <c r="X46">
        <v>0</v>
      </c>
      <c r="Y46">
        <v>18</v>
      </c>
      <c r="Z46">
        <v>0</v>
      </c>
      <c r="AA46">
        <v>7</v>
      </c>
      <c r="AB46">
        <v>0</v>
      </c>
    </row>
    <row r="47" spans="1:28" x14ac:dyDescent="0.3">
      <c r="A47">
        <v>2023</v>
      </c>
      <c r="B47" t="s">
        <v>44</v>
      </c>
      <c r="C47" t="s">
        <v>19</v>
      </c>
      <c r="E47" t="s">
        <v>31</v>
      </c>
      <c r="F47" t="s">
        <v>123</v>
      </c>
      <c r="G47" t="s">
        <v>207</v>
      </c>
      <c r="J47">
        <v>2</v>
      </c>
      <c r="K47">
        <v>3</v>
      </c>
      <c r="L47">
        <v>2</v>
      </c>
      <c r="M47">
        <v>1</v>
      </c>
      <c r="N47">
        <v>3</v>
      </c>
      <c r="O47">
        <v>1</v>
      </c>
      <c r="P47">
        <v>1</v>
      </c>
      <c r="Q47">
        <v>0</v>
      </c>
      <c r="R47">
        <v>3</v>
      </c>
      <c r="S47">
        <v>3</v>
      </c>
      <c r="T47">
        <v>0</v>
      </c>
      <c r="U47">
        <v>0</v>
      </c>
      <c r="V47">
        <f t="shared" si="1"/>
        <v>19</v>
      </c>
      <c r="W47">
        <v>25</v>
      </c>
      <c r="X47">
        <v>0</v>
      </c>
      <c r="Y47">
        <v>18</v>
      </c>
      <c r="Z47">
        <v>0</v>
      </c>
      <c r="AA47">
        <v>7</v>
      </c>
      <c r="AB47">
        <v>0</v>
      </c>
    </row>
    <row r="48" spans="1:28" x14ac:dyDescent="0.3">
      <c r="A48">
        <v>2023</v>
      </c>
      <c r="B48" t="s">
        <v>32</v>
      </c>
      <c r="C48" t="s">
        <v>19</v>
      </c>
      <c r="E48" t="s">
        <v>31</v>
      </c>
      <c r="F48" t="s">
        <v>117</v>
      </c>
      <c r="G48" t="s">
        <v>207</v>
      </c>
      <c r="J48">
        <v>4</v>
      </c>
      <c r="K48">
        <v>3</v>
      </c>
      <c r="L48">
        <v>4</v>
      </c>
      <c r="M48">
        <v>3</v>
      </c>
      <c r="N48">
        <v>3</v>
      </c>
      <c r="O48">
        <v>2</v>
      </c>
      <c r="P48">
        <v>3</v>
      </c>
      <c r="Q48">
        <v>2</v>
      </c>
      <c r="R48">
        <v>4</v>
      </c>
      <c r="S48">
        <v>4</v>
      </c>
      <c r="T48">
        <v>4</v>
      </c>
      <c r="U48">
        <v>3</v>
      </c>
      <c r="V48">
        <f t="shared" si="1"/>
        <v>39</v>
      </c>
      <c r="W48">
        <v>6</v>
      </c>
      <c r="X48">
        <v>4</v>
      </c>
      <c r="Y48">
        <v>0</v>
      </c>
      <c r="Z48">
        <v>0</v>
      </c>
      <c r="AA48">
        <v>2</v>
      </c>
      <c r="AB48">
        <v>0</v>
      </c>
    </row>
    <row r="49" spans="1:28" x14ac:dyDescent="0.3">
      <c r="A49">
        <v>2023</v>
      </c>
      <c r="B49" t="s">
        <v>229</v>
      </c>
      <c r="C49" t="s">
        <v>24</v>
      </c>
      <c r="D49" t="s">
        <v>236</v>
      </c>
      <c r="E49" t="s">
        <v>31</v>
      </c>
      <c r="F49" t="s">
        <v>236</v>
      </c>
      <c r="G49" t="s">
        <v>207</v>
      </c>
      <c r="J49">
        <v>2</v>
      </c>
      <c r="K49">
        <v>1</v>
      </c>
      <c r="L49">
        <v>4</v>
      </c>
      <c r="M49">
        <v>1</v>
      </c>
      <c r="N49">
        <v>2</v>
      </c>
      <c r="O49">
        <v>3</v>
      </c>
      <c r="P49">
        <v>0</v>
      </c>
      <c r="Q49">
        <v>2</v>
      </c>
      <c r="R49">
        <v>3</v>
      </c>
      <c r="S49">
        <v>4</v>
      </c>
      <c r="T49">
        <v>1</v>
      </c>
      <c r="U49">
        <v>2</v>
      </c>
      <c r="V49">
        <f t="shared" si="1"/>
        <v>25</v>
      </c>
      <c r="W49">
        <v>20</v>
      </c>
      <c r="X49">
        <v>16</v>
      </c>
      <c r="Y49">
        <v>0</v>
      </c>
      <c r="Z49">
        <v>0</v>
      </c>
      <c r="AA49">
        <v>4</v>
      </c>
      <c r="AB49">
        <v>0</v>
      </c>
    </row>
    <row r="50" spans="1:28" x14ac:dyDescent="0.3">
      <c r="A50">
        <v>2023</v>
      </c>
      <c r="B50" t="s">
        <v>42</v>
      </c>
      <c r="C50" t="s">
        <v>19</v>
      </c>
      <c r="E50" t="s">
        <v>31</v>
      </c>
      <c r="F50" t="s">
        <v>121</v>
      </c>
      <c r="G50" t="s">
        <v>207</v>
      </c>
      <c r="J50">
        <v>4</v>
      </c>
      <c r="K50">
        <v>3</v>
      </c>
      <c r="L50">
        <v>4</v>
      </c>
      <c r="M50">
        <v>3</v>
      </c>
      <c r="N50">
        <v>4</v>
      </c>
      <c r="O50">
        <v>4</v>
      </c>
      <c r="P50">
        <v>3</v>
      </c>
      <c r="Q50">
        <v>3</v>
      </c>
      <c r="R50">
        <v>4</v>
      </c>
      <c r="S50">
        <v>4</v>
      </c>
      <c r="T50">
        <v>3</v>
      </c>
      <c r="U50">
        <v>2</v>
      </c>
      <c r="V50">
        <f t="shared" si="1"/>
        <v>41</v>
      </c>
      <c r="W50">
        <v>3</v>
      </c>
      <c r="X50">
        <v>2</v>
      </c>
      <c r="Y50">
        <v>0</v>
      </c>
      <c r="Z50">
        <v>0</v>
      </c>
      <c r="AA50">
        <v>2</v>
      </c>
      <c r="AB50">
        <v>0</v>
      </c>
    </row>
    <row r="51" spans="1:28" x14ac:dyDescent="0.3">
      <c r="A51">
        <v>2023</v>
      </c>
      <c r="B51" t="s">
        <v>41</v>
      </c>
      <c r="C51" t="s">
        <v>24</v>
      </c>
      <c r="D51" t="s">
        <v>201</v>
      </c>
      <c r="E51" t="s">
        <v>31</v>
      </c>
      <c r="F51" t="s">
        <v>113</v>
      </c>
      <c r="G51" t="s">
        <v>207</v>
      </c>
      <c r="J51">
        <v>3</v>
      </c>
      <c r="K51">
        <v>2</v>
      </c>
      <c r="L51">
        <v>3</v>
      </c>
      <c r="M51">
        <v>3</v>
      </c>
      <c r="N51">
        <v>5</v>
      </c>
      <c r="O51">
        <v>3</v>
      </c>
      <c r="P51">
        <v>5</v>
      </c>
      <c r="Q51">
        <v>3</v>
      </c>
      <c r="R51">
        <v>2</v>
      </c>
      <c r="S51">
        <v>0</v>
      </c>
      <c r="T51">
        <v>0</v>
      </c>
      <c r="U51">
        <v>0</v>
      </c>
      <c r="V51">
        <f t="shared" si="1"/>
        <v>29</v>
      </c>
      <c r="W51">
        <v>0</v>
      </c>
      <c r="X51">
        <v>0</v>
      </c>
      <c r="Y51">
        <v>4</v>
      </c>
      <c r="Z51">
        <v>0</v>
      </c>
      <c r="AA51">
        <v>2</v>
      </c>
      <c r="AB51">
        <v>0</v>
      </c>
    </row>
    <row r="52" spans="1:28" x14ac:dyDescent="0.3">
      <c r="A52">
        <v>2023</v>
      </c>
      <c r="B52" t="s">
        <v>230</v>
      </c>
      <c r="C52" t="s">
        <v>19</v>
      </c>
      <c r="D52" t="s">
        <v>236</v>
      </c>
      <c r="E52" t="s">
        <v>31</v>
      </c>
      <c r="F52" t="s">
        <v>236</v>
      </c>
      <c r="G52" t="s">
        <v>207</v>
      </c>
      <c r="J52">
        <v>2</v>
      </c>
      <c r="K52">
        <v>0</v>
      </c>
      <c r="L52">
        <v>0</v>
      </c>
      <c r="M52">
        <v>1</v>
      </c>
      <c r="N52">
        <v>4</v>
      </c>
      <c r="O52">
        <v>3</v>
      </c>
      <c r="P52">
        <v>3</v>
      </c>
      <c r="Q52">
        <v>2</v>
      </c>
      <c r="R52">
        <v>2</v>
      </c>
      <c r="S52">
        <v>3</v>
      </c>
      <c r="T52">
        <v>3</v>
      </c>
      <c r="U52">
        <v>2</v>
      </c>
      <c r="V52">
        <f t="shared" si="1"/>
        <v>25</v>
      </c>
      <c r="W52">
        <v>19</v>
      </c>
      <c r="X52">
        <v>0</v>
      </c>
      <c r="Y52">
        <v>5</v>
      </c>
      <c r="Z52">
        <v>1</v>
      </c>
      <c r="AA52">
        <v>2</v>
      </c>
      <c r="AB52">
        <v>0</v>
      </c>
    </row>
    <row r="53" spans="1:28" x14ac:dyDescent="0.3">
      <c r="A53">
        <v>2023</v>
      </c>
      <c r="B53" t="s">
        <v>45</v>
      </c>
      <c r="C53" t="s">
        <v>24</v>
      </c>
      <c r="E53" t="s">
        <v>31</v>
      </c>
      <c r="F53" t="s">
        <v>126</v>
      </c>
      <c r="G53" t="s">
        <v>207</v>
      </c>
      <c r="J53">
        <v>0</v>
      </c>
      <c r="K53">
        <v>0</v>
      </c>
      <c r="L53">
        <v>2</v>
      </c>
      <c r="M53">
        <v>4</v>
      </c>
      <c r="N53">
        <v>0</v>
      </c>
      <c r="O53">
        <v>0</v>
      </c>
      <c r="P53">
        <v>2</v>
      </c>
      <c r="Q53">
        <v>2</v>
      </c>
      <c r="R53">
        <v>3</v>
      </c>
      <c r="S53">
        <v>3</v>
      </c>
      <c r="T53">
        <v>3</v>
      </c>
      <c r="U53">
        <v>2</v>
      </c>
      <c r="V53">
        <f t="shared" si="1"/>
        <v>21</v>
      </c>
      <c r="W53">
        <v>9</v>
      </c>
      <c r="X53">
        <v>13</v>
      </c>
      <c r="Y53">
        <v>0</v>
      </c>
      <c r="Z53">
        <v>0</v>
      </c>
      <c r="AA53">
        <v>2</v>
      </c>
      <c r="AB53">
        <v>0</v>
      </c>
    </row>
    <row r="54" spans="1:28" x14ac:dyDescent="0.3">
      <c r="A54">
        <v>2023</v>
      </c>
      <c r="B54" t="s">
        <v>46</v>
      </c>
      <c r="C54" t="s">
        <v>24</v>
      </c>
      <c r="E54" t="s">
        <v>31</v>
      </c>
      <c r="F54" t="s">
        <v>126</v>
      </c>
      <c r="G54" t="s">
        <v>207</v>
      </c>
      <c r="J54">
        <v>0</v>
      </c>
      <c r="K54">
        <v>0</v>
      </c>
      <c r="L54">
        <v>2</v>
      </c>
      <c r="M54">
        <v>4</v>
      </c>
      <c r="N54">
        <v>4</v>
      </c>
      <c r="O54">
        <v>1</v>
      </c>
      <c r="P54">
        <v>3</v>
      </c>
      <c r="Q54">
        <v>2</v>
      </c>
      <c r="R54">
        <v>3</v>
      </c>
      <c r="S54">
        <v>3</v>
      </c>
      <c r="T54">
        <v>2</v>
      </c>
      <c r="U54">
        <v>2</v>
      </c>
      <c r="V54">
        <f t="shared" si="1"/>
        <v>26</v>
      </c>
      <c r="W54">
        <v>5</v>
      </c>
      <c r="X54">
        <v>5</v>
      </c>
      <c r="Y54">
        <v>0</v>
      </c>
      <c r="Z54">
        <v>0</v>
      </c>
      <c r="AA54">
        <v>4</v>
      </c>
      <c r="AB54">
        <v>0</v>
      </c>
    </row>
    <row r="55" spans="1:28" x14ac:dyDescent="0.3">
      <c r="A55">
        <v>2023</v>
      </c>
      <c r="B55" t="s">
        <v>71</v>
      </c>
      <c r="C55" t="s">
        <v>24</v>
      </c>
      <c r="E55" t="s">
        <v>31</v>
      </c>
      <c r="F55" t="s">
        <v>126</v>
      </c>
      <c r="G55" t="s">
        <v>207</v>
      </c>
      <c r="J55">
        <v>0</v>
      </c>
      <c r="K55">
        <v>0</v>
      </c>
      <c r="L55">
        <v>1</v>
      </c>
      <c r="M55">
        <v>3</v>
      </c>
      <c r="N55">
        <v>0</v>
      </c>
      <c r="O55">
        <v>0</v>
      </c>
      <c r="P55">
        <v>0</v>
      </c>
      <c r="Q55">
        <v>0</v>
      </c>
      <c r="R55">
        <v>2</v>
      </c>
      <c r="S55">
        <v>2</v>
      </c>
      <c r="T55">
        <v>1</v>
      </c>
      <c r="U55">
        <v>1</v>
      </c>
      <c r="V55">
        <f t="shared" si="1"/>
        <v>10</v>
      </c>
      <c r="W55">
        <v>11</v>
      </c>
      <c r="X55">
        <v>15</v>
      </c>
      <c r="Y55">
        <v>0</v>
      </c>
      <c r="Z55">
        <v>0</v>
      </c>
      <c r="AA55">
        <v>3</v>
      </c>
      <c r="AB55">
        <v>0</v>
      </c>
    </row>
    <row r="56" spans="1:28" x14ac:dyDescent="0.3">
      <c r="A56">
        <v>2023</v>
      </c>
      <c r="B56" t="s">
        <v>49</v>
      </c>
      <c r="C56" t="s">
        <v>19</v>
      </c>
      <c r="E56" t="s">
        <v>31</v>
      </c>
      <c r="F56" t="s">
        <v>125</v>
      </c>
      <c r="G56" t="s">
        <v>207</v>
      </c>
      <c r="J56">
        <v>0</v>
      </c>
      <c r="K56">
        <v>0</v>
      </c>
      <c r="L56">
        <v>0</v>
      </c>
      <c r="M56">
        <v>0</v>
      </c>
      <c r="N56">
        <v>2</v>
      </c>
      <c r="O56">
        <v>3</v>
      </c>
      <c r="P56">
        <v>4</v>
      </c>
      <c r="Q56">
        <v>3</v>
      </c>
      <c r="R56">
        <v>1</v>
      </c>
      <c r="S56">
        <v>2</v>
      </c>
      <c r="T56">
        <v>2</v>
      </c>
      <c r="U56">
        <v>0</v>
      </c>
      <c r="V56">
        <f t="shared" si="1"/>
        <v>17</v>
      </c>
      <c r="W56">
        <v>16</v>
      </c>
      <c r="X56">
        <v>1</v>
      </c>
      <c r="Y56">
        <v>9</v>
      </c>
      <c r="Z56">
        <v>0</v>
      </c>
      <c r="AA56">
        <v>6</v>
      </c>
      <c r="AB56">
        <v>0</v>
      </c>
    </row>
    <row r="57" spans="1:28" x14ac:dyDescent="0.3">
      <c r="A57">
        <v>2023</v>
      </c>
      <c r="B57" t="s">
        <v>48</v>
      </c>
      <c r="C57" t="s">
        <v>19</v>
      </c>
      <c r="E57" t="s">
        <v>31</v>
      </c>
      <c r="F57" t="s">
        <v>125</v>
      </c>
      <c r="G57" t="s">
        <v>207</v>
      </c>
      <c r="J57">
        <v>3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1"/>
        <v>4</v>
      </c>
      <c r="W57">
        <v>19</v>
      </c>
      <c r="X57">
        <v>0</v>
      </c>
      <c r="Y57">
        <v>3</v>
      </c>
      <c r="Z57">
        <v>0</v>
      </c>
      <c r="AA57">
        <v>0</v>
      </c>
      <c r="AB57">
        <v>0</v>
      </c>
    </row>
    <row r="58" spans="1:28" x14ac:dyDescent="0.3">
      <c r="A58">
        <v>2023</v>
      </c>
      <c r="B58" t="s">
        <v>50</v>
      </c>
      <c r="C58" t="s">
        <v>24</v>
      </c>
      <c r="E58" t="s">
        <v>31</v>
      </c>
      <c r="F58" t="s">
        <v>192</v>
      </c>
      <c r="G58" t="s">
        <v>207</v>
      </c>
      <c r="J58">
        <v>0</v>
      </c>
      <c r="K58">
        <v>1</v>
      </c>
      <c r="L58">
        <v>1</v>
      </c>
      <c r="M58">
        <v>0</v>
      </c>
      <c r="N58">
        <v>0</v>
      </c>
      <c r="O58">
        <v>2</v>
      </c>
      <c r="P58">
        <v>4</v>
      </c>
      <c r="Q58">
        <v>0</v>
      </c>
      <c r="R58">
        <v>1</v>
      </c>
      <c r="S58">
        <v>2</v>
      </c>
      <c r="T58">
        <v>0</v>
      </c>
      <c r="U58">
        <v>0</v>
      </c>
      <c r="V58">
        <f t="shared" si="1"/>
        <v>11</v>
      </c>
      <c r="W58">
        <v>22</v>
      </c>
      <c r="X58">
        <v>0</v>
      </c>
      <c r="Y58">
        <v>11</v>
      </c>
      <c r="Z58">
        <v>0</v>
      </c>
      <c r="AA58">
        <v>7</v>
      </c>
      <c r="AB58">
        <v>0</v>
      </c>
    </row>
    <row r="59" spans="1:28" x14ac:dyDescent="0.3">
      <c r="A59">
        <v>2023</v>
      </c>
      <c r="B59" t="s">
        <v>231</v>
      </c>
      <c r="C59" t="s">
        <v>24</v>
      </c>
      <c r="D59" t="s">
        <v>236</v>
      </c>
      <c r="E59" t="s">
        <v>31</v>
      </c>
      <c r="F59" t="s">
        <v>236</v>
      </c>
      <c r="G59" t="s">
        <v>207</v>
      </c>
      <c r="J59">
        <v>3</v>
      </c>
      <c r="K59">
        <v>3</v>
      </c>
      <c r="L59">
        <v>3</v>
      </c>
      <c r="M59">
        <v>4</v>
      </c>
      <c r="N59">
        <v>3</v>
      </c>
      <c r="O59">
        <v>2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1"/>
        <v>20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>
        <v>2023</v>
      </c>
      <c r="B60" t="s">
        <v>33</v>
      </c>
      <c r="C60" t="s">
        <v>24</v>
      </c>
      <c r="E60" t="s">
        <v>31</v>
      </c>
      <c r="F60" t="s">
        <v>192</v>
      </c>
      <c r="G60" t="s">
        <v>207</v>
      </c>
      <c r="J60">
        <v>4</v>
      </c>
      <c r="K60">
        <v>1</v>
      </c>
      <c r="L60">
        <v>2</v>
      </c>
      <c r="M60">
        <v>1</v>
      </c>
      <c r="N60">
        <v>3</v>
      </c>
      <c r="O60">
        <v>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1"/>
        <v>14</v>
      </c>
      <c r="W60">
        <v>11</v>
      </c>
      <c r="X60">
        <v>0</v>
      </c>
      <c r="Y60">
        <v>4</v>
      </c>
      <c r="Z60">
        <v>0</v>
      </c>
      <c r="AA60">
        <v>0</v>
      </c>
      <c r="AB60">
        <v>0</v>
      </c>
    </row>
    <row r="61" spans="1:28" x14ac:dyDescent="0.3">
      <c r="A61">
        <v>2023</v>
      </c>
      <c r="B61" t="s">
        <v>232</v>
      </c>
      <c r="C61" t="s">
        <v>19</v>
      </c>
      <c r="D61" t="s">
        <v>236</v>
      </c>
      <c r="E61" t="s">
        <v>31</v>
      </c>
      <c r="F61" t="s">
        <v>236</v>
      </c>
      <c r="G61" t="s">
        <v>207</v>
      </c>
      <c r="J61">
        <v>2</v>
      </c>
      <c r="K61">
        <v>4</v>
      </c>
      <c r="L61">
        <v>3</v>
      </c>
      <c r="M61">
        <v>2</v>
      </c>
      <c r="N61">
        <v>1</v>
      </c>
      <c r="O61">
        <v>2</v>
      </c>
      <c r="P61">
        <v>0</v>
      </c>
      <c r="Q61">
        <v>2</v>
      </c>
      <c r="R61">
        <v>1</v>
      </c>
      <c r="S61">
        <v>0</v>
      </c>
      <c r="T61">
        <v>0</v>
      </c>
      <c r="U61">
        <v>0</v>
      </c>
      <c r="V61">
        <f t="shared" si="1"/>
        <v>17</v>
      </c>
      <c r="W61">
        <v>4</v>
      </c>
      <c r="X61">
        <v>0</v>
      </c>
      <c r="Y61">
        <v>0</v>
      </c>
      <c r="Z61">
        <v>2</v>
      </c>
      <c r="AA61">
        <v>0</v>
      </c>
      <c r="AB61">
        <v>0</v>
      </c>
    </row>
    <row r="62" spans="1:28" x14ac:dyDescent="0.3">
      <c r="A62">
        <v>2023</v>
      </c>
      <c r="B62" t="s">
        <v>54</v>
      </c>
      <c r="C62" t="s">
        <v>19</v>
      </c>
      <c r="E62" t="s">
        <v>31</v>
      </c>
      <c r="F62" t="s">
        <v>123</v>
      </c>
      <c r="G62" t="s">
        <v>207</v>
      </c>
      <c r="J62">
        <v>1</v>
      </c>
      <c r="K62">
        <v>1</v>
      </c>
      <c r="L62">
        <v>3</v>
      </c>
      <c r="M62">
        <v>2</v>
      </c>
      <c r="N62">
        <v>0</v>
      </c>
      <c r="O62">
        <v>3</v>
      </c>
      <c r="P62">
        <v>0</v>
      </c>
      <c r="Q62">
        <v>1</v>
      </c>
      <c r="R62">
        <v>1</v>
      </c>
      <c r="S62">
        <v>0</v>
      </c>
      <c r="T62">
        <v>2</v>
      </c>
      <c r="U62">
        <v>0</v>
      </c>
      <c r="V62">
        <f t="shared" si="1"/>
        <v>14</v>
      </c>
      <c r="W62">
        <v>11</v>
      </c>
      <c r="X62">
        <v>0</v>
      </c>
      <c r="Y62">
        <v>4</v>
      </c>
      <c r="Z62">
        <v>0</v>
      </c>
      <c r="AA62">
        <v>0</v>
      </c>
      <c r="AB62">
        <v>0</v>
      </c>
    </row>
    <row r="63" spans="1:28" x14ac:dyDescent="0.3">
      <c r="A63">
        <v>2023</v>
      </c>
      <c r="B63" t="s">
        <v>72</v>
      </c>
      <c r="C63" t="s">
        <v>19</v>
      </c>
      <c r="D63" t="s">
        <v>204</v>
      </c>
      <c r="E63" t="s">
        <v>31</v>
      </c>
      <c r="F63" t="s">
        <v>123</v>
      </c>
      <c r="G63" t="s">
        <v>207</v>
      </c>
      <c r="J63">
        <v>0</v>
      </c>
      <c r="K63">
        <v>3</v>
      </c>
      <c r="L63">
        <v>1</v>
      </c>
      <c r="M63">
        <v>3</v>
      </c>
      <c r="N63">
        <v>1</v>
      </c>
      <c r="O63">
        <v>3</v>
      </c>
      <c r="P63">
        <v>0</v>
      </c>
      <c r="Q63">
        <v>2</v>
      </c>
      <c r="R63">
        <v>2</v>
      </c>
      <c r="S63">
        <v>0</v>
      </c>
      <c r="T63">
        <v>3</v>
      </c>
      <c r="U63">
        <v>0</v>
      </c>
      <c r="V63">
        <f t="shared" si="1"/>
        <v>18</v>
      </c>
      <c r="W63">
        <v>10</v>
      </c>
      <c r="X63">
        <v>0</v>
      </c>
      <c r="Y63">
        <v>4</v>
      </c>
      <c r="Z63">
        <v>0</v>
      </c>
      <c r="AA63">
        <v>0</v>
      </c>
      <c r="AB63">
        <v>0</v>
      </c>
    </row>
    <row r="64" spans="1:28" x14ac:dyDescent="0.3">
      <c r="A64">
        <v>2023</v>
      </c>
      <c r="B64" t="s">
        <v>57</v>
      </c>
      <c r="C64" t="s">
        <v>19</v>
      </c>
      <c r="D64" t="s">
        <v>204</v>
      </c>
      <c r="E64" t="s">
        <v>31</v>
      </c>
      <c r="F64" t="s">
        <v>150</v>
      </c>
      <c r="G64" t="s">
        <v>207</v>
      </c>
      <c r="J64">
        <v>1</v>
      </c>
      <c r="K64">
        <v>2</v>
      </c>
      <c r="L64">
        <v>4</v>
      </c>
      <c r="M64">
        <v>1</v>
      </c>
      <c r="N64">
        <v>3</v>
      </c>
      <c r="O64">
        <v>2</v>
      </c>
      <c r="P64">
        <v>2</v>
      </c>
      <c r="Q64">
        <v>2</v>
      </c>
      <c r="R64">
        <v>3</v>
      </c>
      <c r="S64">
        <v>3</v>
      </c>
      <c r="T64">
        <v>2</v>
      </c>
      <c r="U64">
        <v>1</v>
      </c>
      <c r="V64">
        <f t="shared" si="1"/>
        <v>26</v>
      </c>
      <c r="W64">
        <v>9</v>
      </c>
      <c r="X64">
        <v>3</v>
      </c>
      <c r="Y64">
        <v>3</v>
      </c>
      <c r="Z64">
        <v>0</v>
      </c>
      <c r="AA64">
        <v>2</v>
      </c>
      <c r="AB64">
        <v>0</v>
      </c>
    </row>
    <row r="65" spans="1:28" x14ac:dyDescent="0.3">
      <c r="A65">
        <v>2023</v>
      </c>
      <c r="B65" t="s">
        <v>59</v>
      </c>
      <c r="C65" t="s">
        <v>19</v>
      </c>
      <c r="D65" t="s">
        <v>201</v>
      </c>
      <c r="E65" t="s">
        <v>31</v>
      </c>
      <c r="F65" t="s">
        <v>124</v>
      </c>
      <c r="G65" t="s">
        <v>207</v>
      </c>
      <c r="J65">
        <v>3</v>
      </c>
      <c r="K65">
        <v>2</v>
      </c>
      <c r="L65">
        <v>4</v>
      </c>
      <c r="M65">
        <v>2</v>
      </c>
      <c r="N65">
        <v>5</v>
      </c>
      <c r="O65">
        <v>3</v>
      </c>
      <c r="P65">
        <v>3</v>
      </c>
      <c r="Q65">
        <v>4</v>
      </c>
      <c r="R65">
        <v>2</v>
      </c>
      <c r="S65">
        <v>3</v>
      </c>
      <c r="T65">
        <v>3</v>
      </c>
      <c r="U65">
        <v>1</v>
      </c>
      <c r="V65">
        <f t="shared" si="1"/>
        <v>35</v>
      </c>
      <c r="W65">
        <v>16</v>
      </c>
      <c r="X65">
        <v>2</v>
      </c>
      <c r="Y65">
        <v>3</v>
      </c>
      <c r="Z65">
        <v>0</v>
      </c>
      <c r="AA65">
        <v>4</v>
      </c>
      <c r="AB65">
        <v>0</v>
      </c>
    </row>
    <row r="66" spans="1:28" x14ac:dyDescent="0.3">
      <c r="A66">
        <v>2023</v>
      </c>
      <c r="B66" t="s">
        <v>60</v>
      </c>
      <c r="C66" t="s">
        <v>19</v>
      </c>
      <c r="D66" t="s">
        <v>203</v>
      </c>
      <c r="E66" t="s">
        <v>31</v>
      </c>
      <c r="F66" t="s">
        <v>124</v>
      </c>
      <c r="G66" t="s">
        <v>207</v>
      </c>
      <c r="J66">
        <v>3</v>
      </c>
      <c r="K66">
        <v>4</v>
      </c>
      <c r="L66">
        <v>4</v>
      </c>
      <c r="M66">
        <v>4</v>
      </c>
      <c r="N66">
        <v>4</v>
      </c>
      <c r="O66">
        <v>3</v>
      </c>
      <c r="P66">
        <v>3</v>
      </c>
      <c r="Q66">
        <v>4</v>
      </c>
      <c r="R66">
        <v>3</v>
      </c>
      <c r="S66">
        <v>3</v>
      </c>
      <c r="T66">
        <v>3</v>
      </c>
      <c r="U66">
        <v>2</v>
      </c>
      <c r="V66">
        <f t="shared" si="1"/>
        <v>40</v>
      </c>
      <c r="W66">
        <v>2</v>
      </c>
      <c r="X66">
        <v>1</v>
      </c>
      <c r="Y66">
        <v>0</v>
      </c>
      <c r="Z66">
        <v>0</v>
      </c>
      <c r="AA66">
        <v>5</v>
      </c>
      <c r="AB66">
        <v>0</v>
      </c>
    </row>
    <row r="67" spans="1:28" x14ac:dyDescent="0.3">
      <c r="A67">
        <v>2023</v>
      </c>
      <c r="B67" t="s">
        <v>74</v>
      </c>
      <c r="C67" t="s">
        <v>19</v>
      </c>
      <c r="E67" t="s">
        <v>31</v>
      </c>
      <c r="F67" t="s">
        <v>140</v>
      </c>
      <c r="G67" t="s">
        <v>207</v>
      </c>
      <c r="J67">
        <v>2</v>
      </c>
      <c r="K67">
        <v>4</v>
      </c>
      <c r="L67">
        <v>3</v>
      </c>
      <c r="M67">
        <v>2</v>
      </c>
      <c r="N67">
        <v>1</v>
      </c>
      <c r="O67">
        <v>3</v>
      </c>
      <c r="P67">
        <v>0</v>
      </c>
      <c r="Q67">
        <v>2</v>
      </c>
      <c r="R67">
        <v>1</v>
      </c>
      <c r="S67">
        <v>0</v>
      </c>
      <c r="T67">
        <v>0</v>
      </c>
      <c r="U67">
        <v>0</v>
      </c>
      <c r="V67">
        <f t="shared" si="1"/>
        <v>18</v>
      </c>
      <c r="W67">
        <v>6</v>
      </c>
      <c r="X67">
        <v>0</v>
      </c>
      <c r="Y67">
        <v>0</v>
      </c>
      <c r="Z67">
        <v>2</v>
      </c>
      <c r="AA67">
        <v>0</v>
      </c>
      <c r="AB67">
        <v>0</v>
      </c>
    </row>
    <row r="68" spans="1:28" x14ac:dyDescent="0.3">
      <c r="A68">
        <v>2023</v>
      </c>
      <c r="B68" t="s">
        <v>177</v>
      </c>
      <c r="C68" t="s">
        <v>19</v>
      </c>
      <c r="D68" t="s">
        <v>201</v>
      </c>
      <c r="E68" t="s">
        <v>31</v>
      </c>
      <c r="F68" t="s">
        <v>187</v>
      </c>
      <c r="G68" t="s">
        <v>207</v>
      </c>
      <c r="J68">
        <v>2</v>
      </c>
      <c r="K68">
        <v>2</v>
      </c>
      <c r="L68">
        <v>3</v>
      </c>
      <c r="M68">
        <v>2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10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>
        <v>2023</v>
      </c>
      <c r="B69" t="s">
        <v>233</v>
      </c>
      <c r="C69" t="s">
        <v>19</v>
      </c>
      <c r="D69" t="s">
        <v>236</v>
      </c>
      <c r="E69" t="s">
        <v>31</v>
      </c>
      <c r="F69" t="s">
        <v>236</v>
      </c>
      <c r="G69" t="s">
        <v>207</v>
      </c>
      <c r="J69">
        <v>2</v>
      </c>
      <c r="K69">
        <v>4</v>
      </c>
      <c r="L69">
        <v>3</v>
      </c>
      <c r="M69">
        <v>4</v>
      </c>
      <c r="N69">
        <v>3</v>
      </c>
      <c r="O69">
        <v>4</v>
      </c>
      <c r="P69">
        <v>4</v>
      </c>
      <c r="Q69">
        <v>2</v>
      </c>
      <c r="R69">
        <v>2</v>
      </c>
      <c r="S69">
        <v>1</v>
      </c>
      <c r="T69">
        <v>3</v>
      </c>
      <c r="U69">
        <v>1</v>
      </c>
      <c r="V69">
        <f t="shared" si="1"/>
        <v>33</v>
      </c>
      <c r="W69">
        <v>8</v>
      </c>
      <c r="X69">
        <v>4</v>
      </c>
      <c r="Y69">
        <v>6</v>
      </c>
      <c r="Z69">
        <v>0</v>
      </c>
      <c r="AA69">
        <v>0</v>
      </c>
      <c r="AB69">
        <v>0</v>
      </c>
    </row>
    <row r="70" spans="1:28" x14ac:dyDescent="0.3">
      <c r="A70">
        <v>2023</v>
      </c>
      <c r="B70" t="s">
        <v>234</v>
      </c>
      <c r="C70" t="s">
        <v>19</v>
      </c>
      <c r="D70" t="s">
        <v>236</v>
      </c>
      <c r="E70" t="s">
        <v>31</v>
      </c>
      <c r="F70" t="s">
        <v>236</v>
      </c>
      <c r="G70" t="s">
        <v>207</v>
      </c>
      <c r="J70">
        <v>2</v>
      </c>
      <c r="K70">
        <v>4</v>
      </c>
      <c r="L70">
        <v>3</v>
      </c>
      <c r="M70">
        <v>3</v>
      </c>
      <c r="N70">
        <v>3</v>
      </c>
      <c r="O70">
        <v>4</v>
      </c>
      <c r="P70">
        <v>4</v>
      </c>
      <c r="Q70">
        <v>1</v>
      </c>
      <c r="R70">
        <v>2</v>
      </c>
      <c r="S70">
        <v>1</v>
      </c>
      <c r="T70">
        <v>3</v>
      </c>
      <c r="U70">
        <v>1</v>
      </c>
      <c r="V70">
        <f t="shared" si="1"/>
        <v>31</v>
      </c>
      <c r="W70">
        <v>9</v>
      </c>
      <c r="X70">
        <v>5</v>
      </c>
      <c r="Y70">
        <v>6</v>
      </c>
      <c r="Z70">
        <v>0</v>
      </c>
      <c r="AA70">
        <v>0</v>
      </c>
      <c r="AB70">
        <v>0</v>
      </c>
    </row>
    <row r="71" spans="1:28" x14ac:dyDescent="0.3">
      <c r="A71">
        <v>2023</v>
      </c>
      <c r="B71" t="s">
        <v>235</v>
      </c>
      <c r="C71" t="s">
        <v>19</v>
      </c>
      <c r="D71" t="s">
        <v>236</v>
      </c>
      <c r="E71" t="s">
        <v>31</v>
      </c>
      <c r="F71" t="s">
        <v>236</v>
      </c>
      <c r="G71" t="s">
        <v>207</v>
      </c>
      <c r="J71">
        <v>2</v>
      </c>
      <c r="K71">
        <v>4</v>
      </c>
      <c r="L71">
        <v>3</v>
      </c>
      <c r="M71">
        <v>3</v>
      </c>
      <c r="N71">
        <v>3</v>
      </c>
      <c r="O71">
        <v>4</v>
      </c>
      <c r="P71">
        <v>4</v>
      </c>
      <c r="Q71">
        <v>2</v>
      </c>
      <c r="R71">
        <v>2</v>
      </c>
      <c r="S71">
        <v>0</v>
      </c>
      <c r="T71">
        <v>0</v>
      </c>
      <c r="U71">
        <v>0</v>
      </c>
      <c r="V71">
        <f t="shared" si="1"/>
        <v>27</v>
      </c>
      <c r="W71">
        <v>0</v>
      </c>
      <c r="X71">
        <v>5</v>
      </c>
      <c r="Y71">
        <v>3</v>
      </c>
      <c r="Z71">
        <v>0</v>
      </c>
      <c r="AA71">
        <v>0</v>
      </c>
      <c r="AB71">
        <v>0</v>
      </c>
    </row>
    <row r="72" spans="1:28" x14ac:dyDescent="0.3">
      <c r="A72">
        <v>2023</v>
      </c>
      <c r="B72" t="s">
        <v>175</v>
      </c>
      <c r="C72" t="s">
        <v>24</v>
      </c>
      <c r="D72" t="s">
        <v>205</v>
      </c>
      <c r="E72" t="s">
        <v>31</v>
      </c>
      <c r="F72" t="s">
        <v>186</v>
      </c>
      <c r="G72" t="s">
        <v>207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>
        <v>2023</v>
      </c>
      <c r="B73" t="s">
        <v>173</v>
      </c>
      <c r="C73" t="s">
        <v>19</v>
      </c>
      <c r="D73" t="s">
        <v>205</v>
      </c>
      <c r="E73" t="s">
        <v>31</v>
      </c>
      <c r="F73" t="s">
        <v>186</v>
      </c>
      <c r="G73" t="s">
        <v>207</v>
      </c>
      <c r="J73">
        <v>0</v>
      </c>
      <c r="K73">
        <v>2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3</v>
      </c>
      <c r="W73">
        <v>3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>
        <v>2023</v>
      </c>
      <c r="B74" t="s">
        <v>172</v>
      </c>
      <c r="C74" t="s">
        <v>19</v>
      </c>
      <c r="E74" t="s">
        <v>31</v>
      </c>
      <c r="F74" t="s">
        <v>185</v>
      </c>
      <c r="G74" t="s">
        <v>207</v>
      </c>
      <c r="J74">
        <v>4</v>
      </c>
      <c r="K74">
        <v>0</v>
      </c>
      <c r="L74">
        <v>0</v>
      </c>
      <c r="M74">
        <v>0</v>
      </c>
      <c r="N74">
        <v>4</v>
      </c>
      <c r="O74">
        <v>2</v>
      </c>
      <c r="P74">
        <v>3</v>
      </c>
      <c r="Q74">
        <v>2</v>
      </c>
      <c r="R74">
        <v>5</v>
      </c>
      <c r="S74">
        <v>2</v>
      </c>
      <c r="T74">
        <v>3</v>
      </c>
      <c r="U74">
        <v>3</v>
      </c>
      <c r="V74">
        <f t="shared" ref="V74:V76" si="2">SUM(J74:U74)</f>
        <v>28</v>
      </c>
      <c r="W74">
        <v>16</v>
      </c>
      <c r="X74">
        <v>0</v>
      </c>
      <c r="Y74">
        <v>2</v>
      </c>
      <c r="Z74">
        <v>0</v>
      </c>
      <c r="AA74">
        <v>0</v>
      </c>
      <c r="AB74">
        <v>0</v>
      </c>
    </row>
    <row r="75" spans="1:28" x14ac:dyDescent="0.3">
      <c r="A75">
        <v>2023</v>
      </c>
      <c r="B75" t="s">
        <v>82</v>
      </c>
      <c r="C75" t="s">
        <v>24</v>
      </c>
      <c r="D75" t="s">
        <v>202</v>
      </c>
      <c r="E75" t="s">
        <v>31</v>
      </c>
      <c r="F75" t="s">
        <v>151</v>
      </c>
      <c r="G75" t="s">
        <v>207</v>
      </c>
      <c r="J75">
        <v>0</v>
      </c>
      <c r="K75">
        <v>0</v>
      </c>
      <c r="L75">
        <v>0</v>
      </c>
      <c r="M75">
        <v>0</v>
      </c>
      <c r="N75">
        <v>3</v>
      </c>
      <c r="O75">
        <v>2</v>
      </c>
      <c r="P75">
        <v>4</v>
      </c>
      <c r="Q75">
        <v>2</v>
      </c>
      <c r="R75">
        <v>1</v>
      </c>
      <c r="S75">
        <v>3</v>
      </c>
      <c r="T75">
        <v>1</v>
      </c>
      <c r="U75">
        <v>0</v>
      </c>
      <c r="V75">
        <f t="shared" si="2"/>
        <v>16</v>
      </c>
      <c r="W75">
        <v>31</v>
      </c>
      <c r="X75">
        <v>0</v>
      </c>
      <c r="Y75">
        <v>30</v>
      </c>
      <c r="Z75">
        <v>0</v>
      </c>
      <c r="AA75">
        <v>2</v>
      </c>
      <c r="AB75">
        <v>0</v>
      </c>
    </row>
    <row r="76" spans="1:28" x14ac:dyDescent="0.3">
      <c r="A76">
        <v>2023</v>
      </c>
      <c r="B76" t="s">
        <v>27</v>
      </c>
      <c r="C76" t="s">
        <v>19</v>
      </c>
      <c r="D76" t="s">
        <v>204</v>
      </c>
      <c r="E76" t="s">
        <v>75</v>
      </c>
      <c r="F76" t="s">
        <v>116</v>
      </c>
      <c r="G76" t="s">
        <v>207</v>
      </c>
      <c r="J76">
        <v>3</v>
      </c>
      <c r="K76">
        <v>4</v>
      </c>
      <c r="L76">
        <v>4</v>
      </c>
      <c r="M76">
        <v>4</v>
      </c>
      <c r="N76">
        <v>5</v>
      </c>
      <c r="O76">
        <v>2</v>
      </c>
      <c r="P76">
        <v>4</v>
      </c>
      <c r="Q76">
        <v>4</v>
      </c>
      <c r="R76">
        <v>4</v>
      </c>
      <c r="S76">
        <v>3</v>
      </c>
      <c r="T76">
        <v>5</v>
      </c>
      <c r="U76">
        <v>3</v>
      </c>
      <c r="V76">
        <f t="shared" si="2"/>
        <v>45</v>
      </c>
      <c r="W76">
        <v>7</v>
      </c>
      <c r="X76">
        <v>0</v>
      </c>
      <c r="Y76">
        <v>4</v>
      </c>
      <c r="Z76">
        <v>0</v>
      </c>
      <c r="AA76">
        <v>1</v>
      </c>
      <c r="AB7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BD97-3E1C-4618-9616-868FAB0FC6EC}">
  <dimension ref="A1:AB311"/>
  <sheetViews>
    <sheetView tabSelected="1" workbookViewId="0"/>
  </sheetViews>
  <sheetFormatPr defaultRowHeight="14.4" x14ac:dyDescent="0.3"/>
  <cols>
    <col min="2" max="2" width="15.88671875" customWidth="1"/>
    <col min="4" max="4" width="12.5546875" bestFit="1" customWidth="1"/>
    <col min="6" max="6" width="35.88671875" bestFit="1" customWidth="1"/>
    <col min="7" max="7" width="9" bestFit="1" customWidth="1"/>
    <col min="8" max="8" width="15.88671875" style="5" bestFit="1" customWidth="1"/>
    <col min="9" max="9" width="14.44140625" style="5" bestFit="1" customWidth="1"/>
  </cols>
  <sheetData>
    <row r="1" spans="1:28" x14ac:dyDescent="0.3">
      <c r="A1" t="s">
        <v>190</v>
      </c>
      <c r="B1" t="s">
        <v>0</v>
      </c>
      <c r="C1" t="s">
        <v>1</v>
      </c>
      <c r="D1" t="s">
        <v>198</v>
      </c>
      <c r="E1" t="s">
        <v>2</v>
      </c>
      <c r="F1" t="s">
        <v>3</v>
      </c>
      <c r="G1" t="s">
        <v>206</v>
      </c>
      <c r="H1" t="s">
        <v>199</v>
      </c>
      <c r="I1" t="s">
        <v>200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65</v>
      </c>
      <c r="Y1" t="s">
        <v>66</v>
      </c>
      <c r="Z1" t="s">
        <v>67</v>
      </c>
      <c r="AA1" t="s">
        <v>63</v>
      </c>
      <c r="AB1" t="s">
        <v>64</v>
      </c>
    </row>
    <row r="2" spans="1:28" x14ac:dyDescent="0.3">
      <c r="A2">
        <v>2018</v>
      </c>
      <c r="B2" t="s">
        <v>27</v>
      </c>
      <c r="C2" t="s">
        <v>19</v>
      </c>
      <c r="D2" t="s">
        <v>204</v>
      </c>
      <c r="E2" t="s">
        <v>119</v>
      </c>
      <c r="F2" t="s">
        <v>116</v>
      </c>
      <c r="G2" t="s">
        <v>207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3</v>
      </c>
      <c r="U2" s="2">
        <v>0</v>
      </c>
      <c r="V2" s="2">
        <f t="shared" ref="V2:V30" si="0">SUM(J2:U2)</f>
        <v>3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x14ac:dyDescent="0.3">
      <c r="A3">
        <v>2018</v>
      </c>
      <c r="B3" t="s">
        <v>25</v>
      </c>
      <c r="C3" t="s">
        <v>19</v>
      </c>
      <c r="E3" t="s">
        <v>119</v>
      </c>
      <c r="F3" t="s">
        <v>118</v>
      </c>
      <c r="G3" t="s">
        <v>207</v>
      </c>
      <c r="J3" s="2">
        <v>4</v>
      </c>
      <c r="K3" s="2">
        <v>4</v>
      </c>
      <c r="L3" s="2">
        <v>4</v>
      </c>
      <c r="M3" s="2">
        <v>5</v>
      </c>
      <c r="N3" s="2">
        <v>4</v>
      </c>
      <c r="O3" s="2">
        <v>4</v>
      </c>
      <c r="P3" s="2">
        <v>5</v>
      </c>
      <c r="Q3" s="2">
        <v>4</v>
      </c>
      <c r="R3" s="2">
        <v>4</v>
      </c>
      <c r="S3" s="2">
        <v>5</v>
      </c>
      <c r="T3" s="2">
        <v>4</v>
      </c>
      <c r="U3" s="2">
        <v>5</v>
      </c>
      <c r="V3" s="2">
        <f t="shared" si="0"/>
        <v>52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x14ac:dyDescent="0.3">
      <c r="A4">
        <v>2018</v>
      </c>
      <c r="B4" t="s">
        <v>103</v>
      </c>
      <c r="C4" t="s">
        <v>19</v>
      </c>
      <c r="E4" t="s">
        <v>119</v>
      </c>
      <c r="F4" t="s">
        <v>114</v>
      </c>
      <c r="G4" t="s">
        <v>207</v>
      </c>
      <c r="J4" s="2">
        <v>0</v>
      </c>
      <c r="K4" s="2">
        <v>0</v>
      </c>
      <c r="L4" s="2">
        <v>0</v>
      </c>
      <c r="M4" s="2">
        <v>3</v>
      </c>
      <c r="N4" s="2">
        <v>4</v>
      </c>
      <c r="O4" s="2">
        <v>4</v>
      </c>
      <c r="P4" s="2">
        <v>4</v>
      </c>
      <c r="Q4" s="2">
        <v>2</v>
      </c>
      <c r="R4" s="2">
        <v>4</v>
      </c>
      <c r="S4" s="2">
        <v>2</v>
      </c>
      <c r="T4" s="2">
        <v>0</v>
      </c>
      <c r="U4" s="2">
        <v>0</v>
      </c>
      <c r="V4" s="2">
        <f t="shared" si="0"/>
        <v>23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x14ac:dyDescent="0.3">
      <c r="A5">
        <v>2018</v>
      </c>
      <c r="B5" t="s">
        <v>26</v>
      </c>
      <c r="C5" t="s">
        <v>19</v>
      </c>
      <c r="E5" t="s">
        <v>119</v>
      </c>
      <c r="F5" t="s">
        <v>115</v>
      </c>
      <c r="G5" t="s">
        <v>207</v>
      </c>
      <c r="J5" s="2">
        <v>0</v>
      </c>
      <c r="K5" s="2">
        <v>0</v>
      </c>
      <c r="L5" s="2">
        <v>0</v>
      </c>
      <c r="M5" s="2">
        <v>3</v>
      </c>
      <c r="N5" s="2">
        <v>3</v>
      </c>
      <c r="O5" s="2">
        <v>4</v>
      </c>
      <c r="P5" s="2">
        <v>4</v>
      </c>
      <c r="Q5" s="2">
        <v>2</v>
      </c>
      <c r="R5" s="2">
        <v>4</v>
      </c>
      <c r="S5" s="2">
        <v>3</v>
      </c>
      <c r="T5" s="2">
        <v>0</v>
      </c>
      <c r="U5" s="2">
        <v>0</v>
      </c>
      <c r="V5" s="2">
        <f t="shared" si="0"/>
        <v>23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x14ac:dyDescent="0.3">
      <c r="A6">
        <v>2018</v>
      </c>
      <c r="B6" t="s">
        <v>30</v>
      </c>
      <c r="C6" t="s">
        <v>19</v>
      </c>
      <c r="E6" t="s">
        <v>105</v>
      </c>
      <c r="F6" t="s">
        <v>129</v>
      </c>
      <c r="G6" t="s">
        <v>207</v>
      </c>
      <c r="H6" s="5">
        <v>51.903979999999997</v>
      </c>
      <c r="I6" s="5">
        <v>-9.4391499999999997</v>
      </c>
      <c r="J6" s="2">
        <v>4</v>
      </c>
      <c r="K6" s="2">
        <v>4</v>
      </c>
      <c r="L6" s="2">
        <v>4</v>
      </c>
      <c r="M6" s="2">
        <v>4</v>
      </c>
      <c r="N6" s="2">
        <v>0</v>
      </c>
      <c r="O6" s="2">
        <v>4</v>
      </c>
      <c r="P6" s="2">
        <v>4</v>
      </c>
      <c r="Q6" s="2">
        <v>1</v>
      </c>
      <c r="R6" s="2">
        <v>2</v>
      </c>
      <c r="S6" s="2">
        <v>4</v>
      </c>
      <c r="T6" s="2">
        <v>2</v>
      </c>
      <c r="U6" s="2">
        <v>3</v>
      </c>
      <c r="V6" s="2">
        <f t="shared" si="0"/>
        <v>36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x14ac:dyDescent="0.3">
      <c r="A7">
        <v>2018</v>
      </c>
      <c r="B7" t="s">
        <v>194</v>
      </c>
      <c r="C7" t="s">
        <v>24</v>
      </c>
      <c r="E7" t="s">
        <v>31</v>
      </c>
      <c r="F7" t="s">
        <v>117</v>
      </c>
      <c r="G7" t="s">
        <v>207</v>
      </c>
      <c r="H7" s="5">
        <v>52.071530000000003</v>
      </c>
      <c r="I7" s="5">
        <v>-9.6396099999999993</v>
      </c>
      <c r="J7" s="2">
        <v>3</v>
      </c>
      <c r="K7" s="2">
        <v>3</v>
      </c>
      <c r="L7" s="2">
        <v>2</v>
      </c>
      <c r="M7" s="2">
        <v>3</v>
      </c>
      <c r="N7" s="2">
        <v>2</v>
      </c>
      <c r="O7" s="2">
        <v>3</v>
      </c>
      <c r="P7" s="2">
        <v>2</v>
      </c>
      <c r="Q7" s="2">
        <v>1</v>
      </c>
      <c r="R7" s="2">
        <v>4</v>
      </c>
      <c r="S7" s="2">
        <v>3</v>
      </c>
      <c r="T7" s="2">
        <v>4</v>
      </c>
      <c r="U7" s="2">
        <v>2</v>
      </c>
      <c r="V7" s="2">
        <f t="shared" si="0"/>
        <v>32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x14ac:dyDescent="0.3">
      <c r="A8">
        <v>2018</v>
      </c>
      <c r="B8" t="s">
        <v>32</v>
      </c>
      <c r="C8" t="s">
        <v>19</v>
      </c>
      <c r="E8" t="s">
        <v>31</v>
      </c>
      <c r="F8" t="s">
        <v>117</v>
      </c>
      <c r="G8" t="s">
        <v>207</v>
      </c>
      <c r="H8" s="5">
        <v>52.071530000000003</v>
      </c>
      <c r="I8" s="5">
        <v>-9.6396099999999993</v>
      </c>
      <c r="J8" s="2">
        <v>4</v>
      </c>
      <c r="K8" s="2">
        <v>4</v>
      </c>
      <c r="L8" s="2">
        <v>2</v>
      </c>
      <c r="M8" s="2">
        <v>4</v>
      </c>
      <c r="N8" s="2">
        <v>3</v>
      </c>
      <c r="O8" s="2">
        <v>3</v>
      </c>
      <c r="P8" s="2">
        <v>5</v>
      </c>
      <c r="Q8" s="2">
        <v>3</v>
      </c>
      <c r="R8" s="2">
        <v>4</v>
      </c>
      <c r="S8" s="2">
        <v>4</v>
      </c>
      <c r="T8" s="2">
        <v>4</v>
      </c>
      <c r="U8" s="2">
        <v>2</v>
      </c>
      <c r="V8" s="2">
        <f t="shared" si="0"/>
        <v>42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 x14ac:dyDescent="0.3">
      <c r="A9">
        <v>2018</v>
      </c>
      <c r="B9" t="s">
        <v>197</v>
      </c>
      <c r="C9" t="s">
        <v>19</v>
      </c>
      <c r="E9" t="s">
        <v>31</v>
      </c>
      <c r="F9" t="s">
        <v>121</v>
      </c>
      <c r="G9" t="s">
        <v>207</v>
      </c>
      <c r="J9" s="2">
        <v>5</v>
      </c>
      <c r="K9" s="2">
        <v>4</v>
      </c>
      <c r="L9" s="2">
        <v>3</v>
      </c>
      <c r="M9" s="2">
        <v>2</v>
      </c>
      <c r="N9" s="2">
        <v>5</v>
      </c>
      <c r="O9" s="2">
        <v>4</v>
      </c>
      <c r="P9" s="2">
        <v>4</v>
      </c>
      <c r="Q9" s="2">
        <v>4</v>
      </c>
      <c r="R9" s="2">
        <v>2</v>
      </c>
      <c r="S9" s="2">
        <v>3</v>
      </c>
      <c r="T9" s="2">
        <v>4</v>
      </c>
      <c r="U9" s="2">
        <v>3</v>
      </c>
      <c r="V9" s="2">
        <f t="shared" si="0"/>
        <v>43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 x14ac:dyDescent="0.3">
      <c r="A10">
        <v>2018</v>
      </c>
      <c r="B10" t="s">
        <v>33</v>
      </c>
      <c r="C10" t="s">
        <v>24</v>
      </c>
      <c r="E10" t="s">
        <v>31</v>
      </c>
      <c r="F10" t="s">
        <v>192</v>
      </c>
      <c r="G10" t="s">
        <v>207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</v>
      </c>
      <c r="P10" s="2">
        <v>3</v>
      </c>
      <c r="Q10" s="2">
        <v>2</v>
      </c>
      <c r="R10" s="2">
        <v>2</v>
      </c>
      <c r="S10" s="2">
        <v>4</v>
      </c>
      <c r="T10" s="2">
        <v>3</v>
      </c>
      <c r="U10" s="2">
        <v>3</v>
      </c>
      <c r="V10" s="2">
        <f t="shared" si="0"/>
        <v>19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 x14ac:dyDescent="0.3">
      <c r="A11">
        <v>2018</v>
      </c>
      <c r="B11" t="s">
        <v>50</v>
      </c>
      <c r="C11" t="s">
        <v>24</v>
      </c>
      <c r="E11" t="s">
        <v>31</v>
      </c>
      <c r="F11" t="s">
        <v>192</v>
      </c>
      <c r="G11" t="s">
        <v>207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4</v>
      </c>
      <c r="P11" s="2">
        <v>4</v>
      </c>
      <c r="Q11" s="2">
        <v>4</v>
      </c>
      <c r="R11" s="2">
        <v>4</v>
      </c>
      <c r="S11" s="2">
        <v>4</v>
      </c>
      <c r="T11" s="2">
        <v>4</v>
      </c>
      <c r="U11" s="2">
        <v>3</v>
      </c>
      <c r="V11" s="2">
        <f t="shared" si="0"/>
        <v>27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 x14ac:dyDescent="0.3">
      <c r="A12">
        <v>2018</v>
      </c>
      <c r="B12" t="s">
        <v>43</v>
      </c>
      <c r="C12" t="s">
        <v>19</v>
      </c>
      <c r="E12" t="s">
        <v>31</v>
      </c>
      <c r="F12" t="s">
        <v>123</v>
      </c>
      <c r="G12" t="s">
        <v>207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f t="shared" si="0"/>
        <v>6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3">
      <c r="A13">
        <v>2018</v>
      </c>
      <c r="B13" t="s">
        <v>111</v>
      </c>
      <c r="C13" t="s">
        <v>24</v>
      </c>
      <c r="E13" t="s">
        <v>31</v>
      </c>
      <c r="F13" t="s">
        <v>149</v>
      </c>
      <c r="G13" t="s">
        <v>207</v>
      </c>
      <c r="J13" s="2">
        <v>0</v>
      </c>
      <c r="K13" s="2">
        <v>0</v>
      </c>
      <c r="L13" s="2">
        <v>0</v>
      </c>
      <c r="M13" s="2">
        <v>0</v>
      </c>
      <c r="N13" s="2">
        <v>3</v>
      </c>
      <c r="O13" s="2">
        <v>3</v>
      </c>
      <c r="P13" s="2">
        <v>2</v>
      </c>
      <c r="Q13" s="2">
        <v>2</v>
      </c>
      <c r="R13" s="2">
        <v>3</v>
      </c>
      <c r="S13" s="2">
        <v>2</v>
      </c>
      <c r="T13" s="2">
        <v>3</v>
      </c>
      <c r="U13" s="2">
        <v>0</v>
      </c>
      <c r="V13" s="2">
        <f t="shared" si="0"/>
        <v>18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1:28" x14ac:dyDescent="0.3">
      <c r="A14">
        <v>2018</v>
      </c>
      <c r="B14" t="s">
        <v>22</v>
      </c>
      <c r="C14" t="s">
        <v>19</v>
      </c>
      <c r="D14" t="s">
        <v>204</v>
      </c>
      <c r="E14" s="3" t="s">
        <v>119</v>
      </c>
      <c r="F14" t="s">
        <v>101</v>
      </c>
      <c r="G14" t="s">
        <v>207</v>
      </c>
      <c r="J14" s="2">
        <v>2</v>
      </c>
      <c r="K14" s="2">
        <v>2</v>
      </c>
      <c r="L14" s="2">
        <v>2</v>
      </c>
      <c r="M14" s="2">
        <v>2</v>
      </c>
      <c r="N14" s="2">
        <v>4</v>
      </c>
      <c r="O14" s="2">
        <v>2</v>
      </c>
      <c r="P14" s="2">
        <v>3</v>
      </c>
      <c r="Q14" s="2">
        <v>3</v>
      </c>
      <c r="R14" s="2">
        <v>3</v>
      </c>
      <c r="S14" s="2">
        <v>2</v>
      </c>
      <c r="T14" s="2">
        <v>2</v>
      </c>
      <c r="U14" s="2">
        <v>1</v>
      </c>
      <c r="V14" s="2">
        <f t="shared" si="0"/>
        <v>28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 x14ac:dyDescent="0.3">
      <c r="A15">
        <v>2018</v>
      </c>
      <c r="B15" t="s">
        <v>48</v>
      </c>
      <c r="C15" t="s">
        <v>19</v>
      </c>
      <c r="E15" t="s">
        <v>31</v>
      </c>
      <c r="F15" t="s">
        <v>125</v>
      </c>
      <c r="G15" t="s">
        <v>207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3</v>
      </c>
      <c r="R15" s="2">
        <v>3</v>
      </c>
      <c r="S15" s="2">
        <v>1</v>
      </c>
      <c r="T15" s="2">
        <v>3</v>
      </c>
      <c r="U15" s="2">
        <v>0</v>
      </c>
      <c r="V15" s="2">
        <f t="shared" si="0"/>
        <v>12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28" x14ac:dyDescent="0.3">
      <c r="A16">
        <v>2018</v>
      </c>
      <c r="B16" t="s">
        <v>44</v>
      </c>
      <c r="C16" t="s">
        <v>19</v>
      </c>
      <c r="E16" t="s">
        <v>31</v>
      </c>
      <c r="F16" t="s">
        <v>123</v>
      </c>
      <c r="G16" t="s">
        <v>207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2</v>
      </c>
      <c r="R16" s="2">
        <v>3</v>
      </c>
      <c r="S16" s="2">
        <v>0</v>
      </c>
      <c r="T16" s="2">
        <v>2</v>
      </c>
      <c r="U16" s="2">
        <v>0</v>
      </c>
      <c r="V16" s="2">
        <f t="shared" si="0"/>
        <v>7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 x14ac:dyDescent="0.3">
      <c r="A17">
        <v>2018</v>
      </c>
      <c r="B17" t="s">
        <v>45</v>
      </c>
      <c r="C17" t="s">
        <v>24</v>
      </c>
      <c r="E17" t="s">
        <v>31</v>
      </c>
      <c r="F17" t="s">
        <v>126</v>
      </c>
      <c r="G17" t="s">
        <v>207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3</v>
      </c>
      <c r="S17" s="2">
        <v>2</v>
      </c>
      <c r="T17" s="2">
        <v>4</v>
      </c>
      <c r="U17" s="2">
        <v>3</v>
      </c>
      <c r="V17" s="2">
        <f t="shared" si="0"/>
        <v>13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1:28" x14ac:dyDescent="0.3">
      <c r="A18">
        <v>2018</v>
      </c>
      <c r="B18" t="s">
        <v>46</v>
      </c>
      <c r="C18" t="s">
        <v>24</v>
      </c>
      <c r="E18" t="s">
        <v>31</v>
      </c>
      <c r="F18" t="s">
        <v>126</v>
      </c>
      <c r="G18" t="s">
        <v>207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3</v>
      </c>
      <c r="S18" s="2">
        <v>2</v>
      </c>
      <c r="T18" s="2">
        <v>4</v>
      </c>
      <c r="U18" s="2">
        <v>3</v>
      </c>
      <c r="V18" s="2">
        <f t="shared" si="0"/>
        <v>13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1:28" x14ac:dyDescent="0.3">
      <c r="A19">
        <v>2018</v>
      </c>
      <c r="B19" t="s">
        <v>21</v>
      </c>
      <c r="C19" t="s">
        <v>19</v>
      </c>
      <c r="D19" t="s">
        <v>203</v>
      </c>
      <c r="E19" t="s">
        <v>119</v>
      </c>
      <c r="F19" t="s">
        <v>101</v>
      </c>
      <c r="G19" t="s">
        <v>207</v>
      </c>
      <c r="J19" s="2">
        <v>2</v>
      </c>
      <c r="K19" s="2">
        <v>2</v>
      </c>
      <c r="L19" s="2">
        <v>2</v>
      </c>
      <c r="M19" s="2">
        <v>2</v>
      </c>
      <c r="N19" s="2">
        <v>4</v>
      </c>
      <c r="O19" s="2">
        <v>2</v>
      </c>
      <c r="P19" s="2">
        <v>3</v>
      </c>
      <c r="Q19" s="2">
        <v>3</v>
      </c>
      <c r="R19" s="2">
        <v>3</v>
      </c>
      <c r="S19" s="2">
        <v>2</v>
      </c>
      <c r="T19" s="2">
        <v>2</v>
      </c>
      <c r="U19" s="2">
        <v>1</v>
      </c>
      <c r="V19" s="2">
        <f t="shared" si="0"/>
        <v>28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 x14ac:dyDescent="0.3">
      <c r="A20">
        <v>2018</v>
      </c>
      <c r="B20" t="s">
        <v>47</v>
      </c>
      <c r="C20" t="s">
        <v>19</v>
      </c>
      <c r="D20" t="s">
        <v>203</v>
      </c>
      <c r="E20" t="s">
        <v>31</v>
      </c>
      <c r="F20" t="s">
        <v>125</v>
      </c>
      <c r="G20" t="s">
        <v>207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2</v>
      </c>
      <c r="Q20" s="2">
        <v>3</v>
      </c>
      <c r="R20" s="2">
        <v>3</v>
      </c>
      <c r="S20" s="2">
        <v>1</v>
      </c>
      <c r="T20" s="2">
        <v>3</v>
      </c>
      <c r="U20" s="2">
        <v>0</v>
      </c>
      <c r="V20" s="2">
        <f t="shared" si="0"/>
        <v>12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1:28" x14ac:dyDescent="0.3">
      <c r="A21">
        <v>2018</v>
      </c>
      <c r="B21" t="s">
        <v>18</v>
      </c>
      <c r="C21" t="s">
        <v>19</v>
      </c>
      <c r="D21" t="s">
        <v>203</v>
      </c>
      <c r="E21" t="s">
        <v>119</v>
      </c>
      <c r="F21" t="s">
        <v>100</v>
      </c>
      <c r="G21" t="s">
        <v>207</v>
      </c>
      <c r="J21" s="2">
        <v>3</v>
      </c>
      <c r="K21" s="2">
        <v>2</v>
      </c>
      <c r="L21" s="2">
        <v>5</v>
      </c>
      <c r="M21" s="2">
        <v>2</v>
      </c>
      <c r="N21" s="2">
        <v>5</v>
      </c>
      <c r="O21" s="2">
        <v>2</v>
      </c>
      <c r="P21" s="2">
        <v>3</v>
      </c>
      <c r="Q21" s="2">
        <v>3</v>
      </c>
      <c r="R21" s="2">
        <v>3</v>
      </c>
      <c r="S21" s="2">
        <v>1</v>
      </c>
      <c r="T21" s="2">
        <v>4</v>
      </c>
      <c r="U21" s="2">
        <v>2</v>
      </c>
      <c r="V21" s="2">
        <f t="shared" si="0"/>
        <v>35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 x14ac:dyDescent="0.3">
      <c r="A22">
        <v>2018</v>
      </c>
      <c r="B22" t="s">
        <v>18</v>
      </c>
      <c r="C22" t="s">
        <v>19</v>
      </c>
      <c r="D22" t="s">
        <v>203</v>
      </c>
      <c r="E22" t="s">
        <v>119</v>
      </c>
      <c r="F22" t="s">
        <v>102</v>
      </c>
      <c r="G22" t="s">
        <v>207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3</v>
      </c>
      <c r="Q22" s="2">
        <v>3</v>
      </c>
      <c r="R22" s="2">
        <v>3</v>
      </c>
      <c r="S22" s="2">
        <v>2</v>
      </c>
      <c r="T22" s="2">
        <v>1</v>
      </c>
      <c r="U22" s="2">
        <v>1</v>
      </c>
      <c r="V22" s="2">
        <f t="shared" si="0"/>
        <v>19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1:28" x14ac:dyDescent="0.3">
      <c r="A23">
        <v>2018</v>
      </c>
      <c r="B23" t="s">
        <v>104</v>
      </c>
      <c r="C23" t="s">
        <v>19</v>
      </c>
      <c r="D23" t="s">
        <v>203</v>
      </c>
      <c r="E23" t="s">
        <v>119</v>
      </c>
      <c r="F23" t="s">
        <v>117</v>
      </c>
      <c r="G23" t="s">
        <v>207</v>
      </c>
      <c r="H23" s="5">
        <v>52.071530000000003</v>
      </c>
      <c r="I23" s="5">
        <v>-9.6396099999999993</v>
      </c>
      <c r="J23" s="2">
        <v>3</v>
      </c>
      <c r="K23" s="2">
        <v>2</v>
      </c>
      <c r="L23" s="2">
        <v>4</v>
      </c>
      <c r="M23" s="2">
        <v>3</v>
      </c>
      <c r="N23" s="2">
        <v>4</v>
      </c>
      <c r="O23" s="2">
        <v>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f t="shared" si="0"/>
        <v>17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1:28" x14ac:dyDescent="0.3">
      <c r="A24">
        <v>2018</v>
      </c>
      <c r="B24" t="s">
        <v>29</v>
      </c>
      <c r="C24" t="s">
        <v>24</v>
      </c>
      <c r="D24" t="s">
        <v>203</v>
      </c>
      <c r="E24" t="s">
        <v>119</v>
      </c>
      <c r="F24" t="s">
        <v>117</v>
      </c>
      <c r="G24" t="s">
        <v>207</v>
      </c>
      <c r="H24" s="5">
        <v>52.071530000000003</v>
      </c>
      <c r="I24" s="5">
        <v>-9.6396099999999993</v>
      </c>
      <c r="J24" s="2">
        <v>3</v>
      </c>
      <c r="K24" s="2">
        <v>2</v>
      </c>
      <c r="L24" s="2">
        <v>3</v>
      </c>
      <c r="M24" s="2">
        <v>3</v>
      </c>
      <c r="N24" s="2">
        <v>5</v>
      </c>
      <c r="O24">
        <v>4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f t="shared" si="0"/>
        <v>20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1:28" x14ac:dyDescent="0.3">
      <c r="A25">
        <v>2018</v>
      </c>
      <c r="B25" t="s">
        <v>28</v>
      </c>
      <c r="C25" t="s">
        <v>19</v>
      </c>
      <c r="D25" t="s">
        <v>203</v>
      </c>
      <c r="E25" t="s">
        <v>119</v>
      </c>
      <c r="F25" t="s">
        <v>117</v>
      </c>
      <c r="G25" t="s">
        <v>207</v>
      </c>
      <c r="H25" s="5">
        <v>52.071530000000003</v>
      </c>
      <c r="I25" s="5">
        <v>-9.6396099999999993</v>
      </c>
      <c r="J25" s="2">
        <v>3</v>
      </c>
      <c r="K25" s="2">
        <v>2</v>
      </c>
      <c r="L25" s="2">
        <v>4</v>
      </c>
      <c r="M25" s="2">
        <v>3</v>
      </c>
      <c r="N25" s="2">
        <v>5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f t="shared" si="0"/>
        <v>17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1:28" x14ac:dyDescent="0.3">
      <c r="A26">
        <v>2018</v>
      </c>
      <c r="B26" t="s">
        <v>23</v>
      </c>
      <c r="C26" t="s">
        <v>24</v>
      </c>
      <c r="D26" t="s">
        <v>202</v>
      </c>
      <c r="E26" t="s">
        <v>119</v>
      </c>
      <c r="F26" t="s">
        <v>100</v>
      </c>
      <c r="G26" t="s">
        <v>207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5</v>
      </c>
      <c r="T26" s="2">
        <v>3</v>
      </c>
      <c r="U26" s="2">
        <v>2</v>
      </c>
      <c r="V26" s="2">
        <f t="shared" si="0"/>
        <v>11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1:28" x14ac:dyDescent="0.3">
      <c r="A27">
        <v>2018</v>
      </c>
      <c r="B27" t="s">
        <v>195</v>
      </c>
      <c r="C27" t="s">
        <v>24</v>
      </c>
      <c r="D27" t="s">
        <v>202</v>
      </c>
      <c r="E27" t="s">
        <v>31</v>
      </c>
      <c r="F27" t="s">
        <v>129</v>
      </c>
      <c r="G27" t="s">
        <v>207</v>
      </c>
      <c r="H27" s="5">
        <v>51.903979999999997</v>
      </c>
      <c r="I27" s="5">
        <v>-9.4391499999999997</v>
      </c>
      <c r="J27" s="2">
        <v>0</v>
      </c>
      <c r="K27" s="2">
        <v>3</v>
      </c>
      <c r="L27" s="2">
        <v>3</v>
      </c>
      <c r="M27" s="2">
        <v>2</v>
      </c>
      <c r="N27" s="2">
        <v>3</v>
      </c>
      <c r="O27" s="2">
        <v>4</v>
      </c>
      <c r="P27" s="2">
        <v>3</v>
      </c>
      <c r="Q27" s="2">
        <v>3</v>
      </c>
      <c r="R27" s="2">
        <v>3</v>
      </c>
      <c r="S27" s="2">
        <v>2</v>
      </c>
      <c r="T27" s="2">
        <v>1</v>
      </c>
      <c r="U27" s="2">
        <v>2</v>
      </c>
      <c r="V27" s="2">
        <f t="shared" si="0"/>
        <v>29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1:28" x14ac:dyDescent="0.3">
      <c r="A28">
        <v>2018</v>
      </c>
      <c r="B28" t="s">
        <v>34</v>
      </c>
      <c r="C28" t="s">
        <v>19</v>
      </c>
      <c r="D28" t="s">
        <v>201</v>
      </c>
      <c r="E28" t="s">
        <v>31</v>
      </c>
      <c r="F28" t="s">
        <v>122</v>
      </c>
      <c r="G28" t="s">
        <v>207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3</v>
      </c>
      <c r="S28" s="2">
        <v>4</v>
      </c>
      <c r="T28" s="2">
        <v>5</v>
      </c>
      <c r="U28" s="2">
        <v>1</v>
      </c>
      <c r="V28" s="2">
        <f t="shared" si="0"/>
        <v>13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1:28" x14ac:dyDescent="0.3">
      <c r="A29">
        <v>2018</v>
      </c>
      <c r="B29" t="s">
        <v>52</v>
      </c>
      <c r="C29" t="s">
        <v>19</v>
      </c>
      <c r="D29" t="s">
        <v>201</v>
      </c>
      <c r="E29" t="s">
        <v>31</v>
      </c>
      <c r="F29" t="s">
        <v>124</v>
      </c>
      <c r="G29" t="s">
        <v>207</v>
      </c>
      <c r="J29" s="2">
        <v>1</v>
      </c>
      <c r="K29" s="2">
        <v>3</v>
      </c>
      <c r="L29" s="2">
        <v>3</v>
      </c>
      <c r="M29" s="2">
        <v>3</v>
      </c>
      <c r="N29" s="2">
        <v>3</v>
      </c>
      <c r="O29" s="2">
        <v>4</v>
      </c>
      <c r="P29" s="2">
        <v>2</v>
      </c>
      <c r="Q29" s="2">
        <v>1</v>
      </c>
      <c r="R29" s="2">
        <v>2</v>
      </c>
      <c r="S29" s="2">
        <v>1</v>
      </c>
      <c r="T29" s="2">
        <v>4</v>
      </c>
      <c r="U29" s="2">
        <v>0</v>
      </c>
      <c r="V29" s="2">
        <f t="shared" si="0"/>
        <v>27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1:28" x14ac:dyDescent="0.3">
      <c r="A30">
        <v>2018</v>
      </c>
      <c r="B30" t="s">
        <v>41</v>
      </c>
      <c r="C30" t="s">
        <v>24</v>
      </c>
      <c r="D30" t="s">
        <v>201</v>
      </c>
      <c r="E30" t="s">
        <v>31</v>
      </c>
      <c r="F30" t="s">
        <v>113</v>
      </c>
      <c r="G30" t="s">
        <v>207</v>
      </c>
      <c r="J30" s="2">
        <v>4</v>
      </c>
      <c r="K30" s="2">
        <v>3</v>
      </c>
      <c r="L30" s="2">
        <v>2</v>
      </c>
      <c r="M30" s="2">
        <v>4</v>
      </c>
      <c r="N30" s="2">
        <v>5</v>
      </c>
      <c r="O30" s="2">
        <v>3</v>
      </c>
      <c r="P30" s="2">
        <v>3</v>
      </c>
      <c r="Q30" s="2">
        <v>1</v>
      </c>
      <c r="R30" s="2">
        <v>3</v>
      </c>
      <c r="S30" s="2">
        <v>4</v>
      </c>
      <c r="T30" s="2">
        <v>4</v>
      </c>
      <c r="U30" s="2">
        <v>3</v>
      </c>
      <c r="V30" s="2">
        <f t="shared" si="0"/>
        <v>39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1:28" x14ac:dyDescent="0.3">
      <c r="A31">
        <v>2019</v>
      </c>
      <c r="B31" t="s">
        <v>27</v>
      </c>
      <c r="C31" t="s">
        <v>19</v>
      </c>
      <c r="D31" t="s">
        <v>204</v>
      </c>
      <c r="E31" t="s">
        <v>20</v>
      </c>
      <c r="F31" t="s">
        <v>116</v>
      </c>
      <c r="G31" t="s">
        <v>207</v>
      </c>
      <c r="J31">
        <v>0</v>
      </c>
      <c r="K31">
        <v>3</v>
      </c>
      <c r="L31">
        <v>2</v>
      </c>
      <c r="M31">
        <v>2</v>
      </c>
      <c r="N31">
        <v>4</v>
      </c>
      <c r="O31">
        <v>2</v>
      </c>
      <c r="P31">
        <v>2</v>
      </c>
      <c r="Q31">
        <v>0</v>
      </c>
      <c r="R31">
        <v>2</v>
      </c>
      <c r="S31">
        <v>2</v>
      </c>
      <c r="T31">
        <v>0</v>
      </c>
      <c r="U31">
        <v>0</v>
      </c>
      <c r="V31">
        <f t="shared" ref="V31:V72" si="1">+SUM(J31:U31)</f>
        <v>19</v>
      </c>
      <c r="W31">
        <v>13</v>
      </c>
      <c r="X31">
        <v>0</v>
      </c>
      <c r="Y31">
        <v>1</v>
      </c>
      <c r="Z31">
        <v>5</v>
      </c>
      <c r="AA31">
        <v>0</v>
      </c>
      <c r="AB31">
        <v>7</v>
      </c>
    </row>
    <row r="32" spans="1:28" x14ac:dyDescent="0.3">
      <c r="A32">
        <v>2019</v>
      </c>
      <c r="B32" t="s">
        <v>26</v>
      </c>
      <c r="C32" t="s">
        <v>19</v>
      </c>
      <c r="E32" t="s">
        <v>20</v>
      </c>
      <c r="F32" t="s">
        <v>115</v>
      </c>
      <c r="G32" t="s">
        <v>207</v>
      </c>
      <c r="J32">
        <v>0</v>
      </c>
      <c r="K32">
        <v>0</v>
      </c>
      <c r="L32">
        <v>0</v>
      </c>
      <c r="M32">
        <v>2</v>
      </c>
      <c r="N32">
        <v>5</v>
      </c>
      <c r="O32">
        <v>4</v>
      </c>
      <c r="P32">
        <v>2</v>
      </c>
      <c r="Q32">
        <v>2</v>
      </c>
      <c r="R32">
        <v>2</v>
      </c>
      <c r="S32">
        <v>0</v>
      </c>
      <c r="T32">
        <v>0</v>
      </c>
      <c r="U32">
        <v>0</v>
      </c>
      <c r="V32">
        <f t="shared" si="1"/>
        <v>17</v>
      </c>
      <c r="W32">
        <v>4</v>
      </c>
      <c r="X32">
        <v>0</v>
      </c>
      <c r="Y32">
        <v>0</v>
      </c>
      <c r="Z32">
        <v>0</v>
      </c>
      <c r="AA32">
        <v>0</v>
      </c>
      <c r="AB32">
        <v>4</v>
      </c>
    </row>
    <row r="33" spans="1:28" x14ac:dyDescent="0.3">
      <c r="A33">
        <v>2019</v>
      </c>
      <c r="B33" t="s">
        <v>22</v>
      </c>
      <c r="C33" t="s">
        <v>19</v>
      </c>
      <c r="D33" t="s">
        <v>204</v>
      </c>
      <c r="E33" t="s">
        <v>20</v>
      </c>
      <c r="F33" t="s">
        <v>101</v>
      </c>
      <c r="G33" t="s">
        <v>207</v>
      </c>
      <c r="J33">
        <v>2</v>
      </c>
      <c r="K33">
        <v>3</v>
      </c>
      <c r="L33">
        <v>3</v>
      </c>
      <c r="M33">
        <v>2</v>
      </c>
      <c r="N33">
        <v>2</v>
      </c>
      <c r="O33">
        <v>1</v>
      </c>
      <c r="P33">
        <v>4</v>
      </c>
      <c r="Q33">
        <v>2</v>
      </c>
      <c r="R33">
        <v>4</v>
      </c>
      <c r="S33">
        <v>3</v>
      </c>
      <c r="T33">
        <v>2</v>
      </c>
      <c r="U33">
        <v>2</v>
      </c>
      <c r="V33">
        <f t="shared" si="1"/>
        <v>30</v>
      </c>
      <c r="W33">
        <v>11</v>
      </c>
      <c r="X33">
        <v>0</v>
      </c>
      <c r="Y33">
        <v>5</v>
      </c>
      <c r="Z33">
        <v>0</v>
      </c>
      <c r="AA33">
        <v>1</v>
      </c>
      <c r="AB33">
        <v>5</v>
      </c>
    </row>
    <row r="34" spans="1:28" x14ac:dyDescent="0.3">
      <c r="A34">
        <v>2019</v>
      </c>
      <c r="B34" t="s">
        <v>57</v>
      </c>
      <c r="C34" t="s">
        <v>19</v>
      </c>
      <c r="D34" t="s">
        <v>204</v>
      </c>
      <c r="E34" t="s">
        <v>31</v>
      </c>
      <c r="F34" t="s">
        <v>150</v>
      </c>
      <c r="G34" t="s">
        <v>207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2</v>
      </c>
      <c r="S34">
        <v>0</v>
      </c>
      <c r="T34">
        <v>0</v>
      </c>
      <c r="U34">
        <v>1</v>
      </c>
      <c r="V34">
        <f t="shared" si="1"/>
        <v>4</v>
      </c>
      <c r="W34">
        <v>16</v>
      </c>
      <c r="X34">
        <v>3</v>
      </c>
      <c r="Y34">
        <v>5</v>
      </c>
      <c r="Z34">
        <v>0</v>
      </c>
      <c r="AA34">
        <v>4</v>
      </c>
      <c r="AB34">
        <v>4</v>
      </c>
    </row>
    <row r="35" spans="1:28" x14ac:dyDescent="0.3">
      <c r="A35">
        <v>2019</v>
      </c>
      <c r="B35" t="s">
        <v>25</v>
      </c>
      <c r="C35" t="s">
        <v>19</v>
      </c>
      <c r="E35" t="s">
        <v>20</v>
      </c>
      <c r="F35" t="s">
        <v>118</v>
      </c>
      <c r="G35" t="s">
        <v>207</v>
      </c>
      <c r="J35">
        <v>4</v>
      </c>
      <c r="K35">
        <v>4</v>
      </c>
      <c r="L35">
        <v>4</v>
      </c>
      <c r="M35">
        <v>5</v>
      </c>
      <c r="N35">
        <v>4</v>
      </c>
      <c r="O35">
        <v>4</v>
      </c>
      <c r="P35">
        <v>5</v>
      </c>
      <c r="Q35">
        <v>4</v>
      </c>
      <c r="R35">
        <v>5</v>
      </c>
      <c r="S35">
        <v>4</v>
      </c>
      <c r="T35">
        <v>4</v>
      </c>
      <c r="U35">
        <v>2</v>
      </c>
      <c r="V35">
        <f t="shared" si="1"/>
        <v>49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>
        <v>2019</v>
      </c>
      <c r="B36" t="s">
        <v>37</v>
      </c>
      <c r="C36" t="s">
        <v>19</v>
      </c>
      <c r="E36" t="s">
        <v>20</v>
      </c>
      <c r="F36" t="s">
        <v>114</v>
      </c>
      <c r="G36" t="s">
        <v>207</v>
      </c>
      <c r="J36">
        <v>0</v>
      </c>
      <c r="K36">
        <v>0</v>
      </c>
      <c r="L36">
        <v>0</v>
      </c>
      <c r="M36">
        <v>2</v>
      </c>
      <c r="N36">
        <v>5</v>
      </c>
      <c r="O36">
        <v>4</v>
      </c>
      <c r="P36">
        <v>2</v>
      </c>
      <c r="Q36">
        <v>2</v>
      </c>
      <c r="R36">
        <v>2</v>
      </c>
      <c r="S36">
        <v>0</v>
      </c>
      <c r="T36">
        <v>0</v>
      </c>
      <c r="U36">
        <v>0</v>
      </c>
      <c r="V36">
        <f t="shared" si="1"/>
        <v>17</v>
      </c>
      <c r="W36">
        <v>2</v>
      </c>
      <c r="X36">
        <v>0</v>
      </c>
      <c r="Y36">
        <v>0</v>
      </c>
      <c r="Z36">
        <v>0</v>
      </c>
      <c r="AA36">
        <v>0</v>
      </c>
      <c r="AB36">
        <v>2</v>
      </c>
    </row>
    <row r="37" spans="1:28" x14ac:dyDescent="0.3">
      <c r="A37">
        <v>2019</v>
      </c>
      <c r="B37" t="s">
        <v>30</v>
      </c>
      <c r="C37" t="s">
        <v>19</v>
      </c>
      <c r="E37" t="s">
        <v>31</v>
      </c>
      <c r="F37" t="s">
        <v>129</v>
      </c>
      <c r="G37" t="s">
        <v>207</v>
      </c>
      <c r="H37" s="5">
        <v>51.903979999999997</v>
      </c>
      <c r="I37" s="5">
        <v>-9.4391499999999997</v>
      </c>
      <c r="J37">
        <v>2</v>
      </c>
      <c r="K37">
        <v>3</v>
      </c>
      <c r="L37">
        <v>0</v>
      </c>
      <c r="M37">
        <v>0</v>
      </c>
      <c r="N37">
        <v>3</v>
      </c>
      <c r="O37">
        <v>1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1"/>
        <v>11</v>
      </c>
      <c r="W37">
        <v>15</v>
      </c>
      <c r="X37">
        <v>0</v>
      </c>
      <c r="Y37">
        <v>0</v>
      </c>
      <c r="Z37">
        <v>0</v>
      </c>
      <c r="AA37">
        <v>0</v>
      </c>
      <c r="AB37">
        <v>15</v>
      </c>
    </row>
    <row r="38" spans="1:28" x14ac:dyDescent="0.3">
      <c r="A38">
        <v>2019</v>
      </c>
      <c r="B38" t="s">
        <v>32</v>
      </c>
      <c r="C38" t="s">
        <v>19</v>
      </c>
      <c r="E38" t="s">
        <v>31</v>
      </c>
      <c r="F38" t="s">
        <v>117</v>
      </c>
      <c r="G38" t="s">
        <v>207</v>
      </c>
      <c r="H38" s="5">
        <v>52.071530000000003</v>
      </c>
      <c r="I38" s="5">
        <v>-9.6396099999999993</v>
      </c>
      <c r="J38">
        <v>3</v>
      </c>
      <c r="K38">
        <v>4</v>
      </c>
      <c r="L38">
        <v>3</v>
      </c>
      <c r="M38">
        <v>4</v>
      </c>
      <c r="N38">
        <v>2</v>
      </c>
      <c r="O38">
        <v>3</v>
      </c>
      <c r="P38">
        <v>4</v>
      </c>
      <c r="Q38">
        <v>3</v>
      </c>
      <c r="R38">
        <v>1</v>
      </c>
      <c r="S38">
        <v>2</v>
      </c>
      <c r="T38">
        <v>3</v>
      </c>
      <c r="U38">
        <v>3</v>
      </c>
      <c r="V38">
        <f t="shared" si="1"/>
        <v>35</v>
      </c>
      <c r="W38">
        <v>14</v>
      </c>
      <c r="X38">
        <v>8</v>
      </c>
      <c r="Y38">
        <v>0</v>
      </c>
      <c r="Z38">
        <v>0</v>
      </c>
      <c r="AA38">
        <v>4</v>
      </c>
      <c r="AB38">
        <v>2</v>
      </c>
    </row>
    <row r="39" spans="1:28" x14ac:dyDescent="0.3">
      <c r="A39">
        <v>2019</v>
      </c>
      <c r="B39" t="s">
        <v>40</v>
      </c>
      <c r="C39" t="s">
        <v>24</v>
      </c>
      <c r="E39" t="s">
        <v>31</v>
      </c>
      <c r="F39" t="s">
        <v>117</v>
      </c>
      <c r="G39" t="s">
        <v>207</v>
      </c>
      <c r="H39" s="5">
        <v>52.071530000000003</v>
      </c>
      <c r="I39" s="5">
        <v>-9.6396099999999993</v>
      </c>
      <c r="J39">
        <v>2</v>
      </c>
      <c r="K39">
        <v>4</v>
      </c>
      <c r="L39">
        <v>4</v>
      </c>
      <c r="M39">
        <v>2</v>
      </c>
      <c r="N39">
        <v>2</v>
      </c>
      <c r="O39">
        <v>1</v>
      </c>
      <c r="P39">
        <v>2</v>
      </c>
      <c r="Q39">
        <v>1</v>
      </c>
      <c r="R39">
        <v>3</v>
      </c>
      <c r="S39">
        <v>0</v>
      </c>
      <c r="T39">
        <v>0</v>
      </c>
      <c r="U39">
        <v>0</v>
      </c>
      <c r="V39">
        <f t="shared" si="1"/>
        <v>21</v>
      </c>
      <c r="W39">
        <v>15</v>
      </c>
      <c r="X39">
        <v>8</v>
      </c>
      <c r="Y39">
        <v>0</v>
      </c>
      <c r="Z39">
        <v>0</v>
      </c>
      <c r="AA39">
        <v>6</v>
      </c>
      <c r="AB39">
        <v>1</v>
      </c>
    </row>
    <row r="40" spans="1:28" x14ac:dyDescent="0.3">
      <c r="A40">
        <v>2019</v>
      </c>
      <c r="B40" t="s">
        <v>42</v>
      </c>
      <c r="C40" t="s">
        <v>19</v>
      </c>
      <c r="E40" t="s">
        <v>31</v>
      </c>
      <c r="F40" t="s">
        <v>121</v>
      </c>
      <c r="G40" t="s">
        <v>207</v>
      </c>
      <c r="J40">
        <v>3</v>
      </c>
      <c r="K40">
        <v>4</v>
      </c>
      <c r="L40">
        <v>4</v>
      </c>
      <c r="M40">
        <v>3</v>
      </c>
      <c r="N40">
        <v>4</v>
      </c>
      <c r="O40">
        <v>4</v>
      </c>
      <c r="P40">
        <v>3</v>
      </c>
      <c r="Q40">
        <v>4</v>
      </c>
      <c r="R40">
        <v>3</v>
      </c>
      <c r="S40">
        <v>5</v>
      </c>
      <c r="T40">
        <v>3</v>
      </c>
      <c r="U40">
        <v>2</v>
      </c>
      <c r="V40">
        <f t="shared" si="1"/>
        <v>42</v>
      </c>
      <c r="W40">
        <v>4</v>
      </c>
      <c r="X40">
        <v>4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>
        <v>2019</v>
      </c>
      <c r="B41" t="s">
        <v>43</v>
      </c>
      <c r="C41" t="s">
        <v>19</v>
      </c>
      <c r="E41" t="s">
        <v>31</v>
      </c>
      <c r="F41" t="s">
        <v>123</v>
      </c>
      <c r="G41" t="s">
        <v>207</v>
      </c>
      <c r="J41">
        <v>4</v>
      </c>
      <c r="K41">
        <v>1</v>
      </c>
      <c r="L41">
        <v>2</v>
      </c>
      <c r="M41">
        <v>2</v>
      </c>
      <c r="N41">
        <v>3</v>
      </c>
      <c r="O41">
        <v>3</v>
      </c>
      <c r="P41">
        <v>1</v>
      </c>
      <c r="Q41">
        <v>0</v>
      </c>
      <c r="R41">
        <v>1</v>
      </c>
      <c r="S41">
        <v>2</v>
      </c>
      <c r="T41">
        <v>2</v>
      </c>
      <c r="U41">
        <v>2</v>
      </c>
      <c r="V41">
        <f t="shared" si="1"/>
        <v>23</v>
      </c>
      <c r="W41">
        <v>26</v>
      </c>
      <c r="X41">
        <v>6</v>
      </c>
      <c r="Y41">
        <v>9</v>
      </c>
      <c r="Z41">
        <v>1</v>
      </c>
      <c r="AA41">
        <v>9</v>
      </c>
      <c r="AB41">
        <v>1</v>
      </c>
    </row>
    <row r="42" spans="1:28" x14ac:dyDescent="0.3">
      <c r="A42">
        <v>2019</v>
      </c>
      <c r="B42" t="s">
        <v>44</v>
      </c>
      <c r="C42" t="s">
        <v>19</v>
      </c>
      <c r="E42" t="s">
        <v>31</v>
      </c>
      <c r="F42" t="s">
        <v>123</v>
      </c>
      <c r="G42" t="s">
        <v>207</v>
      </c>
      <c r="J42">
        <v>4</v>
      </c>
      <c r="K42">
        <v>1</v>
      </c>
      <c r="L42">
        <v>2</v>
      </c>
      <c r="M42">
        <v>2</v>
      </c>
      <c r="N42">
        <v>3</v>
      </c>
      <c r="O42">
        <v>3</v>
      </c>
      <c r="P42">
        <v>1</v>
      </c>
      <c r="Q42">
        <v>0</v>
      </c>
      <c r="R42">
        <v>0</v>
      </c>
      <c r="S42">
        <v>1</v>
      </c>
      <c r="T42">
        <v>2</v>
      </c>
      <c r="U42">
        <v>1</v>
      </c>
      <c r="V42">
        <f t="shared" si="1"/>
        <v>20</v>
      </c>
      <c r="W42">
        <v>22</v>
      </c>
      <c r="X42">
        <v>0</v>
      </c>
      <c r="Y42">
        <v>7</v>
      </c>
      <c r="Z42">
        <v>5</v>
      </c>
      <c r="AA42">
        <v>10</v>
      </c>
      <c r="AB42">
        <v>0</v>
      </c>
    </row>
    <row r="43" spans="1:28" x14ac:dyDescent="0.3">
      <c r="A43">
        <v>2019</v>
      </c>
      <c r="B43" t="s">
        <v>45</v>
      </c>
      <c r="C43" t="s">
        <v>24</v>
      </c>
      <c r="E43" t="s">
        <v>31</v>
      </c>
      <c r="F43" t="s">
        <v>126</v>
      </c>
      <c r="G43" t="s">
        <v>207</v>
      </c>
      <c r="J43">
        <v>3</v>
      </c>
      <c r="K43">
        <v>4</v>
      </c>
      <c r="L43">
        <v>3</v>
      </c>
      <c r="M43">
        <v>3</v>
      </c>
      <c r="N43">
        <v>2</v>
      </c>
      <c r="O43">
        <v>4</v>
      </c>
      <c r="P43">
        <v>5</v>
      </c>
      <c r="Q43">
        <v>1</v>
      </c>
      <c r="R43">
        <v>2</v>
      </c>
      <c r="S43">
        <v>3</v>
      </c>
      <c r="T43">
        <v>3</v>
      </c>
      <c r="U43">
        <v>3</v>
      </c>
      <c r="V43">
        <f t="shared" si="1"/>
        <v>36</v>
      </c>
      <c r="W43">
        <v>6</v>
      </c>
      <c r="X43">
        <v>1</v>
      </c>
      <c r="Y43">
        <v>1</v>
      </c>
      <c r="Z43">
        <v>0</v>
      </c>
      <c r="AA43">
        <v>2</v>
      </c>
      <c r="AB43">
        <v>2</v>
      </c>
    </row>
    <row r="44" spans="1:28" x14ac:dyDescent="0.3">
      <c r="A44">
        <v>2019</v>
      </c>
      <c r="B44" t="s">
        <v>46</v>
      </c>
      <c r="C44" t="s">
        <v>24</v>
      </c>
      <c r="E44" t="s">
        <v>31</v>
      </c>
      <c r="F44" t="s">
        <v>126</v>
      </c>
      <c r="G44" t="s">
        <v>207</v>
      </c>
      <c r="J44">
        <v>3</v>
      </c>
      <c r="K44">
        <v>3</v>
      </c>
      <c r="L44">
        <v>2</v>
      </c>
      <c r="M44">
        <v>3</v>
      </c>
      <c r="N44">
        <v>3</v>
      </c>
      <c r="O44">
        <v>3</v>
      </c>
      <c r="P44">
        <v>5</v>
      </c>
      <c r="Q44">
        <v>1</v>
      </c>
      <c r="R44">
        <v>2</v>
      </c>
      <c r="S44">
        <v>1</v>
      </c>
      <c r="T44">
        <v>0</v>
      </c>
      <c r="U44">
        <v>3</v>
      </c>
      <c r="V44">
        <f t="shared" si="1"/>
        <v>29</v>
      </c>
      <c r="W44">
        <v>12</v>
      </c>
      <c r="X44">
        <v>6</v>
      </c>
      <c r="Y44">
        <v>0</v>
      </c>
      <c r="Z44">
        <v>0</v>
      </c>
      <c r="AA44">
        <v>2</v>
      </c>
      <c r="AB44">
        <v>4</v>
      </c>
    </row>
    <row r="45" spans="1:28" x14ac:dyDescent="0.3">
      <c r="A45">
        <v>2019</v>
      </c>
      <c r="B45" t="s">
        <v>21</v>
      </c>
      <c r="C45" t="s">
        <v>19</v>
      </c>
      <c r="D45" t="s">
        <v>203</v>
      </c>
      <c r="E45" t="s">
        <v>20</v>
      </c>
      <c r="F45" t="s">
        <v>101</v>
      </c>
      <c r="G45" t="s">
        <v>207</v>
      </c>
      <c r="J45">
        <v>2</v>
      </c>
      <c r="K45">
        <v>3</v>
      </c>
      <c r="L45">
        <v>3</v>
      </c>
      <c r="M45">
        <v>2</v>
      </c>
      <c r="N45">
        <v>2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1"/>
        <v>13</v>
      </c>
      <c r="W45">
        <v>6</v>
      </c>
      <c r="X45">
        <v>0</v>
      </c>
      <c r="Y45">
        <v>3</v>
      </c>
      <c r="Z45">
        <v>0</v>
      </c>
      <c r="AA45">
        <v>0</v>
      </c>
      <c r="AB45">
        <v>3</v>
      </c>
    </row>
    <row r="46" spans="1:28" x14ac:dyDescent="0.3">
      <c r="A46">
        <v>2019</v>
      </c>
      <c r="B46" t="s">
        <v>33</v>
      </c>
      <c r="C46" t="s">
        <v>24</v>
      </c>
      <c r="E46" t="s">
        <v>31</v>
      </c>
      <c r="F46" t="s">
        <v>192</v>
      </c>
      <c r="G46" t="s">
        <v>207</v>
      </c>
      <c r="J46">
        <v>3</v>
      </c>
      <c r="K46">
        <v>1</v>
      </c>
      <c r="L46">
        <v>0</v>
      </c>
      <c r="M46">
        <v>2</v>
      </c>
      <c r="N46">
        <v>1</v>
      </c>
      <c r="O46">
        <v>3</v>
      </c>
      <c r="P46">
        <v>3</v>
      </c>
      <c r="Q46">
        <v>3</v>
      </c>
      <c r="R46">
        <v>1</v>
      </c>
      <c r="S46">
        <v>2</v>
      </c>
      <c r="T46">
        <v>2</v>
      </c>
      <c r="U46">
        <v>2</v>
      </c>
      <c r="V46">
        <f t="shared" si="1"/>
        <v>23</v>
      </c>
      <c r="W46">
        <v>31</v>
      </c>
      <c r="X46">
        <v>0</v>
      </c>
      <c r="Y46">
        <v>3</v>
      </c>
      <c r="Z46">
        <v>0</v>
      </c>
      <c r="AA46">
        <v>14</v>
      </c>
      <c r="AB46">
        <v>14</v>
      </c>
    </row>
    <row r="47" spans="1:28" x14ac:dyDescent="0.3">
      <c r="A47">
        <v>2019</v>
      </c>
      <c r="B47" t="s">
        <v>48</v>
      </c>
      <c r="C47" t="s">
        <v>19</v>
      </c>
      <c r="E47" t="s">
        <v>31</v>
      </c>
      <c r="F47" t="s">
        <v>125</v>
      </c>
      <c r="G47" t="s">
        <v>207</v>
      </c>
      <c r="J47">
        <v>1</v>
      </c>
      <c r="K47">
        <v>0</v>
      </c>
      <c r="L47">
        <v>0</v>
      </c>
      <c r="M47">
        <v>2</v>
      </c>
      <c r="N47">
        <v>4</v>
      </c>
      <c r="O47">
        <v>4</v>
      </c>
      <c r="P47">
        <v>3</v>
      </c>
      <c r="Q47">
        <v>2</v>
      </c>
      <c r="R47">
        <v>1</v>
      </c>
      <c r="S47">
        <v>3</v>
      </c>
      <c r="T47">
        <v>2</v>
      </c>
      <c r="U47">
        <v>2</v>
      </c>
      <c r="V47">
        <f t="shared" si="1"/>
        <v>24</v>
      </c>
      <c r="W47">
        <v>27</v>
      </c>
      <c r="X47">
        <v>0</v>
      </c>
      <c r="Y47">
        <v>3</v>
      </c>
      <c r="Z47">
        <v>0</v>
      </c>
      <c r="AA47">
        <v>11</v>
      </c>
      <c r="AB47">
        <v>13</v>
      </c>
    </row>
    <row r="48" spans="1:28" x14ac:dyDescent="0.3">
      <c r="A48">
        <v>2019</v>
      </c>
      <c r="B48" t="s">
        <v>49</v>
      </c>
      <c r="C48" t="s">
        <v>19</v>
      </c>
      <c r="E48" t="s">
        <v>31</v>
      </c>
      <c r="F48" t="s">
        <v>125</v>
      </c>
      <c r="G48" t="s">
        <v>207</v>
      </c>
      <c r="J48">
        <v>1</v>
      </c>
      <c r="K48">
        <v>1</v>
      </c>
      <c r="L48">
        <v>0</v>
      </c>
      <c r="M48">
        <v>2</v>
      </c>
      <c r="N48">
        <v>1</v>
      </c>
      <c r="O48">
        <v>4</v>
      </c>
      <c r="P48">
        <v>2</v>
      </c>
      <c r="Q48">
        <v>1</v>
      </c>
      <c r="R48">
        <v>3</v>
      </c>
      <c r="S48">
        <v>2</v>
      </c>
      <c r="T48">
        <v>2</v>
      </c>
      <c r="U48">
        <v>1</v>
      </c>
      <c r="V48">
        <f t="shared" si="1"/>
        <v>20</v>
      </c>
      <c r="W48">
        <v>31</v>
      </c>
      <c r="X48">
        <v>1</v>
      </c>
      <c r="Y48">
        <v>3</v>
      </c>
      <c r="Z48">
        <v>0</v>
      </c>
      <c r="AA48">
        <v>12</v>
      </c>
      <c r="AB48">
        <v>15</v>
      </c>
    </row>
    <row r="49" spans="1:28" x14ac:dyDescent="0.3">
      <c r="A49">
        <v>2019</v>
      </c>
      <c r="B49" t="s">
        <v>50</v>
      </c>
      <c r="C49" t="s">
        <v>24</v>
      </c>
      <c r="E49" t="s">
        <v>31</v>
      </c>
      <c r="F49" t="s">
        <v>192</v>
      </c>
      <c r="G49" t="s">
        <v>207</v>
      </c>
      <c r="J49">
        <v>3</v>
      </c>
      <c r="K49">
        <v>1</v>
      </c>
      <c r="L49">
        <v>0</v>
      </c>
      <c r="M49">
        <v>2</v>
      </c>
      <c r="N49">
        <v>1</v>
      </c>
      <c r="O49">
        <v>3</v>
      </c>
      <c r="P49">
        <v>3</v>
      </c>
      <c r="Q49">
        <v>2</v>
      </c>
      <c r="R49">
        <v>0</v>
      </c>
      <c r="S49">
        <v>3</v>
      </c>
      <c r="T49">
        <v>2</v>
      </c>
      <c r="U49">
        <v>2</v>
      </c>
      <c r="V49">
        <f t="shared" si="1"/>
        <v>22</v>
      </c>
      <c r="W49">
        <v>29</v>
      </c>
      <c r="X49">
        <v>0</v>
      </c>
      <c r="Y49">
        <v>4</v>
      </c>
      <c r="Z49">
        <v>0</v>
      </c>
      <c r="AA49">
        <v>11</v>
      </c>
      <c r="AB49">
        <v>14</v>
      </c>
    </row>
    <row r="50" spans="1:28" x14ac:dyDescent="0.3">
      <c r="A50">
        <v>2019</v>
      </c>
      <c r="B50" t="s">
        <v>51</v>
      </c>
      <c r="C50" t="s">
        <v>19</v>
      </c>
      <c r="E50" t="s">
        <v>31</v>
      </c>
      <c r="F50" t="s">
        <v>123</v>
      </c>
      <c r="G50" t="s">
        <v>207</v>
      </c>
      <c r="J50">
        <v>0</v>
      </c>
      <c r="K50">
        <v>0</v>
      </c>
      <c r="L50">
        <v>0</v>
      </c>
      <c r="M50">
        <v>0</v>
      </c>
      <c r="N50">
        <v>3</v>
      </c>
      <c r="O50">
        <v>4</v>
      </c>
      <c r="P50">
        <v>1</v>
      </c>
      <c r="Q50">
        <v>2</v>
      </c>
      <c r="R50">
        <v>1</v>
      </c>
      <c r="S50">
        <v>2</v>
      </c>
      <c r="T50">
        <v>2</v>
      </c>
      <c r="U50">
        <v>1</v>
      </c>
      <c r="V50">
        <f t="shared" si="1"/>
        <v>16</v>
      </c>
      <c r="W50">
        <v>20</v>
      </c>
      <c r="X50">
        <v>0</v>
      </c>
      <c r="Y50">
        <v>15</v>
      </c>
      <c r="Z50">
        <v>0</v>
      </c>
      <c r="AA50">
        <v>2</v>
      </c>
      <c r="AB50">
        <v>3</v>
      </c>
    </row>
    <row r="51" spans="1:28" x14ac:dyDescent="0.3">
      <c r="A51">
        <v>2019</v>
      </c>
      <c r="B51" t="s">
        <v>53</v>
      </c>
      <c r="C51" t="s">
        <v>24</v>
      </c>
      <c r="E51" t="s">
        <v>31</v>
      </c>
      <c r="F51" t="s">
        <v>149</v>
      </c>
      <c r="G51" t="s">
        <v>207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3</v>
      </c>
      <c r="Q51">
        <v>2</v>
      </c>
      <c r="R51">
        <v>3</v>
      </c>
      <c r="S51">
        <v>3</v>
      </c>
      <c r="T51">
        <v>1</v>
      </c>
      <c r="U51">
        <v>2</v>
      </c>
      <c r="V51">
        <f t="shared" si="1"/>
        <v>20</v>
      </c>
      <c r="W51">
        <v>27</v>
      </c>
      <c r="X51">
        <v>5</v>
      </c>
      <c r="Y51">
        <v>8</v>
      </c>
      <c r="Z51">
        <v>0</v>
      </c>
      <c r="AA51">
        <v>6</v>
      </c>
      <c r="AB51">
        <v>8</v>
      </c>
    </row>
    <row r="52" spans="1:28" x14ac:dyDescent="0.3">
      <c r="A52">
        <v>2019</v>
      </c>
      <c r="B52" t="s">
        <v>54</v>
      </c>
      <c r="C52" t="s">
        <v>19</v>
      </c>
      <c r="E52" t="s">
        <v>31</v>
      </c>
      <c r="F52" t="s">
        <v>123</v>
      </c>
      <c r="G52" t="s">
        <v>207</v>
      </c>
      <c r="J52">
        <v>0</v>
      </c>
      <c r="K52">
        <v>0</v>
      </c>
      <c r="L52">
        <v>0</v>
      </c>
      <c r="M52">
        <v>0</v>
      </c>
      <c r="N52">
        <v>3</v>
      </c>
      <c r="O52">
        <v>3</v>
      </c>
      <c r="P52">
        <v>1</v>
      </c>
      <c r="Q52">
        <v>0</v>
      </c>
      <c r="R52">
        <v>1</v>
      </c>
      <c r="S52">
        <v>2</v>
      </c>
      <c r="T52">
        <v>2</v>
      </c>
      <c r="U52">
        <v>1</v>
      </c>
      <c r="V52">
        <f t="shared" si="1"/>
        <v>13</v>
      </c>
      <c r="W52">
        <v>26</v>
      </c>
      <c r="X52">
        <v>5</v>
      </c>
      <c r="Y52">
        <v>15</v>
      </c>
      <c r="Z52">
        <v>0</v>
      </c>
      <c r="AA52">
        <v>2</v>
      </c>
      <c r="AB52">
        <v>4</v>
      </c>
    </row>
    <row r="53" spans="1:28" x14ac:dyDescent="0.3">
      <c r="A53">
        <v>2019</v>
      </c>
      <c r="B53" t="s">
        <v>58</v>
      </c>
      <c r="C53" t="s">
        <v>24</v>
      </c>
      <c r="E53" t="s">
        <v>31</v>
      </c>
      <c r="F53" t="s">
        <v>126</v>
      </c>
      <c r="G53" t="s">
        <v>207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</v>
      </c>
      <c r="Q53">
        <v>1</v>
      </c>
      <c r="R53">
        <v>2</v>
      </c>
      <c r="S53">
        <v>4</v>
      </c>
      <c r="T53">
        <v>3</v>
      </c>
      <c r="U53">
        <v>3</v>
      </c>
      <c r="V53">
        <f t="shared" si="1"/>
        <v>18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>
        <v>2019</v>
      </c>
      <c r="B54" t="s">
        <v>189</v>
      </c>
      <c r="C54" t="s">
        <v>19</v>
      </c>
      <c r="E54" t="s">
        <v>31</v>
      </c>
      <c r="F54" t="s">
        <v>129</v>
      </c>
      <c r="G54" t="s">
        <v>207</v>
      </c>
      <c r="H54" s="5">
        <v>51.903979999999997</v>
      </c>
      <c r="I54" s="5">
        <v>-9.4391499999999997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f t="shared" si="1"/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>
        <v>2019</v>
      </c>
      <c r="B55" t="s">
        <v>61</v>
      </c>
      <c r="C55" t="s">
        <v>24</v>
      </c>
      <c r="E55" t="s">
        <v>31</v>
      </c>
      <c r="F55" t="s">
        <v>130</v>
      </c>
      <c r="G55" t="s">
        <v>207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3</v>
      </c>
      <c r="T55">
        <v>4</v>
      </c>
      <c r="U55">
        <v>0</v>
      </c>
      <c r="V55">
        <f t="shared" si="1"/>
        <v>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>
        <v>2019</v>
      </c>
      <c r="B56" t="s">
        <v>62</v>
      </c>
      <c r="C56" t="s">
        <v>19</v>
      </c>
      <c r="E56" t="s">
        <v>31</v>
      </c>
      <c r="F56" t="s">
        <v>130</v>
      </c>
      <c r="G56" t="s">
        <v>207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3</v>
      </c>
      <c r="T56">
        <v>4</v>
      </c>
      <c r="U56">
        <v>0</v>
      </c>
      <c r="V56">
        <f t="shared" si="1"/>
        <v>9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>
        <v>2019</v>
      </c>
      <c r="B57" t="s">
        <v>47</v>
      </c>
      <c r="C57" t="s">
        <v>19</v>
      </c>
      <c r="D57" t="s">
        <v>203</v>
      </c>
      <c r="E57" t="s">
        <v>31</v>
      </c>
      <c r="F57" t="s">
        <v>125</v>
      </c>
      <c r="G57" t="s">
        <v>207</v>
      </c>
      <c r="J57">
        <v>3</v>
      </c>
      <c r="K57">
        <v>1</v>
      </c>
      <c r="L57">
        <v>0</v>
      </c>
      <c r="M57">
        <v>2</v>
      </c>
      <c r="N57">
        <v>2</v>
      </c>
      <c r="O57">
        <v>0</v>
      </c>
      <c r="P57">
        <v>3</v>
      </c>
      <c r="Q57">
        <v>2</v>
      </c>
      <c r="R57">
        <v>3</v>
      </c>
      <c r="S57">
        <v>4</v>
      </c>
      <c r="T57">
        <v>1</v>
      </c>
      <c r="U57">
        <v>0</v>
      </c>
      <c r="V57">
        <f t="shared" si="1"/>
        <v>21</v>
      </c>
      <c r="W57">
        <v>28</v>
      </c>
      <c r="X57">
        <v>1</v>
      </c>
      <c r="Y57">
        <v>2</v>
      </c>
      <c r="Z57">
        <v>0</v>
      </c>
      <c r="AA57">
        <v>9</v>
      </c>
      <c r="AB57">
        <v>16</v>
      </c>
    </row>
    <row r="58" spans="1:28" x14ac:dyDescent="0.3">
      <c r="A58">
        <v>2019</v>
      </c>
      <c r="B58" t="s">
        <v>35</v>
      </c>
      <c r="C58" t="s">
        <v>19</v>
      </c>
      <c r="D58" t="s">
        <v>203</v>
      </c>
      <c r="E58" t="s">
        <v>20</v>
      </c>
      <c r="F58" t="s">
        <v>117</v>
      </c>
      <c r="G58" t="s">
        <v>207</v>
      </c>
      <c r="H58" s="5">
        <v>52.071530000000003</v>
      </c>
      <c r="I58" s="5">
        <v>-9.6396099999999993</v>
      </c>
      <c r="J58">
        <v>3</v>
      </c>
      <c r="K58">
        <v>4</v>
      </c>
      <c r="L58">
        <v>3</v>
      </c>
      <c r="M58">
        <v>2</v>
      </c>
      <c r="N58">
        <v>3</v>
      </c>
      <c r="O58">
        <v>3</v>
      </c>
      <c r="P58">
        <v>3</v>
      </c>
      <c r="Q58">
        <v>2</v>
      </c>
      <c r="R58">
        <v>4</v>
      </c>
      <c r="S58">
        <v>2</v>
      </c>
      <c r="T58">
        <v>4</v>
      </c>
      <c r="U58">
        <v>2</v>
      </c>
      <c r="V58">
        <f t="shared" si="1"/>
        <v>35</v>
      </c>
      <c r="W58">
        <v>12</v>
      </c>
      <c r="X58">
        <v>3</v>
      </c>
      <c r="Y58">
        <v>2</v>
      </c>
      <c r="Z58">
        <v>4</v>
      </c>
      <c r="AA58">
        <v>2</v>
      </c>
      <c r="AB58">
        <v>1</v>
      </c>
    </row>
    <row r="59" spans="1:28" x14ac:dyDescent="0.3">
      <c r="A59">
        <v>2019</v>
      </c>
      <c r="B59" t="s">
        <v>18</v>
      </c>
      <c r="C59" t="s">
        <v>19</v>
      </c>
      <c r="D59" t="s">
        <v>203</v>
      </c>
      <c r="E59" t="s">
        <v>20</v>
      </c>
      <c r="F59" t="s">
        <v>127</v>
      </c>
      <c r="G59" t="s">
        <v>207</v>
      </c>
      <c r="J59">
        <v>2</v>
      </c>
      <c r="K59">
        <v>1</v>
      </c>
      <c r="L59">
        <v>3</v>
      </c>
      <c r="M59">
        <v>0</v>
      </c>
      <c r="N59">
        <v>2</v>
      </c>
      <c r="O59">
        <v>1</v>
      </c>
      <c r="P59">
        <v>5</v>
      </c>
      <c r="Q59">
        <v>3</v>
      </c>
      <c r="R59">
        <v>8</v>
      </c>
      <c r="S59">
        <v>3</v>
      </c>
      <c r="T59">
        <v>4</v>
      </c>
      <c r="U59">
        <v>5</v>
      </c>
      <c r="V59">
        <f t="shared" si="1"/>
        <v>37</v>
      </c>
      <c r="W59">
        <v>16</v>
      </c>
      <c r="X59">
        <v>4</v>
      </c>
      <c r="Y59">
        <v>6</v>
      </c>
      <c r="Z59">
        <v>0</v>
      </c>
      <c r="AA59">
        <v>5</v>
      </c>
      <c r="AB59">
        <v>1</v>
      </c>
    </row>
    <row r="60" spans="1:28" x14ac:dyDescent="0.3">
      <c r="A60">
        <v>2019</v>
      </c>
      <c r="B60" t="s">
        <v>60</v>
      </c>
      <c r="C60" t="s">
        <v>19</v>
      </c>
      <c r="D60" t="s">
        <v>203</v>
      </c>
      <c r="E60" t="s">
        <v>31</v>
      </c>
      <c r="F60" t="s">
        <v>124</v>
      </c>
      <c r="G60" t="s">
        <v>207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0</v>
      </c>
      <c r="R60">
        <v>4</v>
      </c>
      <c r="S60">
        <v>1</v>
      </c>
      <c r="T60">
        <v>3</v>
      </c>
      <c r="U60">
        <v>3</v>
      </c>
      <c r="V60">
        <f t="shared" si="1"/>
        <v>14</v>
      </c>
      <c r="W60">
        <v>7</v>
      </c>
      <c r="X60">
        <v>0</v>
      </c>
      <c r="Y60">
        <v>3</v>
      </c>
      <c r="Z60">
        <v>1</v>
      </c>
      <c r="AA60">
        <v>0</v>
      </c>
      <c r="AB60">
        <v>3</v>
      </c>
    </row>
    <row r="61" spans="1:28" x14ac:dyDescent="0.3">
      <c r="A61">
        <v>2019</v>
      </c>
      <c r="B61" t="s">
        <v>29</v>
      </c>
      <c r="C61" t="s">
        <v>24</v>
      </c>
      <c r="D61" t="s">
        <v>203</v>
      </c>
      <c r="E61" t="s">
        <v>20</v>
      </c>
      <c r="F61" t="s">
        <v>117</v>
      </c>
      <c r="G61" t="s">
        <v>207</v>
      </c>
      <c r="H61" s="5">
        <v>52.071530000000003</v>
      </c>
      <c r="I61" s="5">
        <v>-9.6396099999999993</v>
      </c>
      <c r="J61">
        <v>3</v>
      </c>
      <c r="K61">
        <v>4</v>
      </c>
      <c r="L61">
        <v>3</v>
      </c>
      <c r="M61">
        <v>3</v>
      </c>
      <c r="N61">
        <v>3</v>
      </c>
      <c r="O61">
        <v>3</v>
      </c>
      <c r="P61">
        <v>5</v>
      </c>
      <c r="Q61">
        <v>2</v>
      </c>
      <c r="R61">
        <v>3</v>
      </c>
      <c r="S61">
        <v>2</v>
      </c>
      <c r="T61">
        <v>4</v>
      </c>
      <c r="U61">
        <v>2</v>
      </c>
      <c r="V61">
        <f t="shared" si="1"/>
        <v>37</v>
      </c>
      <c r="W61">
        <v>10</v>
      </c>
      <c r="X61">
        <v>1</v>
      </c>
      <c r="Y61">
        <v>2</v>
      </c>
      <c r="Z61">
        <v>5</v>
      </c>
      <c r="AA61">
        <v>0</v>
      </c>
      <c r="AB61">
        <v>2</v>
      </c>
    </row>
    <row r="62" spans="1:28" x14ac:dyDescent="0.3">
      <c r="A62">
        <v>2019</v>
      </c>
      <c r="B62" t="s">
        <v>36</v>
      </c>
      <c r="C62" t="s">
        <v>19</v>
      </c>
      <c r="D62" t="s">
        <v>203</v>
      </c>
      <c r="E62" t="s">
        <v>20</v>
      </c>
      <c r="F62" t="s">
        <v>116</v>
      </c>
      <c r="G62" t="s">
        <v>207</v>
      </c>
      <c r="J62">
        <v>0</v>
      </c>
      <c r="K62">
        <v>3</v>
      </c>
      <c r="L62">
        <v>1</v>
      </c>
      <c r="M62">
        <v>1</v>
      </c>
      <c r="N62">
        <v>3</v>
      </c>
      <c r="O62">
        <v>4</v>
      </c>
      <c r="P62">
        <v>3</v>
      </c>
      <c r="Q62">
        <v>3</v>
      </c>
      <c r="R62">
        <v>4</v>
      </c>
      <c r="S62">
        <v>4</v>
      </c>
      <c r="T62">
        <v>3</v>
      </c>
      <c r="U62">
        <v>2</v>
      </c>
      <c r="V62">
        <f t="shared" si="1"/>
        <v>31</v>
      </c>
      <c r="W62">
        <v>22</v>
      </c>
      <c r="X62">
        <v>4</v>
      </c>
      <c r="Y62">
        <v>7</v>
      </c>
      <c r="Z62">
        <v>0</v>
      </c>
      <c r="AA62">
        <v>4</v>
      </c>
      <c r="AB62">
        <v>7</v>
      </c>
    </row>
    <row r="63" spans="1:28" x14ac:dyDescent="0.3">
      <c r="A63">
        <v>2019</v>
      </c>
      <c r="B63" t="s">
        <v>56</v>
      </c>
      <c r="C63" t="s">
        <v>24</v>
      </c>
      <c r="D63" t="s">
        <v>203</v>
      </c>
      <c r="E63" t="s">
        <v>31</v>
      </c>
      <c r="F63" t="s">
        <v>117</v>
      </c>
      <c r="G63" t="s">
        <v>207</v>
      </c>
      <c r="H63" s="5">
        <v>52.071530000000003</v>
      </c>
      <c r="I63" s="5">
        <v>-9.6396099999999993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2</v>
      </c>
      <c r="V63">
        <f t="shared" si="1"/>
        <v>3</v>
      </c>
      <c r="W63">
        <v>4</v>
      </c>
      <c r="X63">
        <v>0</v>
      </c>
      <c r="Y63">
        <v>0</v>
      </c>
      <c r="Z63">
        <v>0</v>
      </c>
      <c r="AA63">
        <v>4</v>
      </c>
      <c r="AB63">
        <v>0</v>
      </c>
    </row>
    <row r="64" spans="1:28" x14ac:dyDescent="0.3">
      <c r="A64">
        <v>2019</v>
      </c>
      <c r="B64" t="s">
        <v>28</v>
      </c>
      <c r="C64" t="s">
        <v>19</v>
      </c>
      <c r="D64" t="s">
        <v>202</v>
      </c>
      <c r="E64" t="s">
        <v>20</v>
      </c>
      <c r="F64" t="s">
        <v>117</v>
      </c>
      <c r="G64" t="s">
        <v>207</v>
      </c>
      <c r="H64" s="5">
        <v>52.071530000000003</v>
      </c>
      <c r="I64" s="5">
        <v>-9.6396099999999993</v>
      </c>
      <c r="J64">
        <v>3</v>
      </c>
      <c r="K64">
        <v>4</v>
      </c>
      <c r="L64">
        <v>3</v>
      </c>
      <c r="M64">
        <v>3</v>
      </c>
      <c r="N64">
        <v>3</v>
      </c>
      <c r="O64">
        <v>2</v>
      </c>
      <c r="P64">
        <v>5</v>
      </c>
      <c r="Q64">
        <v>2</v>
      </c>
      <c r="R64">
        <v>4</v>
      </c>
      <c r="S64">
        <v>2</v>
      </c>
      <c r="T64">
        <v>4</v>
      </c>
      <c r="U64">
        <v>2</v>
      </c>
      <c r="V64">
        <f t="shared" si="1"/>
        <v>37</v>
      </c>
      <c r="W64">
        <v>9</v>
      </c>
      <c r="X64">
        <v>2</v>
      </c>
      <c r="Y64">
        <v>2</v>
      </c>
      <c r="Z64">
        <v>4</v>
      </c>
      <c r="AA64">
        <v>0</v>
      </c>
      <c r="AB64">
        <v>1</v>
      </c>
    </row>
    <row r="65" spans="1:28" x14ac:dyDescent="0.3">
      <c r="A65">
        <v>2019</v>
      </c>
      <c r="B65" t="s">
        <v>55</v>
      </c>
      <c r="C65" t="s">
        <v>19</v>
      </c>
      <c r="D65" t="s">
        <v>202</v>
      </c>
      <c r="E65" t="s">
        <v>20</v>
      </c>
      <c r="F65" t="s">
        <v>153</v>
      </c>
      <c r="G65" t="s">
        <v>207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</v>
      </c>
      <c r="R65">
        <v>4</v>
      </c>
      <c r="S65">
        <v>5</v>
      </c>
      <c r="T65">
        <v>3</v>
      </c>
      <c r="U65">
        <v>0</v>
      </c>
      <c r="V65">
        <f t="shared" si="1"/>
        <v>16</v>
      </c>
      <c r="W65">
        <v>3</v>
      </c>
      <c r="X65">
        <v>0</v>
      </c>
      <c r="Y65">
        <v>0</v>
      </c>
      <c r="Z65">
        <v>0</v>
      </c>
      <c r="AA65">
        <v>0</v>
      </c>
      <c r="AB65">
        <v>3</v>
      </c>
    </row>
    <row r="66" spans="1:28" x14ac:dyDescent="0.3">
      <c r="A66">
        <v>2019</v>
      </c>
      <c r="B66" t="s">
        <v>23</v>
      </c>
      <c r="C66" t="s">
        <v>24</v>
      </c>
      <c r="D66" t="s">
        <v>202</v>
      </c>
      <c r="E66" t="s">
        <v>20</v>
      </c>
      <c r="F66" t="s">
        <v>100</v>
      </c>
      <c r="G66" t="s">
        <v>207</v>
      </c>
      <c r="J66">
        <v>2</v>
      </c>
      <c r="K66">
        <v>2</v>
      </c>
      <c r="L66">
        <v>2</v>
      </c>
      <c r="M66">
        <v>3</v>
      </c>
      <c r="N66">
        <v>5</v>
      </c>
      <c r="O66">
        <v>0</v>
      </c>
      <c r="P66">
        <v>4</v>
      </c>
      <c r="Q66">
        <v>1</v>
      </c>
      <c r="R66">
        <v>4</v>
      </c>
      <c r="S66">
        <v>1</v>
      </c>
      <c r="T66">
        <v>2</v>
      </c>
      <c r="U66">
        <v>2</v>
      </c>
      <c r="V66">
        <f t="shared" si="1"/>
        <v>28</v>
      </c>
      <c r="W66">
        <v>15</v>
      </c>
      <c r="X66">
        <v>0</v>
      </c>
      <c r="Y66">
        <v>9</v>
      </c>
      <c r="Z66">
        <v>0</v>
      </c>
      <c r="AA66">
        <v>5</v>
      </c>
      <c r="AB66">
        <v>1</v>
      </c>
    </row>
    <row r="67" spans="1:28" x14ac:dyDescent="0.3">
      <c r="A67">
        <v>2019</v>
      </c>
      <c r="B67" t="s">
        <v>165</v>
      </c>
      <c r="C67" t="s">
        <v>24</v>
      </c>
      <c r="D67" t="s">
        <v>202</v>
      </c>
      <c r="E67" t="s">
        <v>20</v>
      </c>
      <c r="F67" t="s">
        <v>128</v>
      </c>
      <c r="G67" t="s">
        <v>207</v>
      </c>
      <c r="J67">
        <v>3</v>
      </c>
      <c r="K67">
        <v>4</v>
      </c>
      <c r="L67">
        <v>1</v>
      </c>
      <c r="M67">
        <v>0</v>
      </c>
      <c r="N67">
        <v>2</v>
      </c>
      <c r="O67">
        <v>1</v>
      </c>
      <c r="P67">
        <v>2</v>
      </c>
      <c r="Q67">
        <v>1</v>
      </c>
      <c r="R67">
        <v>0</v>
      </c>
      <c r="S67">
        <v>0</v>
      </c>
      <c r="T67">
        <v>0</v>
      </c>
      <c r="U67">
        <v>0</v>
      </c>
      <c r="V67">
        <f t="shared" si="1"/>
        <v>14</v>
      </c>
      <c r="W67">
        <v>9</v>
      </c>
      <c r="X67">
        <v>0</v>
      </c>
      <c r="Y67">
        <v>8</v>
      </c>
      <c r="Z67">
        <v>1</v>
      </c>
      <c r="AA67">
        <v>0</v>
      </c>
      <c r="AB67">
        <v>0</v>
      </c>
    </row>
    <row r="68" spans="1:28" x14ac:dyDescent="0.3">
      <c r="A68">
        <v>2019</v>
      </c>
      <c r="B68" t="s">
        <v>39</v>
      </c>
      <c r="C68" t="s">
        <v>24</v>
      </c>
      <c r="D68" t="s">
        <v>201</v>
      </c>
      <c r="E68" t="s">
        <v>31</v>
      </c>
      <c r="F68" t="s">
        <v>129</v>
      </c>
      <c r="G68" t="s">
        <v>207</v>
      </c>
      <c r="H68" s="5">
        <v>51.903979999999997</v>
      </c>
      <c r="I68" s="5">
        <v>-9.4391499999999997</v>
      </c>
      <c r="J68">
        <v>2</v>
      </c>
      <c r="K68">
        <v>3</v>
      </c>
      <c r="L68">
        <v>2</v>
      </c>
      <c r="M68">
        <v>3</v>
      </c>
      <c r="N68">
        <v>4</v>
      </c>
      <c r="O68">
        <v>3</v>
      </c>
      <c r="P68">
        <v>5</v>
      </c>
      <c r="Q68">
        <v>3</v>
      </c>
      <c r="R68">
        <v>4</v>
      </c>
      <c r="S68">
        <v>4</v>
      </c>
      <c r="T68">
        <v>2</v>
      </c>
      <c r="U68">
        <v>2</v>
      </c>
      <c r="V68">
        <f t="shared" si="1"/>
        <v>37</v>
      </c>
      <c r="W68">
        <v>12</v>
      </c>
      <c r="X68">
        <v>0</v>
      </c>
      <c r="Y68">
        <v>3</v>
      </c>
      <c r="Z68">
        <v>0</v>
      </c>
      <c r="AA68">
        <v>0</v>
      </c>
      <c r="AB68">
        <v>9</v>
      </c>
    </row>
    <row r="69" spans="1:28" x14ac:dyDescent="0.3">
      <c r="A69">
        <v>2019</v>
      </c>
      <c r="B69" t="s">
        <v>59</v>
      </c>
      <c r="C69" t="s">
        <v>19</v>
      </c>
      <c r="D69" t="s">
        <v>201</v>
      </c>
      <c r="E69" t="s">
        <v>31</v>
      </c>
      <c r="F69" t="s">
        <v>124</v>
      </c>
      <c r="G69" t="s">
        <v>207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</v>
      </c>
      <c r="Q69">
        <v>0</v>
      </c>
      <c r="R69">
        <v>4</v>
      </c>
      <c r="S69">
        <v>1</v>
      </c>
      <c r="T69">
        <v>3</v>
      </c>
      <c r="U69">
        <v>3</v>
      </c>
      <c r="V69">
        <f t="shared" si="1"/>
        <v>14</v>
      </c>
      <c r="W69">
        <v>7</v>
      </c>
      <c r="X69">
        <v>0</v>
      </c>
      <c r="Y69">
        <v>3</v>
      </c>
      <c r="Z69">
        <v>1</v>
      </c>
      <c r="AA69">
        <v>0</v>
      </c>
      <c r="AB69">
        <v>3</v>
      </c>
    </row>
    <row r="70" spans="1:28" x14ac:dyDescent="0.3">
      <c r="A70">
        <v>2019</v>
      </c>
      <c r="B70" t="s">
        <v>34</v>
      </c>
      <c r="C70" t="s">
        <v>19</v>
      </c>
      <c r="D70" t="s">
        <v>201</v>
      </c>
      <c r="E70" t="s">
        <v>31</v>
      </c>
      <c r="F70" t="s">
        <v>122</v>
      </c>
      <c r="G70" t="s">
        <v>207</v>
      </c>
      <c r="J70">
        <v>1</v>
      </c>
      <c r="K70">
        <v>2</v>
      </c>
      <c r="L70">
        <v>3</v>
      </c>
      <c r="M70">
        <v>5</v>
      </c>
      <c r="N70">
        <v>3</v>
      </c>
      <c r="O70">
        <v>4</v>
      </c>
      <c r="P70">
        <v>4</v>
      </c>
      <c r="Q70">
        <v>4</v>
      </c>
      <c r="R70">
        <v>2</v>
      </c>
      <c r="S70">
        <v>4</v>
      </c>
      <c r="T70">
        <v>3</v>
      </c>
      <c r="U70">
        <v>2</v>
      </c>
      <c r="V70">
        <f t="shared" si="1"/>
        <v>37</v>
      </c>
      <c r="W70">
        <v>10</v>
      </c>
      <c r="X70">
        <v>0</v>
      </c>
      <c r="Y70">
        <v>2</v>
      </c>
      <c r="Z70">
        <v>0</v>
      </c>
      <c r="AA70">
        <v>1</v>
      </c>
      <c r="AB70">
        <v>7</v>
      </c>
    </row>
    <row r="71" spans="1:28" x14ac:dyDescent="0.3">
      <c r="A71">
        <v>2019</v>
      </c>
      <c r="B71" t="s">
        <v>41</v>
      </c>
      <c r="C71" t="s">
        <v>24</v>
      </c>
      <c r="D71" t="s">
        <v>201</v>
      </c>
      <c r="E71" t="s">
        <v>31</v>
      </c>
      <c r="F71" t="s">
        <v>113</v>
      </c>
      <c r="G71" t="s">
        <v>207</v>
      </c>
      <c r="J71">
        <v>2</v>
      </c>
      <c r="K71">
        <v>3</v>
      </c>
      <c r="L71">
        <v>3</v>
      </c>
      <c r="M71">
        <v>1</v>
      </c>
      <c r="N71">
        <v>4</v>
      </c>
      <c r="O71">
        <v>3</v>
      </c>
      <c r="P71">
        <v>1</v>
      </c>
      <c r="Q71">
        <v>2</v>
      </c>
      <c r="R71">
        <v>3</v>
      </c>
      <c r="S71">
        <v>4</v>
      </c>
      <c r="T71">
        <v>5</v>
      </c>
      <c r="U71">
        <v>3</v>
      </c>
      <c r="V71">
        <f t="shared" si="1"/>
        <v>34</v>
      </c>
      <c r="W71">
        <v>17</v>
      </c>
      <c r="X71">
        <v>0</v>
      </c>
      <c r="Y71">
        <v>10</v>
      </c>
      <c r="Z71">
        <v>0</v>
      </c>
      <c r="AA71">
        <v>4</v>
      </c>
      <c r="AB71">
        <v>3</v>
      </c>
    </row>
    <row r="72" spans="1:28" x14ac:dyDescent="0.3">
      <c r="A72">
        <v>2019</v>
      </c>
      <c r="B72" t="s">
        <v>52</v>
      </c>
      <c r="C72" t="s">
        <v>19</v>
      </c>
      <c r="D72" t="s">
        <v>201</v>
      </c>
      <c r="E72" t="s">
        <v>31</v>
      </c>
      <c r="F72" t="s">
        <v>124</v>
      </c>
      <c r="G72" t="s">
        <v>207</v>
      </c>
      <c r="J72">
        <v>1</v>
      </c>
      <c r="K72">
        <v>2</v>
      </c>
      <c r="L72">
        <v>3</v>
      </c>
      <c r="M72">
        <v>3</v>
      </c>
      <c r="N72">
        <v>3</v>
      </c>
      <c r="O72">
        <v>3</v>
      </c>
      <c r="P72">
        <v>4</v>
      </c>
      <c r="Q72">
        <v>3</v>
      </c>
      <c r="R72">
        <v>3</v>
      </c>
      <c r="S72">
        <v>3</v>
      </c>
      <c r="T72">
        <v>3</v>
      </c>
      <c r="U72">
        <v>2</v>
      </c>
      <c r="V72">
        <f t="shared" si="1"/>
        <v>33</v>
      </c>
      <c r="W72">
        <v>17</v>
      </c>
      <c r="X72">
        <v>4</v>
      </c>
      <c r="Y72">
        <v>5</v>
      </c>
      <c r="Z72">
        <v>0</v>
      </c>
      <c r="AA72">
        <v>6</v>
      </c>
      <c r="AB72">
        <v>2</v>
      </c>
    </row>
    <row r="73" spans="1:28" x14ac:dyDescent="0.3">
      <c r="A73">
        <v>2020</v>
      </c>
      <c r="B73" t="s">
        <v>72</v>
      </c>
      <c r="C73" t="s">
        <v>19</v>
      </c>
      <c r="D73" t="s">
        <v>204</v>
      </c>
      <c r="E73" t="s">
        <v>31</v>
      </c>
      <c r="F73" t="s">
        <v>123</v>
      </c>
      <c r="G73" t="s">
        <v>207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2</v>
      </c>
      <c r="T73">
        <v>4</v>
      </c>
      <c r="U73">
        <v>0</v>
      </c>
      <c r="V73">
        <f t="shared" ref="V73:V104" si="2">SUM(J73:U73)</f>
        <v>7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</row>
    <row r="74" spans="1:28" x14ac:dyDescent="0.3">
      <c r="A74">
        <v>2020</v>
      </c>
      <c r="B74" t="s">
        <v>69</v>
      </c>
      <c r="C74" t="s">
        <v>19</v>
      </c>
      <c r="D74" t="s">
        <v>204</v>
      </c>
      <c r="E74" t="s">
        <v>20</v>
      </c>
      <c r="F74" t="s">
        <v>132</v>
      </c>
      <c r="G74" t="s">
        <v>207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4</v>
      </c>
      <c r="U74">
        <v>4</v>
      </c>
      <c r="V74">
        <f t="shared" si="2"/>
        <v>10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>
        <v>2020</v>
      </c>
      <c r="B75" t="s">
        <v>27</v>
      </c>
      <c r="C75" t="s">
        <v>19</v>
      </c>
      <c r="D75" t="s">
        <v>204</v>
      </c>
      <c r="E75" t="s">
        <v>75</v>
      </c>
      <c r="F75" t="s">
        <v>116</v>
      </c>
      <c r="G75" t="s">
        <v>207</v>
      </c>
      <c r="J75">
        <v>0</v>
      </c>
      <c r="K75">
        <v>1</v>
      </c>
      <c r="L75">
        <v>2</v>
      </c>
      <c r="M75">
        <v>0</v>
      </c>
      <c r="N75">
        <v>0</v>
      </c>
      <c r="O75">
        <v>1</v>
      </c>
      <c r="P75">
        <v>5</v>
      </c>
      <c r="Q75">
        <v>4</v>
      </c>
      <c r="R75">
        <v>3</v>
      </c>
      <c r="S75">
        <v>4</v>
      </c>
      <c r="T75">
        <v>3</v>
      </c>
      <c r="U75">
        <v>1</v>
      </c>
      <c r="V75">
        <f t="shared" si="2"/>
        <v>24</v>
      </c>
      <c r="W75">
        <v>6</v>
      </c>
      <c r="X75">
        <v>0</v>
      </c>
      <c r="Y75">
        <v>1</v>
      </c>
      <c r="Z75">
        <v>5</v>
      </c>
      <c r="AA75">
        <v>0</v>
      </c>
      <c r="AB75">
        <v>0</v>
      </c>
    </row>
    <row r="76" spans="1:28" x14ac:dyDescent="0.3">
      <c r="A76">
        <v>2020</v>
      </c>
      <c r="B76" t="s">
        <v>22</v>
      </c>
      <c r="C76" t="s">
        <v>19</v>
      </c>
      <c r="D76" t="s">
        <v>203</v>
      </c>
      <c r="E76" t="s">
        <v>20</v>
      </c>
      <c r="F76" t="s">
        <v>101</v>
      </c>
      <c r="G76" t="s">
        <v>207</v>
      </c>
      <c r="J76">
        <v>2</v>
      </c>
      <c r="K76">
        <v>3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2"/>
        <v>7</v>
      </c>
      <c r="W76">
        <v>5</v>
      </c>
      <c r="X76">
        <v>1</v>
      </c>
      <c r="Y76">
        <v>1</v>
      </c>
      <c r="Z76">
        <v>0</v>
      </c>
      <c r="AA76">
        <v>0</v>
      </c>
      <c r="AB76">
        <v>3</v>
      </c>
    </row>
    <row r="77" spans="1:28" x14ac:dyDescent="0.3">
      <c r="A77">
        <v>2020</v>
      </c>
      <c r="B77" t="s">
        <v>57</v>
      </c>
      <c r="C77" t="s">
        <v>19</v>
      </c>
      <c r="D77" t="s">
        <v>203</v>
      </c>
      <c r="E77" t="s">
        <v>31</v>
      </c>
      <c r="F77" t="s">
        <v>150</v>
      </c>
      <c r="G77" t="s">
        <v>207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3</v>
      </c>
      <c r="U77">
        <v>2</v>
      </c>
      <c r="V77">
        <f t="shared" si="2"/>
        <v>9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>
        <v>2020</v>
      </c>
      <c r="B78" t="s">
        <v>36</v>
      </c>
      <c r="C78" t="s">
        <v>19</v>
      </c>
      <c r="E78" t="s">
        <v>20</v>
      </c>
      <c r="F78" t="s">
        <v>131</v>
      </c>
      <c r="G78" t="s">
        <v>207</v>
      </c>
      <c r="J78">
        <v>2</v>
      </c>
      <c r="K78">
        <v>4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2"/>
        <v>7</v>
      </c>
      <c r="W78">
        <v>5</v>
      </c>
      <c r="X78">
        <v>0</v>
      </c>
      <c r="Y78">
        <v>0</v>
      </c>
      <c r="Z78">
        <v>1</v>
      </c>
      <c r="AA78">
        <v>0</v>
      </c>
      <c r="AB78">
        <v>4</v>
      </c>
    </row>
    <row r="79" spans="1:28" x14ac:dyDescent="0.3">
      <c r="A79">
        <v>2020</v>
      </c>
      <c r="B79" t="s">
        <v>25</v>
      </c>
      <c r="C79" t="s">
        <v>19</v>
      </c>
      <c r="E79" t="s">
        <v>20</v>
      </c>
      <c r="F79" t="s">
        <v>118</v>
      </c>
      <c r="G79" t="s">
        <v>207</v>
      </c>
      <c r="J79">
        <v>4</v>
      </c>
      <c r="K79">
        <v>4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2"/>
        <v>9</v>
      </c>
      <c r="W79">
        <v>3</v>
      </c>
      <c r="X79">
        <v>0</v>
      </c>
      <c r="Y79">
        <v>0</v>
      </c>
      <c r="Z79">
        <v>0</v>
      </c>
      <c r="AA79">
        <v>0</v>
      </c>
      <c r="AB79">
        <v>3</v>
      </c>
    </row>
    <row r="80" spans="1:28" x14ac:dyDescent="0.3">
      <c r="A80">
        <v>2020</v>
      </c>
      <c r="B80" t="s">
        <v>47</v>
      </c>
      <c r="C80" t="s">
        <v>19</v>
      </c>
      <c r="D80" t="s">
        <v>203</v>
      </c>
      <c r="E80" t="s">
        <v>31</v>
      </c>
      <c r="F80" t="s">
        <v>125</v>
      </c>
      <c r="G80" t="s">
        <v>207</v>
      </c>
      <c r="J80">
        <v>3</v>
      </c>
      <c r="K80">
        <v>4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3</v>
      </c>
      <c r="S80">
        <v>3</v>
      </c>
      <c r="T80">
        <v>0</v>
      </c>
      <c r="U80">
        <v>2</v>
      </c>
      <c r="V80">
        <f t="shared" si="2"/>
        <v>16</v>
      </c>
      <c r="W80">
        <v>1</v>
      </c>
      <c r="X80">
        <v>1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>
        <v>2020</v>
      </c>
      <c r="B81" t="s">
        <v>30</v>
      </c>
      <c r="C81" t="s">
        <v>19</v>
      </c>
      <c r="E81" t="s">
        <v>31</v>
      </c>
      <c r="F81" t="s">
        <v>134</v>
      </c>
      <c r="G81" t="s">
        <v>207</v>
      </c>
      <c r="J81">
        <v>1</v>
      </c>
      <c r="K81">
        <v>4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1</v>
      </c>
      <c r="V81">
        <f t="shared" si="2"/>
        <v>10</v>
      </c>
      <c r="W81">
        <v>5</v>
      </c>
      <c r="X81">
        <v>4</v>
      </c>
      <c r="Y81">
        <v>0</v>
      </c>
      <c r="Z81">
        <v>0</v>
      </c>
      <c r="AA81">
        <v>1</v>
      </c>
      <c r="AB81">
        <v>0</v>
      </c>
    </row>
    <row r="82" spans="1:28" x14ac:dyDescent="0.3">
      <c r="A82">
        <v>2020</v>
      </c>
      <c r="B82" t="s">
        <v>32</v>
      </c>
      <c r="C82" t="s">
        <v>19</v>
      </c>
      <c r="E82" t="s">
        <v>31</v>
      </c>
      <c r="F82" t="s">
        <v>117</v>
      </c>
      <c r="G82" t="s">
        <v>207</v>
      </c>
      <c r="H82" s="5">
        <v>52.071530000000003</v>
      </c>
      <c r="I82" s="5">
        <v>-9.6396099999999993</v>
      </c>
      <c r="J82">
        <v>2</v>
      </c>
      <c r="K82">
        <v>3</v>
      </c>
      <c r="L82">
        <v>2</v>
      </c>
      <c r="M82">
        <v>0</v>
      </c>
      <c r="N82">
        <v>0</v>
      </c>
      <c r="O82">
        <v>0</v>
      </c>
      <c r="P82">
        <v>2</v>
      </c>
      <c r="Q82">
        <v>4</v>
      </c>
      <c r="R82">
        <v>4</v>
      </c>
      <c r="S82">
        <v>4</v>
      </c>
      <c r="T82">
        <v>2</v>
      </c>
      <c r="U82">
        <v>1</v>
      </c>
      <c r="V82">
        <f t="shared" si="2"/>
        <v>24</v>
      </c>
      <c r="W82">
        <v>3</v>
      </c>
      <c r="X82">
        <v>0</v>
      </c>
      <c r="Y82">
        <v>0</v>
      </c>
      <c r="Z82">
        <v>0</v>
      </c>
      <c r="AA82">
        <v>3</v>
      </c>
      <c r="AB82">
        <v>0</v>
      </c>
    </row>
    <row r="83" spans="1:28" x14ac:dyDescent="0.3">
      <c r="A83">
        <v>2020</v>
      </c>
      <c r="B83" t="s">
        <v>42</v>
      </c>
      <c r="C83" t="s">
        <v>19</v>
      </c>
      <c r="E83" t="s">
        <v>31</v>
      </c>
      <c r="F83" t="s">
        <v>136</v>
      </c>
      <c r="G83" t="s">
        <v>207</v>
      </c>
      <c r="H83" s="5">
        <v>52.071530000000003</v>
      </c>
      <c r="I83" s="5">
        <v>-9.6396099999999993</v>
      </c>
      <c r="J83">
        <v>2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2"/>
        <v>4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>
        <v>2020</v>
      </c>
      <c r="B84" t="s">
        <v>43</v>
      </c>
      <c r="C84" t="s">
        <v>19</v>
      </c>
      <c r="E84" t="s">
        <v>31</v>
      </c>
      <c r="F84" t="s">
        <v>123</v>
      </c>
      <c r="G84" t="s">
        <v>207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2"/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>
        <v>2020</v>
      </c>
      <c r="B85" t="s">
        <v>44</v>
      </c>
      <c r="C85" t="s">
        <v>19</v>
      </c>
      <c r="E85" t="s">
        <v>31</v>
      </c>
      <c r="F85" t="s">
        <v>138</v>
      </c>
      <c r="G85" t="s">
        <v>207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2"/>
        <v>1</v>
      </c>
      <c r="W85">
        <v>8</v>
      </c>
      <c r="X85">
        <v>0</v>
      </c>
      <c r="Y85">
        <v>0</v>
      </c>
      <c r="Z85">
        <v>8</v>
      </c>
      <c r="AA85">
        <v>0</v>
      </c>
      <c r="AB85">
        <v>0</v>
      </c>
    </row>
    <row r="86" spans="1:28" x14ac:dyDescent="0.3">
      <c r="A86">
        <v>2020</v>
      </c>
      <c r="B86" t="s">
        <v>45</v>
      </c>
      <c r="C86" t="s">
        <v>24</v>
      </c>
      <c r="E86" t="s">
        <v>31</v>
      </c>
      <c r="F86" t="s">
        <v>126</v>
      </c>
      <c r="G86" t="s">
        <v>207</v>
      </c>
      <c r="J86">
        <v>3</v>
      </c>
      <c r="K86">
        <v>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4</v>
      </c>
      <c r="S86">
        <v>0</v>
      </c>
      <c r="T86">
        <v>0</v>
      </c>
      <c r="U86">
        <v>0</v>
      </c>
      <c r="V86">
        <f t="shared" si="2"/>
        <v>11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>
        <v>2020</v>
      </c>
      <c r="B87" t="s">
        <v>46</v>
      </c>
      <c r="C87" t="s">
        <v>24</v>
      </c>
      <c r="E87" t="s">
        <v>31</v>
      </c>
      <c r="F87" t="s">
        <v>126</v>
      </c>
      <c r="G87" t="s">
        <v>207</v>
      </c>
      <c r="J87">
        <v>4</v>
      </c>
      <c r="K87">
        <v>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</v>
      </c>
      <c r="S87">
        <v>1</v>
      </c>
      <c r="T87">
        <v>0</v>
      </c>
      <c r="U87">
        <v>1</v>
      </c>
      <c r="V87">
        <f t="shared" si="2"/>
        <v>13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>
        <v>2020</v>
      </c>
      <c r="B88" t="s">
        <v>71</v>
      </c>
      <c r="C88" t="s">
        <v>24</v>
      </c>
      <c r="E88" t="s">
        <v>31</v>
      </c>
      <c r="F88" t="s">
        <v>126</v>
      </c>
      <c r="G88" t="s">
        <v>207</v>
      </c>
      <c r="J88">
        <v>4</v>
      </c>
      <c r="K88">
        <v>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4</v>
      </c>
      <c r="S88">
        <v>1</v>
      </c>
      <c r="T88">
        <v>0</v>
      </c>
      <c r="U88">
        <v>1</v>
      </c>
      <c r="V88">
        <f t="shared" si="2"/>
        <v>13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>
        <v>2020</v>
      </c>
      <c r="B89" t="s">
        <v>49</v>
      </c>
      <c r="C89" t="s">
        <v>19</v>
      </c>
      <c r="E89" t="s">
        <v>31</v>
      </c>
      <c r="F89" t="s">
        <v>125</v>
      </c>
      <c r="G89" t="s">
        <v>207</v>
      </c>
      <c r="J89">
        <v>3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</v>
      </c>
      <c r="S89">
        <v>3</v>
      </c>
      <c r="T89">
        <v>0</v>
      </c>
      <c r="U89">
        <v>2</v>
      </c>
      <c r="V89">
        <f t="shared" si="2"/>
        <v>13</v>
      </c>
      <c r="W89">
        <v>4</v>
      </c>
      <c r="X89">
        <v>1</v>
      </c>
      <c r="Y89">
        <v>1</v>
      </c>
      <c r="Z89">
        <v>0</v>
      </c>
      <c r="AA89">
        <v>0</v>
      </c>
      <c r="AB89">
        <v>2</v>
      </c>
    </row>
    <row r="90" spans="1:28" x14ac:dyDescent="0.3">
      <c r="A90">
        <v>2020</v>
      </c>
      <c r="B90" t="s">
        <v>48</v>
      </c>
      <c r="C90" t="s">
        <v>19</v>
      </c>
      <c r="E90" t="s">
        <v>31</v>
      </c>
      <c r="F90" t="s">
        <v>191</v>
      </c>
      <c r="G90" t="s">
        <v>207</v>
      </c>
      <c r="J90">
        <v>4</v>
      </c>
      <c r="K90">
        <v>3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8</v>
      </c>
      <c r="W90">
        <v>1</v>
      </c>
      <c r="X90">
        <v>0</v>
      </c>
      <c r="Y90">
        <v>1</v>
      </c>
      <c r="Z90">
        <v>0</v>
      </c>
      <c r="AA90">
        <v>0</v>
      </c>
      <c r="AB90">
        <v>0</v>
      </c>
    </row>
    <row r="91" spans="1:28" x14ac:dyDescent="0.3">
      <c r="A91">
        <v>2020</v>
      </c>
      <c r="B91" t="s">
        <v>50</v>
      </c>
      <c r="C91" t="s">
        <v>24</v>
      </c>
      <c r="E91" t="s">
        <v>31</v>
      </c>
      <c r="F91" t="s">
        <v>191</v>
      </c>
      <c r="G91" t="s">
        <v>207</v>
      </c>
      <c r="J91">
        <v>2</v>
      </c>
      <c r="K91">
        <v>2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2</v>
      </c>
      <c r="T91">
        <v>0</v>
      </c>
      <c r="U91">
        <v>2</v>
      </c>
      <c r="V91">
        <f t="shared" si="2"/>
        <v>11</v>
      </c>
      <c r="W91">
        <v>4</v>
      </c>
      <c r="X91">
        <v>2</v>
      </c>
      <c r="Y91">
        <v>1</v>
      </c>
      <c r="Z91">
        <v>0</v>
      </c>
      <c r="AA91">
        <v>0</v>
      </c>
      <c r="AB91">
        <v>1</v>
      </c>
    </row>
    <row r="92" spans="1:28" x14ac:dyDescent="0.3">
      <c r="A92">
        <v>2020</v>
      </c>
      <c r="B92" t="s">
        <v>33</v>
      </c>
      <c r="C92" t="s">
        <v>24</v>
      </c>
      <c r="E92" t="s">
        <v>31</v>
      </c>
      <c r="F92" t="s">
        <v>191</v>
      </c>
      <c r="G92" t="s">
        <v>207</v>
      </c>
      <c r="J92">
        <v>4</v>
      </c>
      <c r="K92">
        <v>3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2</v>
      </c>
      <c r="S92">
        <v>2</v>
      </c>
      <c r="T92">
        <v>0</v>
      </c>
      <c r="U92">
        <v>2</v>
      </c>
      <c r="V92">
        <f t="shared" si="2"/>
        <v>14</v>
      </c>
      <c r="W92">
        <v>1</v>
      </c>
      <c r="X92">
        <v>0</v>
      </c>
      <c r="Y92">
        <v>1</v>
      </c>
      <c r="Z92">
        <v>0</v>
      </c>
      <c r="AA92">
        <v>0</v>
      </c>
      <c r="AB92">
        <v>0</v>
      </c>
    </row>
    <row r="93" spans="1:28" x14ac:dyDescent="0.3">
      <c r="A93">
        <v>2020</v>
      </c>
      <c r="B93" t="s">
        <v>51</v>
      </c>
      <c r="C93" t="s">
        <v>19</v>
      </c>
      <c r="E93" t="s">
        <v>31</v>
      </c>
      <c r="F93" t="s">
        <v>140</v>
      </c>
      <c r="G93" t="s">
        <v>207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3</v>
      </c>
      <c r="S93">
        <v>2</v>
      </c>
      <c r="T93">
        <v>4</v>
      </c>
      <c r="U93">
        <v>0</v>
      </c>
      <c r="V93">
        <f t="shared" si="2"/>
        <v>12</v>
      </c>
      <c r="W93">
        <v>8</v>
      </c>
      <c r="X93">
        <v>2</v>
      </c>
      <c r="Y93">
        <v>5</v>
      </c>
      <c r="Z93">
        <v>0</v>
      </c>
      <c r="AA93">
        <v>1</v>
      </c>
      <c r="AB93">
        <v>0</v>
      </c>
    </row>
    <row r="94" spans="1:28" x14ac:dyDescent="0.3">
      <c r="A94">
        <v>2020</v>
      </c>
      <c r="B94" t="s">
        <v>54</v>
      </c>
      <c r="C94" t="s">
        <v>19</v>
      </c>
      <c r="E94" t="s">
        <v>31</v>
      </c>
      <c r="F94" t="s">
        <v>123</v>
      </c>
      <c r="G94" t="s">
        <v>207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1</v>
      </c>
      <c r="W94">
        <v>5</v>
      </c>
      <c r="X94">
        <v>0</v>
      </c>
      <c r="Y94">
        <v>4</v>
      </c>
      <c r="Z94">
        <v>0</v>
      </c>
      <c r="AA94">
        <v>1</v>
      </c>
      <c r="AB94">
        <v>0</v>
      </c>
    </row>
    <row r="95" spans="1:28" x14ac:dyDescent="0.3">
      <c r="A95">
        <v>2020</v>
      </c>
      <c r="B95" t="s">
        <v>52</v>
      </c>
      <c r="C95" t="s">
        <v>19</v>
      </c>
      <c r="E95" t="s">
        <v>31</v>
      </c>
      <c r="F95" t="s">
        <v>124</v>
      </c>
      <c r="G95" t="s">
        <v>207</v>
      </c>
      <c r="J95">
        <v>4</v>
      </c>
      <c r="K95">
        <v>3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>
        <v>2020</v>
      </c>
      <c r="B96" t="s">
        <v>53</v>
      </c>
      <c r="C96" t="s">
        <v>24</v>
      </c>
      <c r="E96" t="s">
        <v>31</v>
      </c>
      <c r="F96" t="s">
        <v>149</v>
      </c>
      <c r="G96" t="s">
        <v>207</v>
      </c>
      <c r="J96">
        <v>3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>
        <v>2020</v>
      </c>
      <c r="B97" t="s">
        <v>35</v>
      </c>
      <c r="C97" t="s">
        <v>19</v>
      </c>
      <c r="D97" t="s">
        <v>203</v>
      </c>
      <c r="E97" t="s">
        <v>20</v>
      </c>
      <c r="F97" t="s">
        <v>117</v>
      </c>
      <c r="G97" t="s">
        <v>207</v>
      </c>
      <c r="H97" s="5">
        <v>52.071530000000003</v>
      </c>
      <c r="I97" s="5">
        <v>-9.6396099999999993</v>
      </c>
      <c r="J97">
        <v>3</v>
      </c>
      <c r="K97">
        <v>4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5</v>
      </c>
      <c r="S97">
        <v>4</v>
      </c>
      <c r="T97">
        <v>4</v>
      </c>
      <c r="U97">
        <v>3</v>
      </c>
      <c r="V97">
        <f t="shared" si="2"/>
        <v>24</v>
      </c>
      <c r="W97">
        <v>6</v>
      </c>
      <c r="X97">
        <v>2</v>
      </c>
      <c r="Y97">
        <v>0</v>
      </c>
      <c r="Z97">
        <v>0</v>
      </c>
      <c r="AA97">
        <v>0</v>
      </c>
      <c r="AB97">
        <v>4</v>
      </c>
    </row>
    <row r="98" spans="1:28" x14ac:dyDescent="0.3">
      <c r="A98">
        <v>2020</v>
      </c>
      <c r="B98" t="s">
        <v>18</v>
      </c>
      <c r="C98" t="s">
        <v>19</v>
      </c>
      <c r="D98" t="s">
        <v>203</v>
      </c>
      <c r="E98" t="s">
        <v>20</v>
      </c>
      <c r="F98" t="s">
        <v>127</v>
      </c>
      <c r="G98" t="s">
        <v>207</v>
      </c>
      <c r="J98">
        <v>8</v>
      </c>
      <c r="K98">
        <v>7</v>
      </c>
      <c r="L98">
        <v>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18</v>
      </c>
      <c r="W98">
        <v>3</v>
      </c>
      <c r="X98">
        <v>1</v>
      </c>
      <c r="Y98">
        <v>0</v>
      </c>
      <c r="Z98">
        <v>0</v>
      </c>
      <c r="AA98">
        <v>0</v>
      </c>
      <c r="AB98">
        <v>2</v>
      </c>
    </row>
    <row r="99" spans="1:28" x14ac:dyDescent="0.3">
      <c r="A99">
        <v>2020</v>
      </c>
      <c r="B99" t="s">
        <v>60</v>
      </c>
      <c r="C99" t="s">
        <v>19</v>
      </c>
      <c r="D99" t="s">
        <v>203</v>
      </c>
      <c r="E99" t="s">
        <v>31</v>
      </c>
      <c r="F99" t="s">
        <v>141</v>
      </c>
      <c r="G99" t="s">
        <v>207</v>
      </c>
      <c r="J99">
        <v>1</v>
      </c>
      <c r="K99">
        <v>2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4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>
        <v>2020</v>
      </c>
      <c r="B100" t="s">
        <v>73</v>
      </c>
      <c r="C100" t="s">
        <v>19</v>
      </c>
      <c r="E100" t="s">
        <v>31</v>
      </c>
      <c r="F100" t="s">
        <v>142</v>
      </c>
      <c r="G100" t="s">
        <v>207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f t="shared" si="2"/>
        <v>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>
        <v>2020</v>
      </c>
      <c r="B101" t="s">
        <v>74</v>
      </c>
      <c r="C101" t="s">
        <v>19</v>
      </c>
      <c r="E101" t="s">
        <v>31</v>
      </c>
      <c r="F101" t="s">
        <v>140</v>
      </c>
      <c r="G101" t="s">
        <v>207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2</v>
      </c>
      <c r="T101">
        <v>4</v>
      </c>
      <c r="U101">
        <v>0</v>
      </c>
      <c r="V101">
        <f t="shared" si="2"/>
        <v>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>
        <v>2020</v>
      </c>
      <c r="B102" t="s">
        <v>83</v>
      </c>
      <c r="C102" t="s">
        <v>19</v>
      </c>
      <c r="E102" t="s">
        <v>75</v>
      </c>
      <c r="F102" t="s">
        <v>192</v>
      </c>
      <c r="G102" t="s">
        <v>207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</v>
      </c>
      <c r="S102">
        <v>3</v>
      </c>
      <c r="T102">
        <v>0</v>
      </c>
      <c r="U102">
        <v>0</v>
      </c>
      <c r="V102">
        <f t="shared" si="2"/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>
        <v>2020</v>
      </c>
      <c r="B103" t="s">
        <v>29</v>
      </c>
      <c r="C103" t="s">
        <v>24</v>
      </c>
      <c r="D103" t="s">
        <v>202</v>
      </c>
      <c r="E103" t="s">
        <v>20</v>
      </c>
      <c r="F103" t="s">
        <v>117</v>
      </c>
      <c r="G103" t="s">
        <v>207</v>
      </c>
      <c r="H103" s="5">
        <v>52.071530000000003</v>
      </c>
      <c r="I103" s="5">
        <v>-9.6396099999999993</v>
      </c>
      <c r="J103">
        <v>3</v>
      </c>
      <c r="K103">
        <v>3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</v>
      </c>
      <c r="S103">
        <v>4</v>
      </c>
      <c r="T103">
        <v>4</v>
      </c>
      <c r="U103">
        <v>4</v>
      </c>
      <c r="V103">
        <f t="shared" si="2"/>
        <v>24</v>
      </c>
      <c r="W103">
        <v>5</v>
      </c>
      <c r="X103">
        <v>0</v>
      </c>
      <c r="Y103">
        <v>1</v>
      </c>
      <c r="Z103">
        <v>1</v>
      </c>
      <c r="AA103">
        <v>0</v>
      </c>
      <c r="AB103">
        <v>3</v>
      </c>
    </row>
    <row r="104" spans="1:28" x14ac:dyDescent="0.3">
      <c r="A104">
        <v>2020</v>
      </c>
      <c r="B104" t="s">
        <v>56</v>
      </c>
      <c r="C104" t="s">
        <v>24</v>
      </c>
      <c r="D104" t="s">
        <v>202</v>
      </c>
      <c r="E104" t="s">
        <v>31</v>
      </c>
      <c r="F104" t="s">
        <v>117</v>
      </c>
      <c r="G104" t="s">
        <v>207</v>
      </c>
      <c r="H104" s="5">
        <v>52.071530000000003</v>
      </c>
      <c r="I104" s="5">
        <v>-9.6396099999999993</v>
      </c>
      <c r="J104">
        <v>2</v>
      </c>
      <c r="K104">
        <v>0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3</v>
      </c>
      <c r="S104">
        <v>3</v>
      </c>
      <c r="T104">
        <v>4</v>
      </c>
      <c r="U104">
        <v>1</v>
      </c>
      <c r="V104">
        <f t="shared" si="2"/>
        <v>16</v>
      </c>
      <c r="W104">
        <v>8</v>
      </c>
      <c r="X104">
        <v>1</v>
      </c>
      <c r="Y104">
        <v>0</v>
      </c>
      <c r="Z104">
        <v>0</v>
      </c>
      <c r="AA104">
        <v>7</v>
      </c>
      <c r="AB104">
        <v>0</v>
      </c>
    </row>
    <row r="105" spans="1:28" x14ac:dyDescent="0.3">
      <c r="A105">
        <v>2020</v>
      </c>
      <c r="B105" t="s">
        <v>28</v>
      </c>
      <c r="C105" t="s">
        <v>19</v>
      </c>
      <c r="D105" t="s">
        <v>202</v>
      </c>
      <c r="E105" t="s">
        <v>20</v>
      </c>
      <c r="F105" t="s">
        <v>117</v>
      </c>
      <c r="G105" t="s">
        <v>207</v>
      </c>
      <c r="H105" s="5">
        <v>52.071530000000003</v>
      </c>
      <c r="I105" s="5">
        <v>-9.6396099999999993</v>
      </c>
      <c r="J105">
        <v>1</v>
      </c>
      <c r="K105">
        <v>4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</v>
      </c>
      <c r="S105">
        <v>4</v>
      </c>
      <c r="T105">
        <v>2</v>
      </c>
      <c r="U105">
        <v>4</v>
      </c>
      <c r="V105">
        <f t="shared" ref="V105:V136" si="3">SUM(J105:U105)</f>
        <v>22</v>
      </c>
      <c r="W105">
        <v>5</v>
      </c>
      <c r="X105">
        <v>2</v>
      </c>
      <c r="Y105">
        <v>1</v>
      </c>
      <c r="Z105">
        <v>0</v>
      </c>
      <c r="AA105">
        <v>0</v>
      </c>
      <c r="AB105">
        <v>2</v>
      </c>
    </row>
    <row r="106" spans="1:28" x14ac:dyDescent="0.3">
      <c r="A106">
        <v>2020</v>
      </c>
      <c r="B106" t="s">
        <v>23</v>
      </c>
      <c r="C106" t="s">
        <v>24</v>
      </c>
      <c r="D106" t="s">
        <v>202</v>
      </c>
      <c r="E106" t="s">
        <v>20</v>
      </c>
      <c r="F106" t="s">
        <v>100</v>
      </c>
      <c r="G106" t="s">
        <v>207</v>
      </c>
      <c r="J106">
        <v>4</v>
      </c>
      <c r="K106">
        <v>3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3"/>
        <v>9</v>
      </c>
      <c r="W106">
        <v>3</v>
      </c>
      <c r="X106">
        <v>1</v>
      </c>
      <c r="Y106">
        <v>0</v>
      </c>
      <c r="Z106">
        <v>0</v>
      </c>
      <c r="AA106">
        <v>0</v>
      </c>
      <c r="AB106">
        <v>2</v>
      </c>
    </row>
    <row r="107" spans="1:28" x14ac:dyDescent="0.3">
      <c r="A107">
        <v>2020</v>
      </c>
      <c r="B107" t="s">
        <v>70</v>
      </c>
      <c r="C107" t="s">
        <v>19</v>
      </c>
      <c r="D107" t="s">
        <v>202</v>
      </c>
      <c r="E107" t="s">
        <v>31</v>
      </c>
      <c r="F107" t="s">
        <v>129</v>
      </c>
      <c r="G107" t="s">
        <v>207</v>
      </c>
      <c r="H107" s="5">
        <v>51.903979999999997</v>
      </c>
      <c r="I107" s="5">
        <v>-9.4391499999999997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3"/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>
        <v>2020</v>
      </c>
      <c r="B108" t="s">
        <v>68</v>
      </c>
      <c r="C108" t="s">
        <v>24</v>
      </c>
      <c r="D108" t="s">
        <v>201</v>
      </c>
      <c r="E108" t="s">
        <v>20</v>
      </c>
      <c r="F108" t="s">
        <v>127</v>
      </c>
      <c r="G108" t="s">
        <v>207</v>
      </c>
      <c r="J108">
        <v>0</v>
      </c>
      <c r="K108">
        <v>1</v>
      </c>
      <c r="L108">
        <v>2</v>
      </c>
      <c r="M108">
        <v>0</v>
      </c>
      <c r="N108">
        <v>0</v>
      </c>
      <c r="O108">
        <v>0</v>
      </c>
      <c r="P108">
        <v>0</v>
      </c>
      <c r="Q108">
        <v>3</v>
      </c>
      <c r="R108">
        <v>4</v>
      </c>
      <c r="S108">
        <v>4</v>
      </c>
      <c r="T108">
        <v>4</v>
      </c>
      <c r="U108">
        <v>3</v>
      </c>
      <c r="V108">
        <f t="shared" si="3"/>
        <v>21</v>
      </c>
      <c r="W108">
        <v>2</v>
      </c>
      <c r="X108">
        <v>0</v>
      </c>
      <c r="Y108">
        <v>0</v>
      </c>
      <c r="Z108">
        <v>0</v>
      </c>
      <c r="AA108">
        <v>2</v>
      </c>
      <c r="AB108">
        <v>0</v>
      </c>
    </row>
    <row r="109" spans="1:28" x14ac:dyDescent="0.3">
      <c r="A109">
        <v>2020</v>
      </c>
      <c r="B109" t="s">
        <v>39</v>
      </c>
      <c r="C109" t="s">
        <v>24</v>
      </c>
      <c r="D109" t="s">
        <v>201</v>
      </c>
      <c r="E109" t="s">
        <v>31</v>
      </c>
      <c r="F109" t="s">
        <v>129</v>
      </c>
      <c r="G109" t="s">
        <v>207</v>
      </c>
      <c r="H109" s="5">
        <v>51.903979999999997</v>
      </c>
      <c r="I109" s="5">
        <v>-9.4391499999999997</v>
      </c>
      <c r="J109">
        <v>2</v>
      </c>
      <c r="K109">
        <v>2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3"/>
        <v>6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4</v>
      </c>
    </row>
    <row r="110" spans="1:28" x14ac:dyDescent="0.3">
      <c r="A110">
        <v>2020</v>
      </c>
      <c r="B110" t="s">
        <v>59</v>
      </c>
      <c r="C110" t="s">
        <v>19</v>
      </c>
      <c r="D110" t="s">
        <v>201</v>
      </c>
      <c r="E110" t="s">
        <v>31</v>
      </c>
      <c r="F110" t="s">
        <v>141</v>
      </c>
      <c r="G110" t="s">
        <v>207</v>
      </c>
      <c r="J110">
        <v>1</v>
      </c>
      <c r="K110">
        <v>2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3"/>
        <v>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">
      <c r="A111">
        <v>2020</v>
      </c>
      <c r="B111" t="s">
        <v>34</v>
      </c>
      <c r="C111" t="s">
        <v>19</v>
      </c>
      <c r="D111" t="s">
        <v>201</v>
      </c>
      <c r="E111" t="s">
        <v>31</v>
      </c>
      <c r="F111" t="s">
        <v>135</v>
      </c>
      <c r="G111" t="s">
        <v>207</v>
      </c>
      <c r="J111">
        <v>2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3"/>
        <v>4</v>
      </c>
      <c r="W111">
        <v>5</v>
      </c>
      <c r="X111">
        <v>0</v>
      </c>
      <c r="Y111">
        <v>2</v>
      </c>
      <c r="Z111">
        <v>0</v>
      </c>
      <c r="AA111">
        <v>0</v>
      </c>
      <c r="AB111">
        <v>3</v>
      </c>
    </row>
    <row r="112" spans="1:28" x14ac:dyDescent="0.3">
      <c r="A112">
        <v>2020</v>
      </c>
      <c r="B112" t="s">
        <v>41</v>
      </c>
      <c r="C112" t="s">
        <v>24</v>
      </c>
      <c r="D112" t="s">
        <v>205</v>
      </c>
      <c r="E112" t="s">
        <v>31</v>
      </c>
      <c r="F112" t="s">
        <v>113</v>
      </c>
      <c r="G112" t="s">
        <v>207</v>
      </c>
      <c r="J112">
        <v>1</v>
      </c>
      <c r="K112">
        <v>4</v>
      </c>
      <c r="L112">
        <v>2</v>
      </c>
      <c r="M112">
        <v>0</v>
      </c>
      <c r="N112">
        <v>0</v>
      </c>
      <c r="O112">
        <v>0</v>
      </c>
      <c r="P112">
        <v>2</v>
      </c>
      <c r="Q112">
        <v>3</v>
      </c>
      <c r="R112">
        <v>4</v>
      </c>
      <c r="S112">
        <v>2</v>
      </c>
      <c r="T112">
        <v>3</v>
      </c>
      <c r="U112">
        <v>5</v>
      </c>
      <c r="V112">
        <f t="shared" si="3"/>
        <v>26</v>
      </c>
      <c r="W112">
        <v>7</v>
      </c>
      <c r="X112">
        <v>0</v>
      </c>
      <c r="Y112">
        <v>2</v>
      </c>
      <c r="Z112">
        <v>0</v>
      </c>
      <c r="AA112">
        <v>1</v>
      </c>
      <c r="AB112">
        <v>4</v>
      </c>
    </row>
    <row r="113" spans="1:28" x14ac:dyDescent="0.3">
      <c r="A113">
        <v>2021</v>
      </c>
      <c r="B113" t="s">
        <v>196</v>
      </c>
      <c r="C113" t="s">
        <v>19</v>
      </c>
      <c r="D113" t="s">
        <v>204</v>
      </c>
      <c r="E113" t="s">
        <v>20</v>
      </c>
      <c r="F113" t="s">
        <v>145</v>
      </c>
      <c r="G113" t="s">
        <v>207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</v>
      </c>
      <c r="P113">
        <v>4</v>
      </c>
      <c r="Q113">
        <v>2</v>
      </c>
      <c r="R113">
        <v>4</v>
      </c>
      <c r="S113">
        <v>4</v>
      </c>
      <c r="T113">
        <v>4</v>
      </c>
      <c r="U113">
        <v>2</v>
      </c>
      <c r="V113">
        <f t="shared" si="3"/>
        <v>22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</row>
    <row r="114" spans="1:28" x14ac:dyDescent="0.3">
      <c r="A114">
        <v>2021</v>
      </c>
      <c r="B114" t="s">
        <v>72</v>
      </c>
      <c r="C114" t="s">
        <v>19</v>
      </c>
      <c r="D114" t="s">
        <v>204</v>
      </c>
      <c r="E114" t="s">
        <v>31</v>
      </c>
      <c r="F114" t="s">
        <v>123</v>
      </c>
      <c r="G114" t="s">
        <v>207</v>
      </c>
      <c r="J114">
        <v>0</v>
      </c>
      <c r="K114">
        <v>0</v>
      </c>
      <c r="L114">
        <v>0</v>
      </c>
      <c r="M114">
        <v>3</v>
      </c>
      <c r="N114">
        <v>1</v>
      </c>
      <c r="O114">
        <v>2</v>
      </c>
      <c r="P114">
        <v>3</v>
      </c>
      <c r="Q114">
        <v>2</v>
      </c>
      <c r="R114">
        <v>3</v>
      </c>
      <c r="S114">
        <v>1</v>
      </c>
      <c r="T114">
        <v>3</v>
      </c>
      <c r="U114">
        <v>0</v>
      </c>
      <c r="V114">
        <f t="shared" si="3"/>
        <v>18</v>
      </c>
      <c r="W114">
        <v>13</v>
      </c>
      <c r="X114">
        <v>0</v>
      </c>
      <c r="Y114">
        <v>2</v>
      </c>
      <c r="Z114">
        <v>0</v>
      </c>
      <c r="AA114">
        <v>1</v>
      </c>
      <c r="AB114">
        <v>10</v>
      </c>
    </row>
    <row r="115" spans="1:28" x14ac:dyDescent="0.3">
      <c r="A115">
        <v>2021</v>
      </c>
      <c r="B115" t="s">
        <v>97</v>
      </c>
      <c r="C115" t="s">
        <v>19</v>
      </c>
      <c r="D115" t="s">
        <v>204</v>
      </c>
      <c r="E115" t="s">
        <v>95</v>
      </c>
      <c r="F115" t="s">
        <v>100</v>
      </c>
      <c r="G115" t="s">
        <v>207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</v>
      </c>
      <c r="U115">
        <v>2</v>
      </c>
      <c r="V115">
        <f t="shared" si="3"/>
        <v>5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1</v>
      </c>
    </row>
    <row r="116" spans="1:28" x14ac:dyDescent="0.3">
      <c r="A116">
        <v>2021</v>
      </c>
      <c r="B116" t="s">
        <v>88</v>
      </c>
      <c r="C116" t="s">
        <v>19</v>
      </c>
      <c r="D116" t="s">
        <v>204</v>
      </c>
      <c r="E116" t="s">
        <v>86</v>
      </c>
      <c r="F116" t="s">
        <v>152</v>
      </c>
      <c r="G116" t="s">
        <v>207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3</v>
      </c>
      <c r="V116">
        <f t="shared" si="3"/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>
        <v>2021</v>
      </c>
      <c r="B117" t="s">
        <v>69</v>
      </c>
      <c r="C117" t="s">
        <v>19</v>
      </c>
      <c r="D117" t="s">
        <v>204</v>
      </c>
      <c r="E117" t="s">
        <v>20</v>
      </c>
      <c r="F117" t="s">
        <v>132</v>
      </c>
      <c r="G117" t="s">
        <v>207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5</v>
      </c>
      <c r="P117">
        <v>2</v>
      </c>
      <c r="Q117">
        <v>2</v>
      </c>
      <c r="R117">
        <v>5</v>
      </c>
      <c r="S117">
        <v>1</v>
      </c>
      <c r="T117">
        <v>3</v>
      </c>
      <c r="U117">
        <v>2</v>
      </c>
      <c r="V117">
        <f t="shared" si="3"/>
        <v>22</v>
      </c>
      <c r="W117">
        <v>10</v>
      </c>
      <c r="X117">
        <v>5</v>
      </c>
      <c r="Y117">
        <v>0</v>
      </c>
      <c r="Z117">
        <v>0</v>
      </c>
      <c r="AA117">
        <v>4</v>
      </c>
      <c r="AB117">
        <v>1</v>
      </c>
    </row>
    <row r="118" spans="1:28" x14ac:dyDescent="0.3">
      <c r="A118">
        <v>2021</v>
      </c>
      <c r="B118" t="s">
        <v>27</v>
      </c>
      <c r="C118" t="s">
        <v>19</v>
      </c>
      <c r="D118" t="s">
        <v>204</v>
      </c>
      <c r="E118" t="s">
        <v>75</v>
      </c>
      <c r="F118" t="s">
        <v>116</v>
      </c>
      <c r="G118" t="s">
        <v>207</v>
      </c>
      <c r="J118">
        <v>0</v>
      </c>
      <c r="K118">
        <v>0</v>
      </c>
      <c r="L118">
        <v>2</v>
      </c>
      <c r="M118">
        <v>4</v>
      </c>
      <c r="N118">
        <v>4</v>
      </c>
      <c r="O118">
        <v>5</v>
      </c>
      <c r="P118">
        <v>4</v>
      </c>
      <c r="Q118">
        <v>3</v>
      </c>
      <c r="R118">
        <v>4</v>
      </c>
      <c r="S118">
        <v>4</v>
      </c>
      <c r="T118">
        <v>4</v>
      </c>
      <c r="U118">
        <v>3</v>
      </c>
      <c r="V118">
        <f t="shared" si="3"/>
        <v>37</v>
      </c>
      <c r="W118">
        <v>2</v>
      </c>
      <c r="X118">
        <v>0</v>
      </c>
      <c r="Y118">
        <v>0</v>
      </c>
      <c r="Z118">
        <v>0</v>
      </c>
      <c r="AA118">
        <v>1</v>
      </c>
      <c r="AB118">
        <v>1</v>
      </c>
    </row>
    <row r="119" spans="1:28" x14ac:dyDescent="0.3">
      <c r="A119">
        <v>2021</v>
      </c>
      <c r="B119" t="s">
        <v>90</v>
      </c>
      <c r="C119" t="s">
        <v>19</v>
      </c>
      <c r="D119" t="s">
        <v>204</v>
      </c>
      <c r="E119" t="s">
        <v>89</v>
      </c>
      <c r="F119" t="s">
        <v>154</v>
      </c>
      <c r="G119" t="s">
        <v>207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4</v>
      </c>
      <c r="Q119">
        <v>5</v>
      </c>
      <c r="R119">
        <v>4</v>
      </c>
      <c r="S119">
        <v>4</v>
      </c>
      <c r="T119">
        <v>5</v>
      </c>
      <c r="U119">
        <v>0</v>
      </c>
      <c r="V119">
        <f t="shared" si="3"/>
        <v>23</v>
      </c>
      <c r="W119">
        <v>3</v>
      </c>
      <c r="X119">
        <v>0</v>
      </c>
      <c r="Y119">
        <v>2</v>
      </c>
      <c r="Z119">
        <v>0</v>
      </c>
      <c r="AA119">
        <v>0</v>
      </c>
      <c r="AB119">
        <v>1</v>
      </c>
    </row>
    <row r="120" spans="1:28" x14ac:dyDescent="0.3">
      <c r="A120">
        <v>2021</v>
      </c>
      <c r="B120" t="s">
        <v>85</v>
      </c>
      <c r="C120" t="s">
        <v>24</v>
      </c>
      <c r="D120" t="s">
        <v>203</v>
      </c>
      <c r="E120" t="s">
        <v>84</v>
      </c>
      <c r="F120" t="s">
        <v>152</v>
      </c>
      <c r="G120" t="s">
        <v>207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4</v>
      </c>
      <c r="Q120">
        <v>3</v>
      </c>
      <c r="R120">
        <v>2</v>
      </c>
      <c r="S120">
        <v>4</v>
      </c>
      <c r="T120">
        <v>2</v>
      </c>
      <c r="U120">
        <v>2</v>
      </c>
      <c r="V120">
        <f t="shared" si="3"/>
        <v>19</v>
      </c>
      <c r="W120">
        <v>3</v>
      </c>
      <c r="X120">
        <v>0</v>
      </c>
      <c r="Y120">
        <v>0</v>
      </c>
      <c r="Z120">
        <v>0</v>
      </c>
      <c r="AA120">
        <v>3</v>
      </c>
      <c r="AB120">
        <v>0</v>
      </c>
    </row>
    <row r="121" spans="1:28" x14ac:dyDescent="0.3">
      <c r="A121">
        <v>2021</v>
      </c>
      <c r="B121" t="s">
        <v>22</v>
      </c>
      <c r="C121" t="s">
        <v>19</v>
      </c>
      <c r="D121" t="s">
        <v>203</v>
      </c>
      <c r="E121" t="s">
        <v>20</v>
      </c>
      <c r="F121" t="s">
        <v>101</v>
      </c>
      <c r="G121" t="s">
        <v>207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>
        <v>2021</v>
      </c>
      <c r="B122" t="s">
        <v>57</v>
      </c>
      <c r="C122" t="s">
        <v>19</v>
      </c>
      <c r="D122" t="s">
        <v>203</v>
      </c>
      <c r="E122" t="s">
        <v>31</v>
      </c>
      <c r="F122" t="s">
        <v>150</v>
      </c>
      <c r="G122" t="s">
        <v>207</v>
      </c>
      <c r="J122">
        <v>0</v>
      </c>
      <c r="K122">
        <v>0</v>
      </c>
      <c r="L122">
        <v>0</v>
      </c>
      <c r="M122">
        <v>1</v>
      </c>
      <c r="N122">
        <v>4</v>
      </c>
      <c r="O122">
        <v>4</v>
      </c>
      <c r="P122">
        <v>3</v>
      </c>
      <c r="Q122">
        <v>3</v>
      </c>
      <c r="R122">
        <v>4</v>
      </c>
      <c r="S122">
        <v>3</v>
      </c>
      <c r="T122">
        <v>4</v>
      </c>
      <c r="U122">
        <v>1</v>
      </c>
      <c r="V122">
        <f t="shared" si="3"/>
        <v>27</v>
      </c>
      <c r="W122">
        <v>11</v>
      </c>
      <c r="X122">
        <v>4</v>
      </c>
      <c r="Y122">
        <v>1</v>
      </c>
      <c r="Z122">
        <v>0</v>
      </c>
      <c r="AA122">
        <v>6</v>
      </c>
      <c r="AB122">
        <v>0</v>
      </c>
    </row>
    <row r="123" spans="1:28" x14ac:dyDescent="0.3">
      <c r="A123">
        <v>2021</v>
      </c>
      <c r="B123" t="s">
        <v>87</v>
      </c>
      <c r="C123" t="s">
        <v>19</v>
      </c>
      <c r="D123" t="s">
        <v>203</v>
      </c>
      <c r="E123" t="s">
        <v>86</v>
      </c>
      <c r="F123" t="s">
        <v>129</v>
      </c>
      <c r="G123" t="s">
        <v>207</v>
      </c>
      <c r="H123" s="5">
        <v>51.903979999999997</v>
      </c>
      <c r="I123" s="5">
        <v>-9.4391499999999997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0</v>
      </c>
      <c r="V123">
        <f t="shared" si="3"/>
        <v>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">
      <c r="A124">
        <v>2021</v>
      </c>
      <c r="B124" t="s">
        <v>47</v>
      </c>
      <c r="C124" t="s">
        <v>19</v>
      </c>
      <c r="D124" t="s">
        <v>203</v>
      </c>
      <c r="E124" t="s">
        <v>31</v>
      </c>
      <c r="F124" t="s">
        <v>125</v>
      </c>
      <c r="G124" t="s">
        <v>207</v>
      </c>
      <c r="J124">
        <v>0</v>
      </c>
      <c r="K124">
        <v>0</v>
      </c>
      <c r="L124">
        <v>0</v>
      </c>
      <c r="M124">
        <v>4</v>
      </c>
      <c r="N124">
        <v>3</v>
      </c>
      <c r="O124">
        <v>5</v>
      </c>
      <c r="P124">
        <v>3</v>
      </c>
      <c r="Q124">
        <v>3</v>
      </c>
      <c r="R124">
        <v>3</v>
      </c>
      <c r="S124">
        <v>1</v>
      </c>
      <c r="T124">
        <v>4</v>
      </c>
      <c r="U124">
        <v>1</v>
      </c>
      <c r="V124">
        <f t="shared" si="3"/>
        <v>27</v>
      </c>
      <c r="W124">
        <v>9</v>
      </c>
      <c r="X124">
        <v>0</v>
      </c>
      <c r="Y124">
        <v>0</v>
      </c>
      <c r="Z124">
        <v>2</v>
      </c>
      <c r="AA124">
        <v>4</v>
      </c>
      <c r="AB124">
        <v>3</v>
      </c>
    </row>
    <row r="125" spans="1:28" x14ac:dyDescent="0.3">
      <c r="A125">
        <v>2021</v>
      </c>
      <c r="B125" t="s">
        <v>25</v>
      </c>
      <c r="C125" t="s">
        <v>24</v>
      </c>
      <c r="E125" t="s">
        <v>20</v>
      </c>
      <c r="F125" t="s">
        <v>118</v>
      </c>
      <c r="G125" t="s">
        <v>207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  <c r="Q125">
        <v>5</v>
      </c>
      <c r="R125">
        <v>3</v>
      </c>
      <c r="S125">
        <v>2</v>
      </c>
      <c r="T125">
        <v>5</v>
      </c>
      <c r="U125">
        <v>2</v>
      </c>
      <c r="V125">
        <f t="shared" si="3"/>
        <v>20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>
        <v>2021</v>
      </c>
      <c r="B126" t="s">
        <v>35</v>
      </c>
      <c r="C126" t="s">
        <v>19</v>
      </c>
      <c r="D126" t="s">
        <v>202</v>
      </c>
      <c r="E126" t="s">
        <v>20</v>
      </c>
      <c r="F126" t="s">
        <v>117</v>
      </c>
      <c r="G126" t="s">
        <v>207</v>
      </c>
      <c r="H126" s="5">
        <v>52.071530000000003</v>
      </c>
      <c r="I126" s="5">
        <v>-9.6396099999999993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4</v>
      </c>
      <c r="P126">
        <v>3</v>
      </c>
      <c r="Q126">
        <v>2</v>
      </c>
      <c r="R126">
        <v>4</v>
      </c>
      <c r="S126">
        <v>2</v>
      </c>
      <c r="T126">
        <v>4</v>
      </c>
      <c r="U126">
        <v>2</v>
      </c>
      <c r="V126">
        <f t="shared" si="3"/>
        <v>23</v>
      </c>
      <c r="W126">
        <v>7</v>
      </c>
      <c r="X126">
        <v>2</v>
      </c>
      <c r="Y126">
        <v>0</v>
      </c>
      <c r="Z126">
        <v>1</v>
      </c>
      <c r="AA126">
        <v>4</v>
      </c>
      <c r="AB126">
        <v>0</v>
      </c>
    </row>
    <row r="127" spans="1:28" x14ac:dyDescent="0.3">
      <c r="A127">
        <v>2021</v>
      </c>
      <c r="B127" t="s">
        <v>18</v>
      </c>
      <c r="C127" t="s">
        <v>19</v>
      </c>
      <c r="D127" t="s">
        <v>202</v>
      </c>
      <c r="E127" t="s">
        <v>20</v>
      </c>
      <c r="F127" t="s">
        <v>141</v>
      </c>
      <c r="G127" t="s">
        <v>207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4</v>
      </c>
      <c r="S127">
        <v>4</v>
      </c>
      <c r="T127">
        <v>5</v>
      </c>
      <c r="U127">
        <v>2</v>
      </c>
      <c r="V127">
        <f t="shared" si="3"/>
        <v>16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</row>
    <row r="128" spans="1:28" x14ac:dyDescent="0.3">
      <c r="A128">
        <v>2021</v>
      </c>
      <c r="B128" t="s">
        <v>60</v>
      </c>
      <c r="C128" t="s">
        <v>19</v>
      </c>
      <c r="D128" t="s">
        <v>202</v>
      </c>
      <c r="E128" t="s">
        <v>31</v>
      </c>
      <c r="F128" t="s">
        <v>142</v>
      </c>
      <c r="G128" t="s">
        <v>207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4</v>
      </c>
      <c r="R128">
        <v>4</v>
      </c>
      <c r="S128">
        <v>4</v>
      </c>
      <c r="T128">
        <v>5</v>
      </c>
      <c r="U128">
        <v>1</v>
      </c>
      <c r="V128">
        <f t="shared" si="3"/>
        <v>21</v>
      </c>
      <c r="W128">
        <v>3</v>
      </c>
      <c r="X128">
        <v>0</v>
      </c>
      <c r="Y128">
        <v>0</v>
      </c>
      <c r="Z128">
        <v>0</v>
      </c>
      <c r="AA128">
        <v>1</v>
      </c>
      <c r="AB128">
        <v>2</v>
      </c>
    </row>
    <row r="129" spans="1:28" x14ac:dyDescent="0.3">
      <c r="A129">
        <v>2021</v>
      </c>
      <c r="B129" t="s">
        <v>80</v>
      </c>
      <c r="C129" t="s">
        <v>19</v>
      </c>
      <c r="E129" t="s">
        <v>20</v>
      </c>
      <c r="F129" t="s">
        <v>147</v>
      </c>
      <c r="G129" t="s">
        <v>207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1</v>
      </c>
      <c r="V129">
        <f t="shared" si="3"/>
        <v>6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</row>
    <row r="130" spans="1:28" x14ac:dyDescent="0.3">
      <c r="A130">
        <v>2021</v>
      </c>
      <c r="B130" t="s">
        <v>29</v>
      </c>
      <c r="C130" t="s">
        <v>24</v>
      </c>
      <c r="D130" t="s">
        <v>202</v>
      </c>
      <c r="E130" t="s">
        <v>20</v>
      </c>
      <c r="F130" t="s">
        <v>117</v>
      </c>
      <c r="G130" t="s">
        <v>207</v>
      </c>
      <c r="H130" s="5">
        <v>52.071530000000003</v>
      </c>
      <c r="I130" s="5">
        <v>-9.6396099999999993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4</v>
      </c>
      <c r="P130">
        <v>3</v>
      </c>
      <c r="Q130">
        <v>2</v>
      </c>
      <c r="R130">
        <v>4</v>
      </c>
      <c r="S130">
        <v>4</v>
      </c>
      <c r="T130">
        <v>2</v>
      </c>
      <c r="U130">
        <v>2</v>
      </c>
      <c r="V130">
        <f t="shared" si="3"/>
        <v>23</v>
      </c>
      <c r="W130">
        <v>7</v>
      </c>
      <c r="X130">
        <v>2</v>
      </c>
      <c r="Y130">
        <v>0</v>
      </c>
      <c r="Z130">
        <v>0</v>
      </c>
      <c r="AA130">
        <v>0</v>
      </c>
      <c r="AB130">
        <v>5</v>
      </c>
    </row>
    <row r="131" spans="1:28" x14ac:dyDescent="0.3">
      <c r="A131">
        <v>2021</v>
      </c>
      <c r="B131" t="s">
        <v>56</v>
      </c>
      <c r="C131" t="s">
        <v>24</v>
      </c>
      <c r="D131" t="s">
        <v>202</v>
      </c>
      <c r="E131" t="s">
        <v>31</v>
      </c>
      <c r="F131" t="s">
        <v>117</v>
      </c>
      <c r="G131" t="s">
        <v>207</v>
      </c>
      <c r="H131" s="5">
        <v>52.071530000000003</v>
      </c>
      <c r="I131" s="5">
        <v>-9.6396099999999993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</v>
      </c>
      <c r="Q131">
        <v>3</v>
      </c>
      <c r="R131">
        <v>4</v>
      </c>
      <c r="S131">
        <v>2</v>
      </c>
      <c r="T131">
        <v>4</v>
      </c>
      <c r="U131">
        <v>3</v>
      </c>
      <c r="V131">
        <f t="shared" si="3"/>
        <v>20</v>
      </c>
      <c r="W131">
        <v>5</v>
      </c>
      <c r="X131">
        <v>0</v>
      </c>
      <c r="Y131">
        <v>1</v>
      </c>
      <c r="Z131">
        <v>0</v>
      </c>
      <c r="AA131">
        <v>4</v>
      </c>
      <c r="AB131">
        <v>0</v>
      </c>
    </row>
    <row r="132" spans="1:28" x14ac:dyDescent="0.3">
      <c r="A132">
        <v>2021</v>
      </c>
      <c r="B132" t="s">
        <v>30</v>
      </c>
      <c r="C132" t="s">
        <v>19</v>
      </c>
      <c r="D132" s="4"/>
      <c r="E132" t="s">
        <v>31</v>
      </c>
      <c r="F132" t="s">
        <v>138</v>
      </c>
      <c r="G132" t="s">
        <v>207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</v>
      </c>
      <c r="Q132">
        <v>3</v>
      </c>
      <c r="R132">
        <v>4</v>
      </c>
      <c r="S132">
        <v>0</v>
      </c>
      <c r="T132">
        <v>3</v>
      </c>
      <c r="U132">
        <v>1</v>
      </c>
      <c r="V132">
        <f t="shared" si="3"/>
        <v>15</v>
      </c>
      <c r="W132">
        <v>9</v>
      </c>
      <c r="X132">
        <v>4</v>
      </c>
      <c r="Y132">
        <v>2</v>
      </c>
      <c r="Z132">
        <v>0</v>
      </c>
      <c r="AA132">
        <v>3</v>
      </c>
      <c r="AB132">
        <v>0</v>
      </c>
    </row>
    <row r="133" spans="1:28" x14ac:dyDescent="0.3">
      <c r="A133">
        <v>2021</v>
      </c>
      <c r="B133" t="s">
        <v>32</v>
      </c>
      <c r="C133" t="s">
        <v>19</v>
      </c>
      <c r="D133" s="4"/>
      <c r="E133" t="s">
        <v>31</v>
      </c>
      <c r="F133" t="s">
        <v>117</v>
      </c>
      <c r="G133" t="s">
        <v>207</v>
      </c>
      <c r="H133" s="5">
        <v>52.071530000000003</v>
      </c>
      <c r="I133" s="5">
        <v>-9.6396099999999993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4</v>
      </c>
      <c r="Q133">
        <v>4</v>
      </c>
      <c r="R133">
        <v>3</v>
      </c>
      <c r="S133">
        <v>3</v>
      </c>
      <c r="T133">
        <v>4</v>
      </c>
      <c r="U133">
        <v>2</v>
      </c>
      <c r="V133">
        <f t="shared" si="3"/>
        <v>20</v>
      </c>
      <c r="W133">
        <v>4</v>
      </c>
      <c r="X133">
        <v>3</v>
      </c>
      <c r="Y133">
        <v>0</v>
      </c>
      <c r="Z133">
        <v>0</v>
      </c>
      <c r="AA133">
        <v>1</v>
      </c>
      <c r="AB133">
        <v>0</v>
      </c>
    </row>
    <row r="134" spans="1:28" x14ac:dyDescent="0.3">
      <c r="A134">
        <v>2021</v>
      </c>
      <c r="B134" t="s">
        <v>42</v>
      </c>
      <c r="C134" t="s">
        <v>19</v>
      </c>
      <c r="D134" s="4"/>
      <c r="E134" t="s">
        <v>31</v>
      </c>
      <c r="F134" t="s">
        <v>117</v>
      </c>
      <c r="G134" t="s">
        <v>207</v>
      </c>
      <c r="H134" s="5">
        <v>52.071530000000003</v>
      </c>
      <c r="I134" s="5">
        <v>-9.6396099999999993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">
      <c r="A135">
        <v>2021</v>
      </c>
      <c r="B135" t="s">
        <v>45</v>
      </c>
      <c r="C135" t="s">
        <v>24</v>
      </c>
      <c r="D135" s="4"/>
      <c r="E135" t="s">
        <v>31</v>
      </c>
      <c r="F135" t="s">
        <v>126</v>
      </c>
      <c r="G135" t="s">
        <v>207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</v>
      </c>
      <c r="R135">
        <v>4</v>
      </c>
      <c r="S135">
        <v>4</v>
      </c>
      <c r="T135">
        <v>1</v>
      </c>
      <c r="U135">
        <v>0</v>
      </c>
      <c r="V135">
        <f t="shared" si="3"/>
        <v>13</v>
      </c>
      <c r="W135">
        <v>13</v>
      </c>
      <c r="X135">
        <v>7</v>
      </c>
      <c r="Y135">
        <v>0</v>
      </c>
      <c r="Z135">
        <v>0</v>
      </c>
      <c r="AA135">
        <v>2</v>
      </c>
      <c r="AB135">
        <v>4</v>
      </c>
    </row>
    <row r="136" spans="1:28" x14ac:dyDescent="0.3">
      <c r="A136">
        <v>2021</v>
      </c>
      <c r="B136" t="s">
        <v>46</v>
      </c>
      <c r="C136" t="s">
        <v>24</v>
      </c>
      <c r="D136" s="4"/>
      <c r="E136" t="s">
        <v>31</v>
      </c>
      <c r="F136" t="s">
        <v>126</v>
      </c>
      <c r="G136" t="s">
        <v>207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</v>
      </c>
      <c r="Q136">
        <v>2</v>
      </c>
      <c r="R136">
        <v>4</v>
      </c>
      <c r="S136">
        <v>4</v>
      </c>
      <c r="T136">
        <v>1</v>
      </c>
      <c r="U136">
        <v>0</v>
      </c>
      <c r="V136">
        <f t="shared" si="3"/>
        <v>14</v>
      </c>
      <c r="W136">
        <v>11</v>
      </c>
      <c r="X136">
        <v>2</v>
      </c>
      <c r="Y136">
        <v>0</v>
      </c>
      <c r="Z136">
        <v>0</v>
      </c>
      <c r="AA136">
        <v>2</v>
      </c>
      <c r="AB136">
        <v>7</v>
      </c>
    </row>
    <row r="137" spans="1:28" x14ac:dyDescent="0.3">
      <c r="A137">
        <v>2021</v>
      </c>
      <c r="B137" t="s">
        <v>71</v>
      </c>
      <c r="C137" t="s">
        <v>24</v>
      </c>
      <c r="D137" s="4"/>
      <c r="E137" t="s">
        <v>31</v>
      </c>
      <c r="F137" t="s">
        <v>126</v>
      </c>
      <c r="G137" t="s">
        <v>207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</v>
      </c>
      <c r="Q137">
        <v>4</v>
      </c>
      <c r="R137">
        <v>3</v>
      </c>
      <c r="S137">
        <v>4</v>
      </c>
      <c r="T137">
        <v>2</v>
      </c>
      <c r="U137">
        <v>0</v>
      </c>
      <c r="V137">
        <f t="shared" ref="V137:V168" si="4">SUM(J137:U137)</f>
        <v>16</v>
      </c>
      <c r="W137">
        <v>7</v>
      </c>
      <c r="X137">
        <v>3</v>
      </c>
      <c r="Y137">
        <v>0</v>
      </c>
      <c r="Z137">
        <v>0</v>
      </c>
      <c r="AA137">
        <v>2</v>
      </c>
      <c r="AB137">
        <v>2</v>
      </c>
    </row>
    <row r="138" spans="1:28" x14ac:dyDescent="0.3">
      <c r="A138">
        <v>2021</v>
      </c>
      <c r="B138" t="s">
        <v>49</v>
      </c>
      <c r="C138" t="s">
        <v>19</v>
      </c>
      <c r="E138" t="s">
        <v>31</v>
      </c>
      <c r="F138" t="s">
        <v>125</v>
      </c>
      <c r="G138" t="s">
        <v>207</v>
      </c>
      <c r="J138">
        <v>0</v>
      </c>
      <c r="K138">
        <v>0</v>
      </c>
      <c r="L138">
        <v>0</v>
      </c>
      <c r="M138">
        <v>4</v>
      </c>
      <c r="N138">
        <v>4</v>
      </c>
      <c r="O138">
        <v>5</v>
      </c>
      <c r="P138">
        <v>3</v>
      </c>
      <c r="Q138">
        <v>3</v>
      </c>
      <c r="R138">
        <v>3</v>
      </c>
      <c r="S138">
        <v>1</v>
      </c>
      <c r="T138">
        <v>4</v>
      </c>
      <c r="U138">
        <v>2</v>
      </c>
      <c r="V138">
        <f t="shared" si="4"/>
        <v>29</v>
      </c>
      <c r="W138">
        <v>11</v>
      </c>
      <c r="X138">
        <v>0</v>
      </c>
      <c r="Y138">
        <v>0</v>
      </c>
      <c r="Z138">
        <v>2</v>
      </c>
      <c r="AA138">
        <v>6</v>
      </c>
      <c r="AB138">
        <v>3</v>
      </c>
    </row>
    <row r="139" spans="1:28" x14ac:dyDescent="0.3">
      <c r="A139">
        <v>2021</v>
      </c>
      <c r="B139" t="s">
        <v>48</v>
      </c>
      <c r="C139" t="s">
        <v>19</v>
      </c>
      <c r="E139" t="s">
        <v>31</v>
      </c>
      <c r="F139" t="s">
        <v>193</v>
      </c>
      <c r="G139" t="s">
        <v>207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f t="shared" si="4"/>
        <v>2</v>
      </c>
      <c r="W139">
        <v>14</v>
      </c>
      <c r="X139">
        <v>0</v>
      </c>
      <c r="Y139">
        <v>0</v>
      </c>
      <c r="Z139">
        <v>0</v>
      </c>
      <c r="AA139">
        <v>0</v>
      </c>
      <c r="AB139">
        <v>14</v>
      </c>
    </row>
    <row r="140" spans="1:28" x14ac:dyDescent="0.3">
      <c r="A140">
        <v>2021</v>
      </c>
      <c r="B140" t="s">
        <v>50</v>
      </c>
      <c r="C140" t="s">
        <v>24</v>
      </c>
      <c r="E140" t="s">
        <v>31</v>
      </c>
      <c r="F140" t="s">
        <v>193</v>
      </c>
      <c r="G140" t="s">
        <v>207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</v>
      </c>
      <c r="P140">
        <v>3</v>
      </c>
      <c r="Q140">
        <v>1</v>
      </c>
      <c r="R140">
        <v>2</v>
      </c>
      <c r="S140">
        <v>1</v>
      </c>
      <c r="T140">
        <v>2</v>
      </c>
      <c r="U140">
        <v>1</v>
      </c>
      <c r="V140">
        <f t="shared" si="4"/>
        <v>13</v>
      </c>
      <c r="W140">
        <v>12</v>
      </c>
      <c r="X140">
        <v>2</v>
      </c>
      <c r="Y140">
        <v>4</v>
      </c>
      <c r="Z140">
        <v>0</v>
      </c>
      <c r="AA140">
        <v>2</v>
      </c>
      <c r="AB140">
        <v>4</v>
      </c>
    </row>
    <row r="141" spans="1:28" x14ac:dyDescent="0.3">
      <c r="A141">
        <v>2021</v>
      </c>
      <c r="B141" t="s">
        <v>33</v>
      </c>
      <c r="C141" t="s">
        <v>24</v>
      </c>
      <c r="E141" t="s">
        <v>31</v>
      </c>
      <c r="F141" t="s">
        <v>193</v>
      </c>
      <c r="G141" t="s">
        <v>207</v>
      </c>
      <c r="J141">
        <v>0</v>
      </c>
      <c r="K141">
        <v>0</v>
      </c>
      <c r="L141">
        <v>0</v>
      </c>
      <c r="M141">
        <v>5</v>
      </c>
      <c r="N141">
        <v>3</v>
      </c>
      <c r="O141">
        <v>3</v>
      </c>
      <c r="P141">
        <v>3</v>
      </c>
      <c r="Q141">
        <v>1</v>
      </c>
      <c r="R141">
        <v>2</v>
      </c>
      <c r="S141">
        <v>0</v>
      </c>
      <c r="T141">
        <v>2</v>
      </c>
      <c r="U141">
        <v>1</v>
      </c>
      <c r="V141">
        <f t="shared" si="4"/>
        <v>20</v>
      </c>
      <c r="W141">
        <v>13</v>
      </c>
      <c r="X141">
        <v>0</v>
      </c>
      <c r="Y141">
        <v>4</v>
      </c>
      <c r="Z141">
        <v>3</v>
      </c>
      <c r="AA141">
        <v>2</v>
      </c>
      <c r="AB141">
        <v>4</v>
      </c>
    </row>
    <row r="142" spans="1:28" x14ac:dyDescent="0.3">
      <c r="A142">
        <v>2021</v>
      </c>
      <c r="B142" t="s">
        <v>51</v>
      </c>
      <c r="C142" t="s">
        <v>19</v>
      </c>
      <c r="E142" t="s">
        <v>31</v>
      </c>
      <c r="F142" t="s">
        <v>140</v>
      </c>
      <c r="G142" t="s">
        <v>207</v>
      </c>
      <c r="J142">
        <v>0</v>
      </c>
      <c r="K142">
        <v>0</v>
      </c>
      <c r="L142">
        <v>0</v>
      </c>
      <c r="M142">
        <v>3</v>
      </c>
      <c r="N142">
        <v>2</v>
      </c>
      <c r="O142">
        <v>2</v>
      </c>
      <c r="P142">
        <v>3</v>
      </c>
      <c r="Q142">
        <v>2</v>
      </c>
      <c r="R142">
        <v>1</v>
      </c>
      <c r="S142">
        <v>2</v>
      </c>
      <c r="T142">
        <v>3</v>
      </c>
      <c r="U142">
        <v>1</v>
      </c>
      <c r="V142">
        <f t="shared" si="4"/>
        <v>19</v>
      </c>
      <c r="W142">
        <v>5</v>
      </c>
      <c r="X142">
        <v>1</v>
      </c>
      <c r="Y142">
        <v>3</v>
      </c>
      <c r="Z142">
        <v>0</v>
      </c>
      <c r="AA142">
        <v>1</v>
      </c>
      <c r="AB142">
        <v>0</v>
      </c>
    </row>
    <row r="143" spans="1:28" x14ac:dyDescent="0.3">
      <c r="A143">
        <v>2021</v>
      </c>
      <c r="B143" t="s">
        <v>54</v>
      </c>
      <c r="C143" t="s">
        <v>19</v>
      </c>
      <c r="E143" t="s">
        <v>31</v>
      </c>
      <c r="F143" t="s">
        <v>123</v>
      </c>
      <c r="G143" t="s">
        <v>207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2</v>
      </c>
      <c r="S143">
        <v>1</v>
      </c>
      <c r="T143">
        <v>1</v>
      </c>
      <c r="U143">
        <v>0</v>
      </c>
      <c r="V143">
        <f t="shared" si="4"/>
        <v>5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0</v>
      </c>
    </row>
    <row r="144" spans="1:28" x14ac:dyDescent="0.3">
      <c r="A144">
        <v>2021</v>
      </c>
      <c r="B144" t="s">
        <v>28</v>
      </c>
      <c r="C144" t="s">
        <v>19</v>
      </c>
      <c r="D144" t="s">
        <v>202</v>
      </c>
      <c r="E144" t="s">
        <v>20</v>
      </c>
      <c r="F144" t="s">
        <v>117</v>
      </c>
      <c r="G144" t="s">
        <v>207</v>
      </c>
      <c r="H144" s="5">
        <v>52.071530000000003</v>
      </c>
      <c r="I144" s="5">
        <v>-9.6396099999999993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3</v>
      </c>
      <c r="P144">
        <v>3</v>
      </c>
      <c r="Q144">
        <v>2</v>
      </c>
      <c r="R144">
        <v>3</v>
      </c>
      <c r="S144">
        <v>3</v>
      </c>
      <c r="T144">
        <v>4</v>
      </c>
      <c r="U144">
        <v>2</v>
      </c>
      <c r="V144">
        <f t="shared" si="4"/>
        <v>22</v>
      </c>
      <c r="W144">
        <v>7</v>
      </c>
      <c r="X144">
        <v>2</v>
      </c>
      <c r="Y144">
        <v>0</v>
      </c>
      <c r="Z144">
        <v>1</v>
      </c>
      <c r="AA144">
        <v>4</v>
      </c>
      <c r="AB144">
        <v>0</v>
      </c>
    </row>
    <row r="145" spans="1:28" x14ac:dyDescent="0.3">
      <c r="A145">
        <v>2021</v>
      </c>
      <c r="B145" t="s">
        <v>52</v>
      </c>
      <c r="C145" t="s">
        <v>19</v>
      </c>
      <c r="D145" s="4"/>
      <c r="E145" t="s">
        <v>31</v>
      </c>
      <c r="F145" t="s">
        <v>124</v>
      </c>
      <c r="G145" t="s">
        <v>207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>
        <v>2021</v>
      </c>
      <c r="B146" t="s">
        <v>53</v>
      </c>
      <c r="C146" t="s">
        <v>24</v>
      </c>
      <c r="D146" s="4"/>
      <c r="E146" t="s">
        <v>31</v>
      </c>
      <c r="F146" t="s">
        <v>149</v>
      </c>
      <c r="G146" t="s">
        <v>207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>
        <v>2021</v>
      </c>
      <c r="B147" t="s">
        <v>77</v>
      </c>
      <c r="C147" t="s">
        <v>24</v>
      </c>
      <c r="D147" t="s">
        <v>202</v>
      </c>
      <c r="E147" t="s">
        <v>20</v>
      </c>
      <c r="F147" t="s">
        <v>144</v>
      </c>
      <c r="G147" t="s">
        <v>207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5</v>
      </c>
      <c r="Q147">
        <v>2</v>
      </c>
      <c r="R147">
        <v>1</v>
      </c>
      <c r="S147">
        <v>0</v>
      </c>
      <c r="T147">
        <v>2</v>
      </c>
      <c r="U147">
        <v>1</v>
      </c>
      <c r="V147">
        <f t="shared" si="4"/>
        <v>12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</row>
    <row r="148" spans="1:28" x14ac:dyDescent="0.3">
      <c r="A148">
        <v>2021</v>
      </c>
      <c r="B148" t="s">
        <v>55</v>
      </c>
      <c r="C148" t="s">
        <v>19</v>
      </c>
      <c r="D148" t="s">
        <v>202</v>
      </c>
      <c r="E148" t="s">
        <v>86</v>
      </c>
      <c r="F148" t="s">
        <v>153</v>
      </c>
      <c r="G148" t="s">
        <v>207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</v>
      </c>
      <c r="P148">
        <v>2</v>
      </c>
      <c r="Q148">
        <v>2</v>
      </c>
      <c r="R148">
        <v>1</v>
      </c>
      <c r="S148">
        <v>0</v>
      </c>
      <c r="T148">
        <v>1</v>
      </c>
      <c r="U148">
        <v>0</v>
      </c>
      <c r="V148">
        <f t="shared" si="4"/>
        <v>9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>
        <v>2021</v>
      </c>
      <c r="B149" t="s">
        <v>73</v>
      </c>
      <c r="C149" t="s">
        <v>19</v>
      </c>
      <c r="D149" s="4"/>
      <c r="E149" t="s">
        <v>31</v>
      </c>
      <c r="F149" t="s">
        <v>142</v>
      </c>
      <c r="G149" t="s">
        <v>207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3</v>
      </c>
      <c r="P149">
        <v>2</v>
      </c>
      <c r="Q149">
        <v>2</v>
      </c>
      <c r="R149">
        <v>0</v>
      </c>
      <c r="S149">
        <v>0</v>
      </c>
      <c r="T149">
        <v>0</v>
      </c>
      <c r="U149">
        <v>0</v>
      </c>
      <c r="V149">
        <f t="shared" si="4"/>
        <v>8</v>
      </c>
      <c r="W149">
        <v>11</v>
      </c>
      <c r="X149">
        <v>0</v>
      </c>
      <c r="Y149">
        <v>2</v>
      </c>
      <c r="Z149">
        <v>0</v>
      </c>
      <c r="AA149">
        <v>0</v>
      </c>
      <c r="AB149">
        <v>9</v>
      </c>
    </row>
    <row r="150" spans="1:28" x14ac:dyDescent="0.3">
      <c r="A150">
        <v>2021</v>
      </c>
      <c r="B150" t="s">
        <v>74</v>
      </c>
      <c r="C150" t="s">
        <v>19</v>
      </c>
      <c r="D150" s="4"/>
      <c r="E150" t="s">
        <v>31</v>
      </c>
      <c r="F150" t="s">
        <v>140</v>
      </c>
      <c r="G150" t="s">
        <v>207</v>
      </c>
      <c r="J150">
        <v>0</v>
      </c>
      <c r="K150">
        <v>0</v>
      </c>
      <c r="L150">
        <v>0</v>
      </c>
      <c r="M150">
        <v>2</v>
      </c>
      <c r="N150">
        <v>3</v>
      </c>
      <c r="O150">
        <v>3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0</v>
      </c>
      <c r="V150">
        <f t="shared" si="4"/>
        <v>11</v>
      </c>
      <c r="W150">
        <v>6</v>
      </c>
      <c r="X150">
        <v>0</v>
      </c>
      <c r="Y150">
        <v>2</v>
      </c>
      <c r="Z150">
        <v>0</v>
      </c>
      <c r="AA150">
        <v>1</v>
      </c>
      <c r="AB150">
        <v>3</v>
      </c>
    </row>
    <row r="151" spans="1:28" x14ac:dyDescent="0.3">
      <c r="A151">
        <v>2021</v>
      </c>
      <c r="B151" t="s">
        <v>44</v>
      </c>
      <c r="C151" t="s">
        <v>19</v>
      </c>
      <c r="D151" s="4"/>
      <c r="E151" t="s">
        <v>31</v>
      </c>
      <c r="F151" t="s">
        <v>138</v>
      </c>
      <c r="G151" t="s">
        <v>207</v>
      </c>
      <c r="J151">
        <v>0</v>
      </c>
      <c r="K151">
        <v>0</v>
      </c>
      <c r="L151">
        <v>0</v>
      </c>
      <c r="M151">
        <v>0</v>
      </c>
      <c r="N151">
        <v>4</v>
      </c>
      <c r="O151">
        <v>5</v>
      </c>
      <c r="P151">
        <v>4</v>
      </c>
      <c r="Q151">
        <v>3</v>
      </c>
      <c r="R151">
        <v>5</v>
      </c>
      <c r="S151">
        <v>0</v>
      </c>
      <c r="T151">
        <v>3</v>
      </c>
      <c r="U151">
        <v>3</v>
      </c>
      <c r="V151">
        <f t="shared" si="4"/>
        <v>27</v>
      </c>
      <c r="W151">
        <v>7</v>
      </c>
      <c r="X151">
        <v>0</v>
      </c>
      <c r="Y151">
        <v>3</v>
      </c>
      <c r="Z151">
        <v>0</v>
      </c>
      <c r="AA151">
        <v>0</v>
      </c>
      <c r="AB151">
        <v>4</v>
      </c>
    </row>
    <row r="152" spans="1:28" x14ac:dyDescent="0.3">
      <c r="A152">
        <v>2021</v>
      </c>
      <c r="B152" t="s">
        <v>83</v>
      </c>
      <c r="C152" t="s">
        <v>19</v>
      </c>
      <c r="E152" t="s">
        <v>75</v>
      </c>
      <c r="F152" t="s">
        <v>192</v>
      </c>
      <c r="G152" t="s">
        <v>207</v>
      </c>
      <c r="J152">
        <v>0</v>
      </c>
      <c r="K152">
        <v>0</v>
      </c>
      <c r="L152">
        <v>3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3</v>
      </c>
      <c r="S152">
        <v>3</v>
      </c>
      <c r="T152">
        <v>0</v>
      </c>
      <c r="U152">
        <v>1</v>
      </c>
      <c r="V152">
        <f t="shared" si="4"/>
        <v>20</v>
      </c>
      <c r="W152">
        <v>11</v>
      </c>
      <c r="X152">
        <v>8</v>
      </c>
      <c r="Y152">
        <v>2</v>
      </c>
      <c r="Z152">
        <v>0</v>
      </c>
      <c r="AA152">
        <v>0</v>
      </c>
      <c r="AB152">
        <v>1</v>
      </c>
    </row>
    <row r="153" spans="1:28" x14ac:dyDescent="0.3">
      <c r="A153">
        <v>2021</v>
      </c>
      <c r="B153" t="s">
        <v>23</v>
      </c>
      <c r="C153" t="s">
        <v>24</v>
      </c>
      <c r="D153" t="s">
        <v>202</v>
      </c>
      <c r="E153" t="s">
        <v>20</v>
      </c>
      <c r="F153" t="s">
        <v>100</v>
      </c>
      <c r="G153" t="s">
        <v>207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2</v>
      </c>
      <c r="V153">
        <f t="shared" si="4"/>
        <v>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>
        <v>2021</v>
      </c>
      <c r="B154" t="s">
        <v>91</v>
      </c>
      <c r="C154" t="s">
        <v>19</v>
      </c>
      <c r="E154" t="s">
        <v>94</v>
      </c>
      <c r="F154" t="s">
        <v>114</v>
      </c>
      <c r="G154" t="s">
        <v>207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3</v>
      </c>
      <c r="R154">
        <v>4</v>
      </c>
      <c r="S154">
        <v>2</v>
      </c>
      <c r="T154">
        <v>1</v>
      </c>
      <c r="U154">
        <v>0</v>
      </c>
      <c r="V154">
        <f t="shared" si="4"/>
        <v>12</v>
      </c>
      <c r="W154">
        <v>5</v>
      </c>
      <c r="X154">
        <v>0</v>
      </c>
      <c r="Y154">
        <v>1</v>
      </c>
      <c r="Z154">
        <v>0</v>
      </c>
      <c r="AA154">
        <v>0</v>
      </c>
      <c r="AB154">
        <v>4</v>
      </c>
    </row>
    <row r="155" spans="1:28" x14ac:dyDescent="0.3">
      <c r="A155">
        <v>2021</v>
      </c>
      <c r="B155" t="s">
        <v>92</v>
      </c>
      <c r="C155" t="s">
        <v>19</v>
      </c>
      <c r="E155" t="s">
        <v>94</v>
      </c>
      <c r="F155" t="s">
        <v>145</v>
      </c>
      <c r="G155" t="s">
        <v>207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</v>
      </c>
      <c r="S155">
        <v>1</v>
      </c>
      <c r="T155">
        <v>0</v>
      </c>
      <c r="U155">
        <v>0</v>
      </c>
      <c r="V155">
        <f t="shared" si="4"/>
        <v>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>
        <v>2021</v>
      </c>
      <c r="B156" t="s">
        <v>93</v>
      </c>
      <c r="C156" t="s">
        <v>24</v>
      </c>
      <c r="E156" t="s">
        <v>94</v>
      </c>
      <c r="F156" t="s">
        <v>131</v>
      </c>
      <c r="G156" t="s">
        <v>207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</v>
      </c>
      <c r="U156">
        <v>0</v>
      </c>
      <c r="V156">
        <f t="shared" si="4"/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>
        <v>2021</v>
      </c>
      <c r="B157" t="s">
        <v>96</v>
      </c>
      <c r="C157" t="s">
        <v>24</v>
      </c>
      <c r="E157" t="s">
        <v>95</v>
      </c>
      <c r="F157" t="s">
        <v>156</v>
      </c>
      <c r="G157" t="s">
        <v>207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5</v>
      </c>
      <c r="S157">
        <v>4</v>
      </c>
      <c r="T157">
        <v>4</v>
      </c>
      <c r="U157">
        <v>1</v>
      </c>
      <c r="V157">
        <f t="shared" si="4"/>
        <v>14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>
        <v>2021</v>
      </c>
      <c r="B158" t="s">
        <v>82</v>
      </c>
      <c r="C158" t="s">
        <v>24</v>
      </c>
      <c r="D158" t="s">
        <v>202</v>
      </c>
      <c r="E158" t="s">
        <v>31</v>
      </c>
      <c r="F158" t="s">
        <v>151</v>
      </c>
      <c r="G158" t="s">
        <v>207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3</v>
      </c>
      <c r="Q158">
        <v>4</v>
      </c>
      <c r="R158">
        <v>4</v>
      </c>
      <c r="S158">
        <v>3</v>
      </c>
      <c r="T158">
        <v>3</v>
      </c>
      <c r="U158">
        <v>1</v>
      </c>
      <c r="V158">
        <f t="shared" si="4"/>
        <v>20</v>
      </c>
      <c r="W158">
        <v>7</v>
      </c>
      <c r="X158">
        <v>0</v>
      </c>
      <c r="Y158">
        <v>3</v>
      </c>
      <c r="Z158">
        <v>0</v>
      </c>
      <c r="AA158">
        <v>0</v>
      </c>
      <c r="AB158">
        <v>4</v>
      </c>
    </row>
    <row r="159" spans="1:28" x14ac:dyDescent="0.3">
      <c r="A159">
        <v>2021</v>
      </c>
      <c r="B159" t="s">
        <v>98</v>
      </c>
      <c r="C159" t="s">
        <v>19</v>
      </c>
      <c r="E159" t="s">
        <v>99</v>
      </c>
      <c r="F159" t="s">
        <v>132</v>
      </c>
      <c r="G159" t="s">
        <v>207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</v>
      </c>
      <c r="T159">
        <v>3</v>
      </c>
      <c r="U159">
        <v>3</v>
      </c>
      <c r="V159">
        <f t="shared" si="4"/>
        <v>8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>
        <v>2021</v>
      </c>
      <c r="B160" t="s">
        <v>70</v>
      </c>
      <c r="C160" t="s">
        <v>19</v>
      </c>
      <c r="D160" t="s">
        <v>202</v>
      </c>
      <c r="E160" t="s">
        <v>31</v>
      </c>
      <c r="F160" t="s">
        <v>129</v>
      </c>
      <c r="G160" t="s">
        <v>207</v>
      </c>
      <c r="H160" s="5">
        <v>51.903979999999997</v>
      </c>
      <c r="I160" s="5">
        <v>-9.4391499999999997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</v>
      </c>
      <c r="R160">
        <v>2</v>
      </c>
      <c r="S160">
        <v>3</v>
      </c>
      <c r="T160">
        <v>0</v>
      </c>
      <c r="U160">
        <v>1</v>
      </c>
      <c r="V160">
        <f t="shared" si="4"/>
        <v>8</v>
      </c>
      <c r="W160">
        <v>10</v>
      </c>
      <c r="X160">
        <v>2</v>
      </c>
      <c r="Y160">
        <v>7</v>
      </c>
      <c r="Z160">
        <v>0</v>
      </c>
      <c r="AA160">
        <v>1</v>
      </c>
      <c r="AB160">
        <v>0</v>
      </c>
    </row>
    <row r="161" spans="1:28" x14ac:dyDescent="0.3">
      <c r="A161">
        <v>2021</v>
      </c>
      <c r="B161" t="s">
        <v>68</v>
      </c>
      <c r="C161" t="s">
        <v>24</v>
      </c>
      <c r="D161" t="s">
        <v>201</v>
      </c>
      <c r="E161" t="s">
        <v>20</v>
      </c>
      <c r="F161" t="s">
        <v>127</v>
      </c>
      <c r="G161" t="s">
        <v>207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4</v>
      </c>
      <c r="P161">
        <v>4</v>
      </c>
      <c r="Q161">
        <v>4</v>
      </c>
      <c r="R161">
        <v>3</v>
      </c>
      <c r="S161">
        <v>4</v>
      </c>
      <c r="T161">
        <v>4</v>
      </c>
      <c r="U161">
        <v>4</v>
      </c>
      <c r="V161">
        <f t="shared" si="4"/>
        <v>29</v>
      </c>
      <c r="W161">
        <v>3</v>
      </c>
      <c r="X161">
        <v>0</v>
      </c>
      <c r="Y161">
        <v>0</v>
      </c>
      <c r="Z161">
        <v>0</v>
      </c>
      <c r="AA161">
        <v>3</v>
      </c>
      <c r="AB161">
        <v>0</v>
      </c>
    </row>
    <row r="162" spans="1:28" x14ac:dyDescent="0.3">
      <c r="A162">
        <v>2021</v>
      </c>
      <c r="B162" t="s">
        <v>39</v>
      </c>
      <c r="C162" t="s">
        <v>24</v>
      </c>
      <c r="D162" t="s">
        <v>201</v>
      </c>
      <c r="E162" t="s">
        <v>31</v>
      </c>
      <c r="F162" t="s">
        <v>129</v>
      </c>
      <c r="G162" t="s">
        <v>207</v>
      </c>
      <c r="H162" s="5">
        <v>51.903979999999997</v>
      </c>
      <c r="I162" s="5">
        <v>-9.4391499999999997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>
        <v>2021</v>
      </c>
      <c r="B163" t="s">
        <v>59</v>
      </c>
      <c r="C163" t="s">
        <v>19</v>
      </c>
      <c r="D163" t="s">
        <v>201</v>
      </c>
      <c r="E163" t="s">
        <v>31</v>
      </c>
      <c r="F163" t="s">
        <v>142</v>
      </c>
      <c r="G163" t="s">
        <v>207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</v>
      </c>
      <c r="Q163">
        <v>5</v>
      </c>
      <c r="R163">
        <v>4</v>
      </c>
      <c r="S163">
        <v>4</v>
      </c>
      <c r="T163">
        <v>5</v>
      </c>
      <c r="U163">
        <v>1</v>
      </c>
      <c r="V163">
        <f t="shared" si="4"/>
        <v>22</v>
      </c>
      <c r="W163">
        <v>2</v>
      </c>
      <c r="X163">
        <v>0</v>
      </c>
      <c r="Y163">
        <v>0</v>
      </c>
      <c r="Z163">
        <v>0</v>
      </c>
      <c r="AA163">
        <v>0</v>
      </c>
      <c r="AB163">
        <v>2</v>
      </c>
    </row>
    <row r="164" spans="1:28" x14ac:dyDescent="0.3">
      <c r="A164">
        <v>2021</v>
      </c>
      <c r="B164" t="s">
        <v>79</v>
      </c>
      <c r="C164" t="s">
        <v>19</v>
      </c>
      <c r="D164" t="s">
        <v>201</v>
      </c>
      <c r="E164" t="s">
        <v>20</v>
      </c>
      <c r="F164" t="s">
        <v>146</v>
      </c>
      <c r="G164" t="s">
        <v>207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</v>
      </c>
      <c r="Q164">
        <v>3</v>
      </c>
      <c r="R164">
        <v>5</v>
      </c>
      <c r="S164">
        <v>4</v>
      </c>
      <c r="T164">
        <v>3</v>
      </c>
      <c r="U164">
        <v>1</v>
      </c>
      <c r="V164">
        <f t="shared" si="4"/>
        <v>20</v>
      </c>
      <c r="W164">
        <v>6</v>
      </c>
      <c r="X164">
        <v>1</v>
      </c>
      <c r="Y164">
        <v>0</v>
      </c>
      <c r="Z164">
        <v>0</v>
      </c>
      <c r="AA164">
        <v>2</v>
      </c>
      <c r="AB164">
        <v>3</v>
      </c>
    </row>
    <row r="165" spans="1:28" x14ac:dyDescent="0.3">
      <c r="A165">
        <v>2021</v>
      </c>
      <c r="B165" t="s">
        <v>81</v>
      </c>
      <c r="C165" t="s">
        <v>19</v>
      </c>
      <c r="D165" t="s">
        <v>205</v>
      </c>
      <c r="E165" t="s">
        <v>20</v>
      </c>
      <c r="F165" t="s">
        <v>116</v>
      </c>
      <c r="G165" t="s">
        <v>207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4</v>
      </c>
      <c r="S165">
        <v>2</v>
      </c>
      <c r="T165">
        <v>3</v>
      </c>
      <c r="U165">
        <v>2</v>
      </c>
      <c r="V165">
        <f t="shared" si="4"/>
        <v>11</v>
      </c>
      <c r="W165">
        <v>3</v>
      </c>
      <c r="X165">
        <v>0</v>
      </c>
      <c r="Y165">
        <v>1</v>
      </c>
      <c r="Z165">
        <v>0</v>
      </c>
      <c r="AA165">
        <v>0</v>
      </c>
      <c r="AB165">
        <v>2</v>
      </c>
    </row>
    <row r="166" spans="1:28" x14ac:dyDescent="0.3">
      <c r="A166">
        <v>2021</v>
      </c>
      <c r="B166" t="s">
        <v>34</v>
      </c>
      <c r="C166" t="s">
        <v>19</v>
      </c>
      <c r="D166" t="s">
        <v>205</v>
      </c>
      <c r="E166" t="s">
        <v>31</v>
      </c>
      <c r="F166" t="s">
        <v>100</v>
      </c>
      <c r="G166" t="s">
        <v>207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">
      <c r="A167">
        <v>2021</v>
      </c>
      <c r="B167" t="s">
        <v>41</v>
      </c>
      <c r="C167" t="s">
        <v>24</v>
      </c>
      <c r="D167" t="s">
        <v>205</v>
      </c>
      <c r="E167" t="s">
        <v>31</v>
      </c>
      <c r="F167" t="s">
        <v>113</v>
      </c>
      <c r="G167" t="s">
        <v>207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</v>
      </c>
      <c r="Q167">
        <v>4</v>
      </c>
      <c r="R167">
        <v>4</v>
      </c>
      <c r="S167">
        <v>1</v>
      </c>
      <c r="T167">
        <v>1</v>
      </c>
      <c r="U167">
        <v>3</v>
      </c>
      <c r="V167">
        <f t="shared" si="4"/>
        <v>17</v>
      </c>
      <c r="W167">
        <v>7</v>
      </c>
      <c r="X167">
        <v>7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>
        <v>2022</v>
      </c>
      <c r="B168" t="s">
        <v>196</v>
      </c>
      <c r="C168" t="s">
        <v>19</v>
      </c>
      <c r="D168" t="s">
        <v>204</v>
      </c>
      <c r="E168" t="s">
        <v>20</v>
      </c>
      <c r="F168" t="s">
        <v>145</v>
      </c>
      <c r="G168" t="s">
        <v>207</v>
      </c>
      <c r="J168">
        <v>3</v>
      </c>
      <c r="K168">
        <v>3</v>
      </c>
      <c r="L168">
        <v>4</v>
      </c>
      <c r="M168">
        <v>3</v>
      </c>
      <c r="N168">
        <v>4</v>
      </c>
      <c r="O168">
        <v>3</v>
      </c>
      <c r="P168">
        <v>3</v>
      </c>
      <c r="Q168">
        <v>2</v>
      </c>
      <c r="R168">
        <v>3</v>
      </c>
      <c r="S168">
        <v>4</v>
      </c>
      <c r="T168">
        <v>6</v>
      </c>
      <c r="U168">
        <v>0</v>
      </c>
      <c r="V168">
        <f t="shared" si="4"/>
        <v>38</v>
      </c>
      <c r="W168">
        <v>5</v>
      </c>
      <c r="X168">
        <v>0</v>
      </c>
      <c r="Y168">
        <v>2</v>
      </c>
      <c r="Z168">
        <v>0</v>
      </c>
      <c r="AA168">
        <v>3</v>
      </c>
      <c r="AB168">
        <v>0</v>
      </c>
    </row>
    <row r="169" spans="1:28" x14ac:dyDescent="0.3">
      <c r="A169">
        <v>2022</v>
      </c>
      <c r="B169" t="s">
        <v>72</v>
      </c>
      <c r="C169" t="s">
        <v>19</v>
      </c>
      <c r="D169" t="s">
        <v>204</v>
      </c>
      <c r="E169" t="s">
        <v>31</v>
      </c>
      <c r="F169" t="s">
        <v>168</v>
      </c>
      <c r="G169" t="s">
        <v>207</v>
      </c>
      <c r="J169">
        <v>2</v>
      </c>
      <c r="K169">
        <v>2</v>
      </c>
      <c r="L169">
        <v>1</v>
      </c>
      <c r="M169">
        <v>4</v>
      </c>
      <c r="N169">
        <v>2</v>
      </c>
      <c r="O169">
        <v>2</v>
      </c>
      <c r="P169">
        <v>0</v>
      </c>
      <c r="Q169">
        <v>1</v>
      </c>
      <c r="R169">
        <v>3</v>
      </c>
      <c r="S169">
        <v>1</v>
      </c>
      <c r="T169">
        <v>0</v>
      </c>
      <c r="U169">
        <v>0</v>
      </c>
      <c r="V169">
        <f t="shared" ref="V169:V199" si="5">SUM(J169:U169)</f>
        <v>18</v>
      </c>
      <c r="W169">
        <f>SUM(X169:AB169)</f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">
      <c r="A170">
        <v>2022</v>
      </c>
      <c r="B170" t="s">
        <v>97</v>
      </c>
      <c r="C170" t="s">
        <v>19</v>
      </c>
      <c r="D170" t="s">
        <v>204</v>
      </c>
      <c r="E170" t="s">
        <v>95</v>
      </c>
      <c r="F170" t="s">
        <v>100</v>
      </c>
      <c r="G170" t="s">
        <v>207</v>
      </c>
      <c r="J170">
        <v>3</v>
      </c>
      <c r="K170">
        <v>4</v>
      </c>
      <c r="L170">
        <v>2</v>
      </c>
      <c r="M170">
        <v>2</v>
      </c>
      <c r="N170">
        <v>4</v>
      </c>
      <c r="O170">
        <v>3</v>
      </c>
      <c r="P170">
        <v>3</v>
      </c>
      <c r="Q170">
        <v>4</v>
      </c>
      <c r="R170">
        <v>4</v>
      </c>
      <c r="S170">
        <v>3</v>
      </c>
      <c r="T170">
        <v>4</v>
      </c>
      <c r="U170">
        <v>2</v>
      </c>
      <c r="V170">
        <f t="shared" si="5"/>
        <v>38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>
        <v>2022</v>
      </c>
      <c r="B171" t="s">
        <v>88</v>
      </c>
      <c r="C171" t="s">
        <v>19</v>
      </c>
      <c r="D171" t="s">
        <v>204</v>
      </c>
      <c r="E171" t="s">
        <v>86</v>
      </c>
      <c r="F171" t="s">
        <v>152</v>
      </c>
      <c r="G171" t="s">
        <v>207</v>
      </c>
      <c r="J171">
        <v>2</v>
      </c>
      <c r="K171">
        <v>2</v>
      </c>
      <c r="L171">
        <v>2</v>
      </c>
      <c r="M171">
        <v>2</v>
      </c>
      <c r="N171">
        <v>0</v>
      </c>
      <c r="O171">
        <v>2</v>
      </c>
      <c r="P171">
        <v>2</v>
      </c>
      <c r="Q171">
        <v>2</v>
      </c>
      <c r="R171">
        <v>1</v>
      </c>
      <c r="S171">
        <v>0</v>
      </c>
      <c r="T171">
        <v>0</v>
      </c>
      <c r="U171">
        <v>0</v>
      </c>
      <c r="V171">
        <f t="shared" si="5"/>
        <v>15</v>
      </c>
      <c r="W171">
        <v>4</v>
      </c>
      <c r="X171">
        <v>0</v>
      </c>
      <c r="Y171">
        <v>4</v>
      </c>
      <c r="Z171">
        <v>0</v>
      </c>
      <c r="AA171">
        <v>0</v>
      </c>
      <c r="AB171">
        <v>0</v>
      </c>
    </row>
    <row r="172" spans="1:28" x14ac:dyDescent="0.3">
      <c r="A172">
        <v>2022</v>
      </c>
      <c r="B172" t="s">
        <v>69</v>
      </c>
      <c r="C172" t="s">
        <v>19</v>
      </c>
      <c r="D172" t="s">
        <v>204</v>
      </c>
      <c r="E172" t="s">
        <v>20</v>
      </c>
      <c r="F172" t="s">
        <v>132</v>
      </c>
      <c r="G172" t="s">
        <v>207</v>
      </c>
      <c r="J172">
        <v>3</v>
      </c>
      <c r="K172">
        <v>5</v>
      </c>
      <c r="L172">
        <v>6</v>
      </c>
      <c r="M172">
        <v>4</v>
      </c>
      <c r="N172">
        <v>4</v>
      </c>
      <c r="O172">
        <v>3</v>
      </c>
      <c r="P172">
        <v>4</v>
      </c>
      <c r="Q172">
        <v>3</v>
      </c>
      <c r="R172">
        <v>5</v>
      </c>
      <c r="S172">
        <v>5</v>
      </c>
      <c r="T172">
        <v>4</v>
      </c>
      <c r="U172">
        <v>4</v>
      </c>
      <c r="V172">
        <f t="shared" si="5"/>
        <v>50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>
        <v>2022</v>
      </c>
      <c r="B173" t="s">
        <v>27</v>
      </c>
      <c r="C173" t="s">
        <v>19</v>
      </c>
      <c r="D173" t="s">
        <v>204</v>
      </c>
      <c r="E173" t="s">
        <v>75</v>
      </c>
      <c r="F173" t="s">
        <v>116</v>
      </c>
      <c r="G173" t="s">
        <v>207</v>
      </c>
      <c r="J173">
        <v>4</v>
      </c>
      <c r="K173">
        <v>4</v>
      </c>
      <c r="L173">
        <v>5</v>
      </c>
      <c r="M173">
        <v>3</v>
      </c>
      <c r="N173">
        <v>4</v>
      </c>
      <c r="O173">
        <v>5</v>
      </c>
      <c r="P173">
        <v>0</v>
      </c>
      <c r="Q173">
        <v>3</v>
      </c>
      <c r="R173">
        <v>3</v>
      </c>
      <c r="S173">
        <v>4</v>
      </c>
      <c r="T173">
        <v>4</v>
      </c>
      <c r="U173">
        <v>4</v>
      </c>
      <c r="V173">
        <f t="shared" si="5"/>
        <v>43</v>
      </c>
      <c r="W173">
        <v>2</v>
      </c>
      <c r="X173">
        <v>1</v>
      </c>
      <c r="Y173">
        <v>1</v>
      </c>
      <c r="Z173">
        <v>0</v>
      </c>
      <c r="AA173">
        <v>0</v>
      </c>
      <c r="AB173">
        <v>0</v>
      </c>
    </row>
    <row r="174" spans="1:28" x14ac:dyDescent="0.3">
      <c r="A174">
        <v>2022</v>
      </c>
      <c r="B174" t="s">
        <v>90</v>
      </c>
      <c r="C174" t="s">
        <v>19</v>
      </c>
      <c r="D174" t="s">
        <v>204</v>
      </c>
      <c r="E174" t="s">
        <v>89</v>
      </c>
      <c r="F174" t="s">
        <v>154</v>
      </c>
      <c r="G174" t="s">
        <v>207</v>
      </c>
      <c r="J174">
        <v>4</v>
      </c>
      <c r="K174">
        <v>4</v>
      </c>
      <c r="L174">
        <v>5</v>
      </c>
      <c r="M174">
        <v>2</v>
      </c>
      <c r="N174">
        <v>4</v>
      </c>
      <c r="O174">
        <v>4</v>
      </c>
      <c r="P174">
        <v>3</v>
      </c>
      <c r="Q174">
        <v>4</v>
      </c>
      <c r="R174">
        <v>4</v>
      </c>
      <c r="S174">
        <v>3</v>
      </c>
      <c r="T174">
        <v>5</v>
      </c>
      <c r="U174">
        <v>1</v>
      </c>
      <c r="V174">
        <f t="shared" si="5"/>
        <v>43</v>
      </c>
      <c r="W174">
        <v>9</v>
      </c>
      <c r="X174">
        <v>1</v>
      </c>
      <c r="Y174">
        <v>3</v>
      </c>
      <c r="Z174">
        <v>0</v>
      </c>
      <c r="AA174">
        <v>5</v>
      </c>
      <c r="AB174">
        <v>0</v>
      </c>
    </row>
    <row r="175" spans="1:28" x14ac:dyDescent="0.3">
      <c r="A175">
        <v>2022</v>
      </c>
      <c r="B175" t="s">
        <v>162</v>
      </c>
      <c r="C175" t="s">
        <v>24</v>
      </c>
      <c r="D175" t="s">
        <v>203</v>
      </c>
      <c r="E175" t="s">
        <v>20</v>
      </c>
      <c r="F175" t="s">
        <v>163</v>
      </c>
      <c r="G175" t="s">
        <v>207</v>
      </c>
      <c r="J175">
        <v>1</v>
      </c>
      <c r="K175">
        <v>3</v>
      </c>
      <c r="L175">
        <v>2</v>
      </c>
      <c r="M175">
        <v>3</v>
      </c>
      <c r="N175">
        <v>2</v>
      </c>
      <c r="O175">
        <v>1</v>
      </c>
      <c r="P175">
        <v>1</v>
      </c>
      <c r="Q175">
        <v>4</v>
      </c>
      <c r="R175">
        <v>3</v>
      </c>
      <c r="S175">
        <v>1</v>
      </c>
      <c r="T175">
        <v>4</v>
      </c>
      <c r="U175">
        <v>2</v>
      </c>
      <c r="V175">
        <f t="shared" si="5"/>
        <v>27</v>
      </c>
      <c r="W175">
        <v>7</v>
      </c>
      <c r="X175">
        <v>2</v>
      </c>
      <c r="Y175">
        <v>3</v>
      </c>
      <c r="Z175">
        <v>0</v>
      </c>
      <c r="AA175">
        <v>0</v>
      </c>
      <c r="AB175">
        <v>2</v>
      </c>
    </row>
    <row r="176" spans="1:28" x14ac:dyDescent="0.3">
      <c r="A176">
        <v>2022</v>
      </c>
      <c r="B176" t="s">
        <v>85</v>
      </c>
      <c r="C176" t="s">
        <v>24</v>
      </c>
      <c r="D176" t="s">
        <v>203</v>
      </c>
      <c r="E176" t="s">
        <v>84</v>
      </c>
      <c r="F176" t="s">
        <v>152</v>
      </c>
      <c r="G176" t="s">
        <v>207</v>
      </c>
      <c r="J176">
        <v>1</v>
      </c>
      <c r="K176">
        <v>1</v>
      </c>
      <c r="L176">
        <v>2</v>
      </c>
      <c r="M176">
        <v>2</v>
      </c>
      <c r="N176">
        <v>2</v>
      </c>
      <c r="O176">
        <v>3</v>
      </c>
      <c r="P176">
        <v>2</v>
      </c>
      <c r="Q176">
        <v>2</v>
      </c>
      <c r="R176">
        <v>1</v>
      </c>
      <c r="S176">
        <v>0</v>
      </c>
      <c r="T176">
        <v>0</v>
      </c>
      <c r="U176">
        <v>0</v>
      </c>
      <c r="V176">
        <f t="shared" si="5"/>
        <v>16</v>
      </c>
      <c r="W176">
        <v>4</v>
      </c>
      <c r="X176">
        <v>1</v>
      </c>
      <c r="Y176">
        <v>1</v>
      </c>
      <c r="Z176">
        <v>1</v>
      </c>
      <c r="AA176">
        <v>0</v>
      </c>
      <c r="AB176">
        <v>1</v>
      </c>
    </row>
    <row r="177" spans="1:28" x14ac:dyDescent="0.3">
      <c r="A177">
        <v>2022</v>
      </c>
      <c r="B177" t="s">
        <v>57</v>
      </c>
      <c r="C177" t="s">
        <v>19</v>
      </c>
      <c r="D177" t="s">
        <v>203</v>
      </c>
      <c r="E177" t="s">
        <v>31</v>
      </c>
      <c r="F177" t="s">
        <v>150</v>
      </c>
      <c r="G177" t="s">
        <v>207</v>
      </c>
      <c r="J177">
        <v>3</v>
      </c>
      <c r="K177">
        <v>2</v>
      </c>
      <c r="L177">
        <v>3</v>
      </c>
      <c r="M177">
        <v>4</v>
      </c>
      <c r="N177">
        <v>4</v>
      </c>
      <c r="O177">
        <v>4</v>
      </c>
      <c r="P177">
        <v>2</v>
      </c>
      <c r="Q177">
        <v>2</v>
      </c>
      <c r="R177">
        <v>4</v>
      </c>
      <c r="S177">
        <v>2</v>
      </c>
      <c r="T177">
        <v>4</v>
      </c>
      <c r="U177">
        <v>1</v>
      </c>
      <c r="V177">
        <f t="shared" si="5"/>
        <v>35</v>
      </c>
      <c r="W177">
        <f>SUM(X177:AB177)</f>
        <v>14</v>
      </c>
      <c r="X177">
        <v>1</v>
      </c>
      <c r="Y177">
        <v>2</v>
      </c>
      <c r="Z177">
        <v>2</v>
      </c>
      <c r="AA177">
        <v>5</v>
      </c>
      <c r="AB177">
        <v>4</v>
      </c>
    </row>
    <row r="178" spans="1:28" x14ac:dyDescent="0.3">
      <c r="A178">
        <v>2022</v>
      </c>
      <c r="B178" t="s">
        <v>87</v>
      </c>
      <c r="C178" t="s">
        <v>19</v>
      </c>
      <c r="D178" t="s">
        <v>203</v>
      </c>
      <c r="E178" t="s">
        <v>86</v>
      </c>
      <c r="F178" t="s">
        <v>129</v>
      </c>
      <c r="G178" t="s">
        <v>207</v>
      </c>
      <c r="H178" s="5">
        <v>51.903979999999997</v>
      </c>
      <c r="I178" s="5">
        <v>-9.4391499999999997</v>
      </c>
      <c r="J178">
        <v>2</v>
      </c>
      <c r="K178">
        <v>4</v>
      </c>
      <c r="L178">
        <v>5</v>
      </c>
      <c r="M178">
        <v>4</v>
      </c>
      <c r="N178">
        <v>4</v>
      </c>
      <c r="O178">
        <v>5</v>
      </c>
      <c r="P178">
        <v>2</v>
      </c>
      <c r="Q178">
        <v>4</v>
      </c>
      <c r="R178">
        <v>3</v>
      </c>
      <c r="S178">
        <v>3</v>
      </c>
      <c r="T178">
        <v>4</v>
      </c>
      <c r="U178">
        <v>3</v>
      </c>
      <c r="V178">
        <f t="shared" si="5"/>
        <v>43</v>
      </c>
      <c r="W178">
        <v>9</v>
      </c>
      <c r="X178">
        <v>0</v>
      </c>
      <c r="Y178">
        <v>0</v>
      </c>
      <c r="Z178">
        <v>9</v>
      </c>
      <c r="AA178">
        <v>0</v>
      </c>
      <c r="AB178">
        <v>0</v>
      </c>
    </row>
    <row r="179" spans="1:28" x14ac:dyDescent="0.3">
      <c r="A179">
        <v>2022</v>
      </c>
      <c r="B179" t="s">
        <v>47</v>
      </c>
      <c r="C179" t="s">
        <v>19</v>
      </c>
      <c r="D179" t="s">
        <v>202</v>
      </c>
      <c r="E179" t="s">
        <v>31</v>
      </c>
      <c r="F179" t="s">
        <v>125</v>
      </c>
      <c r="G179" t="s">
        <v>207</v>
      </c>
      <c r="J179">
        <v>2</v>
      </c>
      <c r="K179">
        <v>0</v>
      </c>
      <c r="L179">
        <v>0</v>
      </c>
      <c r="M179">
        <v>0</v>
      </c>
      <c r="N179">
        <v>3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5"/>
        <v>6</v>
      </c>
      <c r="W179">
        <f>SUM(X179:AB179)</f>
        <v>9</v>
      </c>
      <c r="X179">
        <v>2</v>
      </c>
      <c r="Y179">
        <v>2</v>
      </c>
      <c r="Z179">
        <v>0</v>
      </c>
      <c r="AA179">
        <v>2</v>
      </c>
      <c r="AB179">
        <v>3</v>
      </c>
    </row>
    <row r="180" spans="1:28" x14ac:dyDescent="0.3">
      <c r="A180">
        <v>2022</v>
      </c>
      <c r="B180" t="s">
        <v>180</v>
      </c>
      <c r="C180" t="s">
        <v>19</v>
      </c>
      <c r="D180" t="s">
        <v>202</v>
      </c>
      <c r="E180" t="s">
        <v>94</v>
      </c>
      <c r="F180" t="s">
        <v>145</v>
      </c>
      <c r="G180" t="s">
        <v>207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5"/>
        <v>1</v>
      </c>
      <c r="W180">
        <v>2</v>
      </c>
      <c r="X180">
        <v>0</v>
      </c>
      <c r="Y180">
        <v>0</v>
      </c>
      <c r="Z180">
        <v>0</v>
      </c>
      <c r="AA180">
        <v>0</v>
      </c>
      <c r="AB180">
        <v>2</v>
      </c>
    </row>
    <row r="181" spans="1:28" x14ac:dyDescent="0.3">
      <c r="A181">
        <v>2022</v>
      </c>
      <c r="B181" t="s">
        <v>35</v>
      </c>
      <c r="C181" t="s">
        <v>19</v>
      </c>
      <c r="D181" t="s">
        <v>202</v>
      </c>
      <c r="E181" t="s">
        <v>20</v>
      </c>
      <c r="F181" t="s">
        <v>117</v>
      </c>
      <c r="G181" t="s">
        <v>207</v>
      </c>
      <c r="H181" s="5">
        <v>52.071530000000003</v>
      </c>
      <c r="I181" s="5">
        <v>-9.6396099999999993</v>
      </c>
      <c r="J181">
        <v>2</v>
      </c>
      <c r="K181">
        <v>3</v>
      </c>
      <c r="L181">
        <v>4</v>
      </c>
      <c r="M181">
        <v>3</v>
      </c>
      <c r="N181">
        <v>3</v>
      </c>
      <c r="O181">
        <v>4</v>
      </c>
      <c r="P181">
        <v>4</v>
      </c>
      <c r="Q181">
        <v>0</v>
      </c>
      <c r="R181">
        <v>1</v>
      </c>
      <c r="S181">
        <v>0</v>
      </c>
      <c r="T181">
        <v>1</v>
      </c>
      <c r="U181">
        <v>0</v>
      </c>
      <c r="V181">
        <f t="shared" si="5"/>
        <v>25</v>
      </c>
      <c r="W181">
        <v>6</v>
      </c>
      <c r="X181">
        <v>1</v>
      </c>
      <c r="Y181">
        <v>1</v>
      </c>
      <c r="Z181">
        <v>1</v>
      </c>
      <c r="AA181">
        <v>3</v>
      </c>
      <c r="AB181">
        <v>0</v>
      </c>
    </row>
    <row r="182" spans="1:28" x14ac:dyDescent="0.3">
      <c r="A182">
        <v>2022</v>
      </c>
      <c r="B182" t="s">
        <v>18</v>
      </c>
      <c r="C182" t="s">
        <v>19</v>
      </c>
      <c r="D182" t="s">
        <v>202</v>
      </c>
      <c r="E182" t="s">
        <v>20</v>
      </c>
      <c r="F182" t="s">
        <v>141</v>
      </c>
      <c r="G182" t="s">
        <v>207</v>
      </c>
      <c r="J182">
        <v>4</v>
      </c>
      <c r="K182">
        <v>2</v>
      </c>
      <c r="L182">
        <v>4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5"/>
        <v>11</v>
      </c>
      <c r="W182">
        <v>6</v>
      </c>
      <c r="X182">
        <v>0</v>
      </c>
      <c r="Y182">
        <v>4</v>
      </c>
      <c r="Z182">
        <v>0</v>
      </c>
      <c r="AA182">
        <v>2</v>
      </c>
      <c r="AB182">
        <v>0</v>
      </c>
    </row>
    <row r="183" spans="1:28" x14ac:dyDescent="0.3">
      <c r="A183">
        <v>2022</v>
      </c>
      <c r="B183" t="s">
        <v>60</v>
      </c>
      <c r="C183" t="s">
        <v>19</v>
      </c>
      <c r="D183" t="s">
        <v>202</v>
      </c>
      <c r="E183" t="s">
        <v>31</v>
      </c>
      <c r="F183" t="s">
        <v>142</v>
      </c>
      <c r="G183" t="s">
        <v>207</v>
      </c>
      <c r="J183">
        <v>2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3</v>
      </c>
      <c r="S183">
        <v>4</v>
      </c>
      <c r="T183">
        <v>3</v>
      </c>
      <c r="U183">
        <v>1</v>
      </c>
      <c r="V183">
        <f t="shared" si="5"/>
        <v>41</v>
      </c>
      <c r="W183">
        <f>SUM(X183:AB183)</f>
        <v>3</v>
      </c>
      <c r="X183">
        <v>0</v>
      </c>
      <c r="Y183">
        <v>0</v>
      </c>
      <c r="Z183">
        <v>0</v>
      </c>
      <c r="AA183">
        <v>3</v>
      </c>
      <c r="AB183">
        <v>0</v>
      </c>
    </row>
    <row r="184" spans="1:28" x14ac:dyDescent="0.3">
      <c r="A184">
        <v>2022</v>
      </c>
      <c r="B184" t="s">
        <v>18</v>
      </c>
      <c r="C184" t="s">
        <v>19</v>
      </c>
      <c r="D184" t="s">
        <v>202</v>
      </c>
      <c r="E184" t="s">
        <v>86</v>
      </c>
      <c r="F184" t="s">
        <v>141</v>
      </c>
      <c r="G184" t="s">
        <v>207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4</v>
      </c>
      <c r="R184">
        <v>3</v>
      </c>
      <c r="S184">
        <v>4</v>
      </c>
      <c r="T184">
        <v>5</v>
      </c>
      <c r="U184">
        <v>2</v>
      </c>
      <c r="V184">
        <f t="shared" si="5"/>
        <v>18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3">
      <c r="A185">
        <v>2022</v>
      </c>
      <c r="B185" t="s">
        <v>29</v>
      </c>
      <c r="C185" t="s">
        <v>24</v>
      </c>
      <c r="D185" t="s">
        <v>202</v>
      </c>
      <c r="E185" t="s">
        <v>20</v>
      </c>
      <c r="F185" t="s">
        <v>117</v>
      </c>
      <c r="G185" t="s">
        <v>207</v>
      </c>
      <c r="H185" s="5">
        <v>52.071530000000003</v>
      </c>
      <c r="I185" s="5">
        <v>-9.6396099999999993</v>
      </c>
      <c r="J185">
        <v>2</v>
      </c>
      <c r="K185">
        <v>3</v>
      </c>
      <c r="L185">
        <v>4</v>
      </c>
      <c r="M185">
        <v>1</v>
      </c>
      <c r="N185">
        <v>3</v>
      </c>
      <c r="O185">
        <v>5</v>
      </c>
      <c r="P185">
        <v>3</v>
      </c>
      <c r="Q185">
        <v>0</v>
      </c>
      <c r="R185">
        <v>1</v>
      </c>
      <c r="S185">
        <v>0</v>
      </c>
      <c r="T185">
        <v>0</v>
      </c>
      <c r="U185">
        <v>0</v>
      </c>
      <c r="V185">
        <f t="shared" si="5"/>
        <v>22</v>
      </c>
      <c r="W185">
        <v>7</v>
      </c>
      <c r="X185">
        <v>2</v>
      </c>
      <c r="Y185">
        <v>1</v>
      </c>
      <c r="Z185">
        <v>1</v>
      </c>
      <c r="AA185">
        <v>3</v>
      </c>
      <c r="AB185">
        <v>0</v>
      </c>
    </row>
    <row r="186" spans="1:28" x14ac:dyDescent="0.3">
      <c r="A186">
        <v>2022</v>
      </c>
      <c r="B186" t="s">
        <v>56</v>
      </c>
      <c r="C186" t="s">
        <v>24</v>
      </c>
      <c r="D186" t="s">
        <v>202</v>
      </c>
      <c r="E186" t="s">
        <v>31</v>
      </c>
      <c r="F186" t="s">
        <v>117</v>
      </c>
      <c r="G186" t="s">
        <v>207</v>
      </c>
      <c r="H186" s="5">
        <v>52.071530000000003</v>
      </c>
      <c r="I186" s="5">
        <v>-9.6396099999999993</v>
      </c>
      <c r="J186">
        <v>4</v>
      </c>
      <c r="K186">
        <v>4</v>
      </c>
      <c r="L186">
        <v>3</v>
      </c>
      <c r="M186">
        <v>2</v>
      </c>
      <c r="N186">
        <v>4</v>
      </c>
      <c r="O186">
        <v>3</v>
      </c>
      <c r="P186">
        <v>3</v>
      </c>
      <c r="Q186">
        <v>4</v>
      </c>
      <c r="R186">
        <v>2</v>
      </c>
      <c r="S186">
        <v>0</v>
      </c>
      <c r="T186">
        <v>0</v>
      </c>
      <c r="U186">
        <v>0</v>
      </c>
      <c r="V186">
        <f t="shared" si="5"/>
        <v>29</v>
      </c>
      <c r="W186">
        <f>SUM(X186:AB186)</f>
        <v>5</v>
      </c>
      <c r="X186">
        <v>0</v>
      </c>
      <c r="Y186">
        <v>0</v>
      </c>
      <c r="Z186">
        <v>0</v>
      </c>
      <c r="AA186">
        <v>3</v>
      </c>
      <c r="AB186">
        <v>2</v>
      </c>
    </row>
    <row r="187" spans="1:28" x14ac:dyDescent="0.3">
      <c r="A187">
        <v>2022</v>
      </c>
      <c r="B187" t="s">
        <v>178</v>
      </c>
      <c r="C187" t="s">
        <v>19</v>
      </c>
      <c r="D187" t="s">
        <v>202</v>
      </c>
      <c r="E187" t="s">
        <v>86</v>
      </c>
      <c r="F187" t="s">
        <v>188</v>
      </c>
      <c r="G187" t="s">
        <v>207</v>
      </c>
      <c r="J187">
        <v>1</v>
      </c>
      <c r="K187">
        <v>3</v>
      </c>
      <c r="L187">
        <v>3</v>
      </c>
      <c r="M187">
        <v>4</v>
      </c>
      <c r="N187">
        <v>3</v>
      </c>
      <c r="O187">
        <v>2</v>
      </c>
      <c r="P187">
        <v>4</v>
      </c>
      <c r="Q187">
        <v>4</v>
      </c>
      <c r="R187">
        <v>4</v>
      </c>
      <c r="S187">
        <v>3</v>
      </c>
      <c r="T187">
        <v>4</v>
      </c>
      <c r="U187">
        <v>0</v>
      </c>
      <c r="V187">
        <f t="shared" si="5"/>
        <v>35</v>
      </c>
      <c r="W187">
        <v>10</v>
      </c>
      <c r="X187">
        <v>1</v>
      </c>
      <c r="Y187">
        <v>9</v>
      </c>
      <c r="Z187">
        <v>0</v>
      </c>
      <c r="AA187">
        <v>0</v>
      </c>
      <c r="AB187">
        <v>0</v>
      </c>
    </row>
    <row r="188" spans="1:28" x14ac:dyDescent="0.3">
      <c r="A188">
        <v>2022</v>
      </c>
      <c r="B188" t="s">
        <v>28</v>
      </c>
      <c r="C188" t="s">
        <v>19</v>
      </c>
      <c r="D188" t="s">
        <v>202</v>
      </c>
      <c r="E188" t="s">
        <v>20</v>
      </c>
      <c r="F188" t="s">
        <v>117</v>
      </c>
      <c r="G188" t="s">
        <v>207</v>
      </c>
      <c r="H188" s="5">
        <v>52.071530000000003</v>
      </c>
      <c r="I188" s="5">
        <v>-9.6396099999999993</v>
      </c>
      <c r="J188">
        <v>2</v>
      </c>
      <c r="K188">
        <v>3</v>
      </c>
      <c r="L188">
        <v>4</v>
      </c>
      <c r="M188">
        <v>3</v>
      </c>
      <c r="N188">
        <v>3</v>
      </c>
      <c r="O188">
        <v>5</v>
      </c>
      <c r="P188">
        <v>4</v>
      </c>
      <c r="Q188">
        <v>2</v>
      </c>
      <c r="R188">
        <v>4</v>
      </c>
      <c r="S188">
        <v>4</v>
      </c>
      <c r="T188">
        <v>4</v>
      </c>
      <c r="U188">
        <v>3</v>
      </c>
      <c r="V188">
        <f t="shared" si="5"/>
        <v>41</v>
      </c>
      <c r="W188">
        <v>5</v>
      </c>
      <c r="X188">
        <v>1</v>
      </c>
      <c r="Y188">
        <v>1</v>
      </c>
      <c r="Z188">
        <v>0</v>
      </c>
      <c r="AA188">
        <v>3</v>
      </c>
      <c r="AB188">
        <v>0</v>
      </c>
    </row>
    <row r="189" spans="1:28" x14ac:dyDescent="0.3">
      <c r="A189">
        <v>2022</v>
      </c>
      <c r="B189" t="s">
        <v>77</v>
      </c>
      <c r="C189" t="s">
        <v>24</v>
      </c>
      <c r="D189" t="s">
        <v>202</v>
      </c>
      <c r="E189" t="s">
        <v>20</v>
      </c>
      <c r="F189" t="s">
        <v>144</v>
      </c>
      <c r="G189" t="s">
        <v>207</v>
      </c>
      <c r="J189">
        <v>1</v>
      </c>
      <c r="K189">
        <v>4</v>
      </c>
      <c r="L189">
        <v>0</v>
      </c>
      <c r="M189">
        <v>1</v>
      </c>
      <c r="N189">
        <v>3</v>
      </c>
      <c r="O189">
        <v>2</v>
      </c>
      <c r="P189">
        <v>3</v>
      </c>
      <c r="Q189">
        <v>1</v>
      </c>
      <c r="R189">
        <v>4</v>
      </c>
      <c r="S189">
        <v>2</v>
      </c>
      <c r="T189">
        <v>4</v>
      </c>
      <c r="U189">
        <v>2</v>
      </c>
      <c r="V189">
        <f t="shared" si="5"/>
        <v>27</v>
      </c>
      <c r="W189">
        <v>6</v>
      </c>
      <c r="X189">
        <v>0</v>
      </c>
      <c r="Y189">
        <v>6</v>
      </c>
      <c r="Z189">
        <v>0</v>
      </c>
      <c r="AA189">
        <v>0</v>
      </c>
      <c r="AB189">
        <v>0</v>
      </c>
    </row>
    <row r="190" spans="1:28" x14ac:dyDescent="0.3">
      <c r="A190">
        <v>2022</v>
      </c>
      <c r="B190" t="s">
        <v>55</v>
      </c>
      <c r="C190" t="s">
        <v>19</v>
      </c>
      <c r="D190" t="s">
        <v>202</v>
      </c>
      <c r="E190" t="s">
        <v>86</v>
      </c>
      <c r="F190" t="s">
        <v>153</v>
      </c>
      <c r="G190" t="s">
        <v>207</v>
      </c>
      <c r="J190">
        <v>0</v>
      </c>
      <c r="K190">
        <v>0</v>
      </c>
      <c r="L190">
        <v>0</v>
      </c>
      <c r="M190">
        <v>1</v>
      </c>
      <c r="N190">
        <v>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3</v>
      </c>
      <c r="U190">
        <v>0</v>
      </c>
      <c r="V190">
        <f t="shared" si="5"/>
        <v>7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>
        <v>2022</v>
      </c>
      <c r="B191" t="s">
        <v>23</v>
      </c>
      <c r="C191" t="s">
        <v>24</v>
      </c>
      <c r="D191" t="s">
        <v>202</v>
      </c>
      <c r="E191" t="s">
        <v>20</v>
      </c>
      <c r="F191" t="s">
        <v>100</v>
      </c>
      <c r="G191" t="s">
        <v>207</v>
      </c>
      <c r="J191">
        <v>3</v>
      </c>
      <c r="K191">
        <v>4</v>
      </c>
      <c r="L191">
        <v>2</v>
      </c>
      <c r="M191">
        <v>3</v>
      </c>
      <c r="N191">
        <v>5</v>
      </c>
      <c r="O191">
        <v>2</v>
      </c>
      <c r="P191">
        <v>3</v>
      </c>
      <c r="Q191">
        <v>2</v>
      </c>
      <c r="R191">
        <v>3</v>
      </c>
      <c r="S191">
        <v>4</v>
      </c>
      <c r="T191">
        <v>2</v>
      </c>
      <c r="U191">
        <v>2</v>
      </c>
      <c r="V191">
        <f t="shared" si="5"/>
        <v>35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>
        <v>2022</v>
      </c>
      <c r="B192" t="s">
        <v>166</v>
      </c>
      <c r="C192" t="s">
        <v>19</v>
      </c>
      <c r="D192" t="s">
        <v>202</v>
      </c>
      <c r="E192" t="s">
        <v>20</v>
      </c>
      <c r="F192" t="s">
        <v>167</v>
      </c>
      <c r="G192" t="s">
        <v>207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3</v>
      </c>
      <c r="Q192">
        <v>3</v>
      </c>
      <c r="R192">
        <v>3</v>
      </c>
      <c r="S192">
        <v>2</v>
      </c>
      <c r="T192">
        <v>3</v>
      </c>
      <c r="U192">
        <v>2</v>
      </c>
      <c r="V192">
        <f t="shared" si="5"/>
        <v>16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>
        <v>2022</v>
      </c>
      <c r="B193" t="s">
        <v>82</v>
      </c>
      <c r="C193" t="s">
        <v>24</v>
      </c>
      <c r="D193" t="s">
        <v>202</v>
      </c>
      <c r="E193" t="s">
        <v>31</v>
      </c>
      <c r="F193" t="s">
        <v>151</v>
      </c>
      <c r="G193" t="s">
        <v>207</v>
      </c>
      <c r="J193">
        <v>0</v>
      </c>
      <c r="K193">
        <v>4</v>
      </c>
      <c r="L193">
        <v>3</v>
      </c>
      <c r="M193">
        <v>2</v>
      </c>
      <c r="N193">
        <v>3</v>
      </c>
      <c r="O193">
        <v>3</v>
      </c>
      <c r="P193">
        <v>3</v>
      </c>
      <c r="Q193">
        <v>2</v>
      </c>
      <c r="R193">
        <v>1</v>
      </c>
      <c r="S193">
        <v>2</v>
      </c>
      <c r="T193">
        <v>4</v>
      </c>
      <c r="U193">
        <v>1</v>
      </c>
      <c r="V193">
        <f t="shared" si="5"/>
        <v>28</v>
      </c>
      <c r="W193">
        <f>SUM(X193:AB193)</f>
        <v>18</v>
      </c>
      <c r="X193">
        <v>0</v>
      </c>
      <c r="Y193">
        <v>7</v>
      </c>
      <c r="Z193">
        <v>0</v>
      </c>
      <c r="AA193">
        <v>11</v>
      </c>
      <c r="AB193">
        <v>0</v>
      </c>
    </row>
    <row r="194" spans="1:28" x14ac:dyDescent="0.3">
      <c r="A194">
        <v>2022</v>
      </c>
      <c r="B194" t="s">
        <v>25</v>
      </c>
      <c r="C194" t="s">
        <v>24</v>
      </c>
      <c r="D194" s="4"/>
      <c r="E194" t="s">
        <v>20</v>
      </c>
      <c r="F194" t="s">
        <v>118</v>
      </c>
      <c r="G194" t="s">
        <v>207</v>
      </c>
      <c r="J194">
        <v>2</v>
      </c>
      <c r="K194">
        <v>4</v>
      </c>
      <c r="L194">
        <v>5</v>
      </c>
      <c r="M194">
        <v>3</v>
      </c>
      <c r="N194">
        <v>4</v>
      </c>
      <c r="O194">
        <v>4</v>
      </c>
      <c r="P194">
        <v>2</v>
      </c>
      <c r="Q194">
        <v>4</v>
      </c>
      <c r="R194">
        <v>4</v>
      </c>
      <c r="S194">
        <v>4</v>
      </c>
      <c r="T194">
        <v>5</v>
      </c>
      <c r="U194">
        <v>2</v>
      </c>
      <c r="V194">
        <f t="shared" si="5"/>
        <v>43</v>
      </c>
      <c r="W194">
        <v>0</v>
      </c>
      <c r="X194">
        <v>0</v>
      </c>
      <c r="Y194">
        <v>0</v>
      </c>
      <c r="Z194">
        <v>3</v>
      </c>
      <c r="AA194">
        <v>0</v>
      </c>
      <c r="AB194">
        <v>0</v>
      </c>
    </row>
    <row r="195" spans="1:28" x14ac:dyDescent="0.3">
      <c r="A195">
        <v>2022</v>
      </c>
      <c r="B195" t="s">
        <v>165</v>
      </c>
      <c r="C195" t="s">
        <v>24</v>
      </c>
      <c r="D195" t="s">
        <v>201</v>
      </c>
      <c r="E195" t="s">
        <v>20</v>
      </c>
      <c r="F195" t="s">
        <v>145</v>
      </c>
      <c r="G195" t="s">
        <v>207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3</v>
      </c>
      <c r="Q195">
        <v>0</v>
      </c>
      <c r="R195">
        <v>3</v>
      </c>
      <c r="S195">
        <v>3</v>
      </c>
      <c r="T195">
        <v>4</v>
      </c>
      <c r="U195">
        <v>0</v>
      </c>
      <c r="V195">
        <f t="shared" si="5"/>
        <v>14</v>
      </c>
      <c r="W195">
        <v>2</v>
      </c>
      <c r="X195">
        <v>2</v>
      </c>
      <c r="Y195">
        <v>0</v>
      </c>
      <c r="Z195">
        <v>0</v>
      </c>
      <c r="AA195">
        <v>0</v>
      </c>
      <c r="AB195">
        <v>0</v>
      </c>
    </row>
    <row r="196" spans="1:28" x14ac:dyDescent="0.3">
      <c r="A196">
        <v>2022</v>
      </c>
      <c r="B196" t="s">
        <v>70</v>
      </c>
      <c r="C196" t="s">
        <v>19</v>
      </c>
      <c r="D196" t="s">
        <v>201</v>
      </c>
      <c r="E196" t="s">
        <v>31</v>
      </c>
      <c r="F196" t="s">
        <v>129</v>
      </c>
      <c r="G196" t="s">
        <v>207</v>
      </c>
      <c r="H196" s="5">
        <v>51.903979999999997</v>
      </c>
      <c r="I196" s="5">
        <v>-9.4391499999999997</v>
      </c>
      <c r="J196">
        <v>2</v>
      </c>
      <c r="K196">
        <v>4</v>
      </c>
      <c r="L196">
        <v>1</v>
      </c>
      <c r="M196">
        <v>2</v>
      </c>
      <c r="N196">
        <v>5</v>
      </c>
      <c r="O196">
        <v>4</v>
      </c>
      <c r="P196">
        <v>4</v>
      </c>
      <c r="Q196">
        <v>4</v>
      </c>
      <c r="R196">
        <v>4</v>
      </c>
      <c r="S196">
        <v>4</v>
      </c>
      <c r="T196">
        <v>4</v>
      </c>
      <c r="U196">
        <v>4</v>
      </c>
      <c r="V196">
        <f t="shared" si="5"/>
        <v>42</v>
      </c>
      <c r="W196">
        <f>SUM(X196:AB196)</f>
        <v>8</v>
      </c>
      <c r="X196">
        <v>1</v>
      </c>
      <c r="Y196">
        <v>7</v>
      </c>
      <c r="Z196">
        <v>0</v>
      </c>
      <c r="AA196">
        <v>0</v>
      </c>
      <c r="AB196">
        <v>0</v>
      </c>
    </row>
    <row r="197" spans="1:28" x14ac:dyDescent="0.3">
      <c r="A197">
        <v>2022</v>
      </c>
      <c r="B197" t="s">
        <v>158</v>
      </c>
      <c r="C197" t="s">
        <v>19</v>
      </c>
      <c r="D197" s="4"/>
      <c r="E197" t="s">
        <v>20</v>
      </c>
      <c r="F197" t="s">
        <v>159</v>
      </c>
      <c r="G197" t="s">
        <v>207</v>
      </c>
      <c r="J197">
        <v>2</v>
      </c>
      <c r="K197">
        <v>2</v>
      </c>
      <c r="L197">
        <v>4</v>
      </c>
      <c r="M197">
        <v>2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5"/>
        <v>11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3">
      <c r="A198">
        <v>2022</v>
      </c>
      <c r="B198" t="s">
        <v>26</v>
      </c>
      <c r="C198" t="s">
        <v>19</v>
      </c>
      <c r="D198" s="4"/>
      <c r="E198" t="s">
        <v>20</v>
      </c>
      <c r="F198" t="s">
        <v>115</v>
      </c>
      <c r="G198" t="s">
        <v>207</v>
      </c>
      <c r="J198">
        <v>0</v>
      </c>
      <c r="K198">
        <v>3</v>
      </c>
      <c r="L198">
        <v>4</v>
      </c>
      <c r="M198">
        <v>3</v>
      </c>
      <c r="N198">
        <v>1</v>
      </c>
      <c r="O198">
        <v>4</v>
      </c>
      <c r="P198">
        <v>4</v>
      </c>
      <c r="Q198">
        <v>2</v>
      </c>
      <c r="R198">
        <v>4</v>
      </c>
      <c r="S198">
        <v>3</v>
      </c>
      <c r="T198">
        <v>2</v>
      </c>
      <c r="U198">
        <v>2</v>
      </c>
      <c r="V198">
        <f t="shared" si="5"/>
        <v>32</v>
      </c>
      <c r="W198">
        <v>5</v>
      </c>
      <c r="X198">
        <v>0</v>
      </c>
      <c r="Y198">
        <v>2</v>
      </c>
      <c r="Z198">
        <v>0</v>
      </c>
      <c r="AA198">
        <v>3</v>
      </c>
      <c r="AB198">
        <v>0</v>
      </c>
    </row>
    <row r="199" spans="1:28" x14ac:dyDescent="0.3">
      <c r="A199">
        <v>2022</v>
      </c>
      <c r="B199" t="s">
        <v>164</v>
      </c>
      <c r="C199" t="s">
        <v>19</v>
      </c>
      <c r="D199" s="4"/>
      <c r="E199" t="s">
        <v>20</v>
      </c>
      <c r="F199" t="s">
        <v>147</v>
      </c>
      <c r="G199" t="s">
        <v>207</v>
      </c>
      <c r="J199">
        <v>2</v>
      </c>
      <c r="K199">
        <v>3</v>
      </c>
      <c r="L199">
        <v>3</v>
      </c>
      <c r="M199">
        <v>2</v>
      </c>
      <c r="N199">
        <v>2</v>
      </c>
      <c r="O199">
        <v>3</v>
      </c>
      <c r="P199">
        <v>0</v>
      </c>
      <c r="Q199">
        <v>4</v>
      </c>
      <c r="R199">
        <v>5</v>
      </c>
      <c r="S199">
        <v>2</v>
      </c>
      <c r="T199">
        <v>3</v>
      </c>
      <c r="U199">
        <v>1</v>
      </c>
      <c r="V199">
        <f t="shared" si="5"/>
        <v>30</v>
      </c>
      <c r="W199">
        <v>19</v>
      </c>
      <c r="X199">
        <v>4</v>
      </c>
      <c r="Y199">
        <v>6</v>
      </c>
      <c r="Z199">
        <v>3</v>
      </c>
      <c r="AA199">
        <v>3</v>
      </c>
      <c r="AB199">
        <v>3</v>
      </c>
    </row>
    <row r="200" spans="1:28" x14ac:dyDescent="0.3">
      <c r="A200">
        <v>2022</v>
      </c>
      <c r="B200" t="s">
        <v>176</v>
      </c>
      <c r="C200" t="s">
        <v>24</v>
      </c>
      <c r="D200" t="s">
        <v>201</v>
      </c>
      <c r="E200" t="s">
        <v>31</v>
      </c>
      <c r="F200" t="s">
        <v>117</v>
      </c>
      <c r="G200" t="s">
        <v>207</v>
      </c>
      <c r="H200" s="5">
        <v>52.071530000000003</v>
      </c>
      <c r="I200" s="5">
        <v>-9.6396099999999993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2</v>
      </c>
      <c r="T200">
        <v>1</v>
      </c>
      <c r="U200">
        <v>1</v>
      </c>
      <c r="V200">
        <v>5</v>
      </c>
      <c r="W200">
        <f>SUM(X200:AB200)</f>
        <v>5</v>
      </c>
      <c r="X200">
        <v>0</v>
      </c>
      <c r="Y200">
        <v>0</v>
      </c>
      <c r="Z200">
        <v>0</v>
      </c>
      <c r="AA200">
        <v>3</v>
      </c>
      <c r="AB200">
        <v>2</v>
      </c>
    </row>
    <row r="201" spans="1:28" x14ac:dyDescent="0.3">
      <c r="A201">
        <v>2022</v>
      </c>
      <c r="B201" t="s">
        <v>30</v>
      </c>
      <c r="C201" t="s">
        <v>19</v>
      </c>
      <c r="D201" s="4"/>
      <c r="E201" t="s">
        <v>31</v>
      </c>
      <c r="F201" t="s">
        <v>138</v>
      </c>
      <c r="G201" t="s">
        <v>207</v>
      </c>
      <c r="J201">
        <v>0</v>
      </c>
      <c r="K201">
        <v>7</v>
      </c>
      <c r="L201">
        <v>4</v>
      </c>
      <c r="M201">
        <v>3</v>
      </c>
      <c r="N201">
        <v>4</v>
      </c>
      <c r="O201">
        <v>4</v>
      </c>
      <c r="P201">
        <v>5</v>
      </c>
      <c r="Q201">
        <v>0</v>
      </c>
      <c r="R201">
        <v>1</v>
      </c>
      <c r="S201">
        <v>4</v>
      </c>
      <c r="T201">
        <v>3</v>
      </c>
      <c r="U201">
        <v>1</v>
      </c>
      <c r="V201">
        <f t="shared" ref="V201:V236" si="6">SUM(J201:U201)</f>
        <v>36</v>
      </c>
      <c r="W201">
        <f>SUM(X201:AB201)</f>
        <v>21</v>
      </c>
      <c r="X201">
        <v>0</v>
      </c>
      <c r="Y201">
        <v>12</v>
      </c>
      <c r="Z201">
        <v>0</v>
      </c>
      <c r="AA201">
        <v>4</v>
      </c>
      <c r="AB201">
        <v>5</v>
      </c>
    </row>
    <row r="202" spans="1:28" x14ac:dyDescent="0.3">
      <c r="A202">
        <v>2022</v>
      </c>
      <c r="B202" t="s">
        <v>32</v>
      </c>
      <c r="C202" t="s">
        <v>19</v>
      </c>
      <c r="D202" s="4"/>
      <c r="E202" t="s">
        <v>31</v>
      </c>
      <c r="F202" t="s">
        <v>117</v>
      </c>
      <c r="G202" t="s">
        <v>207</v>
      </c>
      <c r="H202" s="5">
        <v>52.071530000000003</v>
      </c>
      <c r="I202" s="5">
        <v>-9.6396099999999993</v>
      </c>
      <c r="J202">
        <v>3</v>
      </c>
      <c r="K202">
        <v>3</v>
      </c>
      <c r="L202">
        <v>3</v>
      </c>
      <c r="M202">
        <v>2</v>
      </c>
      <c r="N202">
        <v>4</v>
      </c>
      <c r="O202">
        <v>3</v>
      </c>
      <c r="P202">
        <v>3</v>
      </c>
      <c r="Q202">
        <v>4</v>
      </c>
      <c r="R202">
        <v>4</v>
      </c>
      <c r="S202">
        <v>4</v>
      </c>
      <c r="T202">
        <v>4</v>
      </c>
      <c r="U202">
        <v>0</v>
      </c>
      <c r="V202">
        <f t="shared" si="6"/>
        <v>37</v>
      </c>
      <c r="W202">
        <f>SUM(X202:AB202)</f>
        <v>10</v>
      </c>
      <c r="X202">
        <v>0</v>
      </c>
      <c r="Y202">
        <v>0</v>
      </c>
      <c r="Z202">
        <v>0</v>
      </c>
      <c r="AA202">
        <v>3</v>
      </c>
      <c r="AB202">
        <v>7</v>
      </c>
    </row>
    <row r="203" spans="1:28" x14ac:dyDescent="0.3">
      <c r="A203">
        <v>2022</v>
      </c>
      <c r="B203" t="s">
        <v>177</v>
      </c>
      <c r="C203" t="s">
        <v>19</v>
      </c>
      <c r="D203" t="s">
        <v>201</v>
      </c>
      <c r="E203" t="s">
        <v>31</v>
      </c>
      <c r="F203" t="s">
        <v>187</v>
      </c>
      <c r="G203" t="s">
        <v>207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</v>
      </c>
      <c r="U203">
        <v>2</v>
      </c>
      <c r="V203">
        <f t="shared" si="6"/>
        <v>4</v>
      </c>
      <c r="W203">
        <f>SUM(X203:AB203)</f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>
        <v>2022</v>
      </c>
      <c r="B204" t="s">
        <v>68</v>
      </c>
      <c r="C204" t="s">
        <v>24</v>
      </c>
      <c r="D204" t="s">
        <v>201</v>
      </c>
      <c r="E204" t="s">
        <v>20</v>
      </c>
      <c r="F204" t="s">
        <v>127</v>
      </c>
      <c r="G204" t="s">
        <v>207</v>
      </c>
      <c r="J204">
        <v>4</v>
      </c>
      <c r="K204">
        <v>4</v>
      </c>
      <c r="L204">
        <v>3</v>
      </c>
      <c r="M204">
        <v>2</v>
      </c>
      <c r="N204">
        <v>4</v>
      </c>
      <c r="O204">
        <v>5</v>
      </c>
      <c r="P204">
        <v>3</v>
      </c>
      <c r="Q204">
        <v>4</v>
      </c>
      <c r="R204">
        <v>5</v>
      </c>
      <c r="S204">
        <v>0</v>
      </c>
      <c r="T204">
        <v>4</v>
      </c>
      <c r="U204">
        <v>0</v>
      </c>
      <c r="V204">
        <f t="shared" si="6"/>
        <v>38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>
        <v>2022</v>
      </c>
      <c r="B205" t="s">
        <v>42</v>
      </c>
      <c r="C205" t="s">
        <v>19</v>
      </c>
      <c r="D205" s="4"/>
      <c r="E205" t="s">
        <v>31</v>
      </c>
      <c r="F205" t="s">
        <v>117</v>
      </c>
      <c r="G205" t="s">
        <v>207</v>
      </c>
      <c r="H205" s="5">
        <v>52.071530000000003</v>
      </c>
      <c r="I205" s="5">
        <v>-9.6396099999999993</v>
      </c>
      <c r="J205">
        <v>0</v>
      </c>
      <c r="K205">
        <v>0</v>
      </c>
      <c r="L205">
        <v>0</v>
      </c>
      <c r="M205">
        <v>0</v>
      </c>
      <c r="N205">
        <v>4</v>
      </c>
      <c r="O205">
        <v>3</v>
      </c>
      <c r="P205">
        <v>4</v>
      </c>
      <c r="Q205">
        <v>2</v>
      </c>
      <c r="R205">
        <v>2</v>
      </c>
      <c r="S205">
        <v>5</v>
      </c>
      <c r="T205">
        <v>4</v>
      </c>
      <c r="U205">
        <v>1</v>
      </c>
      <c r="V205">
        <f t="shared" si="6"/>
        <v>25</v>
      </c>
      <c r="W205">
        <f t="shared" ref="W205:W216" si="7">SUM(X205:AB205)</f>
        <v>4</v>
      </c>
      <c r="X205">
        <v>0</v>
      </c>
      <c r="Y205">
        <v>0</v>
      </c>
      <c r="Z205">
        <v>0</v>
      </c>
      <c r="AA205">
        <v>2</v>
      </c>
      <c r="AB205">
        <v>2</v>
      </c>
    </row>
    <row r="206" spans="1:28" x14ac:dyDescent="0.3">
      <c r="A206">
        <v>2022</v>
      </c>
      <c r="B206" t="s">
        <v>45</v>
      </c>
      <c r="C206" t="s">
        <v>24</v>
      </c>
      <c r="D206" s="4"/>
      <c r="E206" t="s">
        <v>31</v>
      </c>
      <c r="F206" t="s">
        <v>126</v>
      </c>
      <c r="G206" t="s">
        <v>207</v>
      </c>
      <c r="J206">
        <v>1</v>
      </c>
      <c r="K206">
        <v>2</v>
      </c>
      <c r="L206">
        <v>3</v>
      </c>
      <c r="M206">
        <v>3</v>
      </c>
      <c r="N206">
        <v>3</v>
      </c>
      <c r="O206">
        <v>2</v>
      </c>
      <c r="P206">
        <v>2</v>
      </c>
      <c r="Q206">
        <v>1</v>
      </c>
      <c r="R206">
        <v>2</v>
      </c>
      <c r="S206">
        <v>3</v>
      </c>
      <c r="T206">
        <v>2</v>
      </c>
      <c r="U206">
        <v>2</v>
      </c>
      <c r="V206">
        <f t="shared" si="6"/>
        <v>26</v>
      </c>
      <c r="W206">
        <f t="shared" si="7"/>
        <v>10</v>
      </c>
      <c r="X206">
        <v>6</v>
      </c>
      <c r="Y206">
        <v>0</v>
      </c>
      <c r="Z206">
        <v>0</v>
      </c>
      <c r="AA206">
        <v>4</v>
      </c>
      <c r="AB206">
        <v>0</v>
      </c>
    </row>
    <row r="207" spans="1:28" x14ac:dyDescent="0.3">
      <c r="A207">
        <v>2022</v>
      </c>
      <c r="B207" t="s">
        <v>46</v>
      </c>
      <c r="C207" t="s">
        <v>24</v>
      </c>
      <c r="D207" s="4"/>
      <c r="E207" t="s">
        <v>31</v>
      </c>
      <c r="F207" t="s">
        <v>126</v>
      </c>
      <c r="G207" t="s">
        <v>207</v>
      </c>
      <c r="J207">
        <v>1</v>
      </c>
      <c r="K207">
        <v>2</v>
      </c>
      <c r="L207">
        <v>4</v>
      </c>
      <c r="M207">
        <v>3</v>
      </c>
      <c r="N207">
        <v>3</v>
      </c>
      <c r="O207">
        <v>2</v>
      </c>
      <c r="P207">
        <v>2</v>
      </c>
      <c r="Q207">
        <v>1</v>
      </c>
      <c r="R207">
        <v>1</v>
      </c>
      <c r="S207">
        <v>4</v>
      </c>
      <c r="T207">
        <v>2</v>
      </c>
      <c r="U207">
        <v>2</v>
      </c>
      <c r="V207">
        <f t="shared" si="6"/>
        <v>27</v>
      </c>
      <c r="W207">
        <f t="shared" si="7"/>
        <v>9</v>
      </c>
      <c r="X207">
        <v>4</v>
      </c>
      <c r="Y207">
        <v>0</v>
      </c>
      <c r="Z207">
        <v>0</v>
      </c>
      <c r="AA207">
        <v>5</v>
      </c>
      <c r="AB207">
        <v>0</v>
      </c>
    </row>
    <row r="208" spans="1:28" x14ac:dyDescent="0.3">
      <c r="A208">
        <v>2022</v>
      </c>
      <c r="B208" t="s">
        <v>71</v>
      </c>
      <c r="C208" t="s">
        <v>24</v>
      </c>
      <c r="D208" s="4"/>
      <c r="E208" t="s">
        <v>31</v>
      </c>
      <c r="F208" t="s">
        <v>126</v>
      </c>
      <c r="G208" t="s">
        <v>207</v>
      </c>
      <c r="J208">
        <v>0</v>
      </c>
      <c r="K208">
        <v>1</v>
      </c>
      <c r="L208">
        <v>2</v>
      </c>
      <c r="M208">
        <v>1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4</v>
      </c>
      <c r="T208">
        <v>2</v>
      </c>
      <c r="U208">
        <v>2</v>
      </c>
      <c r="V208">
        <f t="shared" si="6"/>
        <v>16</v>
      </c>
      <c r="W208">
        <f t="shared" si="7"/>
        <v>19</v>
      </c>
      <c r="X208">
        <v>15</v>
      </c>
      <c r="Y208">
        <v>0</v>
      </c>
      <c r="Z208">
        <v>0</v>
      </c>
      <c r="AA208">
        <v>4</v>
      </c>
      <c r="AB208">
        <v>0</v>
      </c>
    </row>
    <row r="209" spans="1:28" x14ac:dyDescent="0.3">
      <c r="A209">
        <v>2022</v>
      </c>
      <c r="B209" t="s">
        <v>169</v>
      </c>
      <c r="C209" t="s">
        <v>19</v>
      </c>
      <c r="D209" t="s">
        <v>201</v>
      </c>
      <c r="E209" t="s">
        <v>31</v>
      </c>
      <c r="F209" t="s">
        <v>159</v>
      </c>
      <c r="G209" t="s">
        <v>207</v>
      </c>
      <c r="J209">
        <v>0</v>
      </c>
      <c r="K209">
        <v>0</v>
      </c>
      <c r="L209">
        <v>3</v>
      </c>
      <c r="M209">
        <v>4</v>
      </c>
      <c r="N209">
        <v>4</v>
      </c>
      <c r="O209">
        <v>1</v>
      </c>
      <c r="P209">
        <v>2</v>
      </c>
      <c r="Q209">
        <v>1</v>
      </c>
      <c r="R209">
        <v>2</v>
      </c>
      <c r="S209">
        <v>1</v>
      </c>
      <c r="T209">
        <v>0</v>
      </c>
      <c r="U209">
        <v>0</v>
      </c>
      <c r="V209">
        <f t="shared" si="6"/>
        <v>18</v>
      </c>
      <c r="W209">
        <f t="shared" si="7"/>
        <v>4</v>
      </c>
      <c r="X209">
        <v>1</v>
      </c>
      <c r="Y209">
        <v>2</v>
      </c>
      <c r="Z209">
        <v>0</v>
      </c>
      <c r="AA209">
        <v>1</v>
      </c>
      <c r="AB209">
        <v>0</v>
      </c>
    </row>
    <row r="210" spans="1:28" x14ac:dyDescent="0.3">
      <c r="A210">
        <v>2022</v>
      </c>
      <c r="B210" t="s">
        <v>49</v>
      </c>
      <c r="C210" t="s">
        <v>19</v>
      </c>
      <c r="D210" s="4"/>
      <c r="E210" t="s">
        <v>31</v>
      </c>
      <c r="F210" t="s">
        <v>125</v>
      </c>
      <c r="G210" t="s">
        <v>207</v>
      </c>
      <c r="J210">
        <v>2</v>
      </c>
      <c r="K210">
        <v>1</v>
      </c>
      <c r="L210">
        <v>2</v>
      </c>
      <c r="M210">
        <v>2</v>
      </c>
      <c r="N210">
        <v>2</v>
      </c>
      <c r="O210">
        <v>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6"/>
        <v>11</v>
      </c>
      <c r="W210">
        <f t="shared" si="7"/>
        <v>8</v>
      </c>
      <c r="X210">
        <v>4</v>
      </c>
      <c r="Y210">
        <v>2</v>
      </c>
      <c r="Z210">
        <v>0</v>
      </c>
      <c r="AA210">
        <v>2</v>
      </c>
      <c r="AB210">
        <v>0</v>
      </c>
    </row>
    <row r="211" spans="1:28" x14ac:dyDescent="0.3">
      <c r="A211">
        <v>2022</v>
      </c>
      <c r="B211" t="s">
        <v>48</v>
      </c>
      <c r="C211" t="s">
        <v>19</v>
      </c>
      <c r="D211" s="4"/>
      <c r="E211" t="s">
        <v>31</v>
      </c>
      <c r="F211" t="s">
        <v>193</v>
      </c>
      <c r="G211" t="s">
        <v>207</v>
      </c>
      <c r="J211">
        <v>2</v>
      </c>
      <c r="K211">
        <v>3</v>
      </c>
      <c r="L211">
        <v>0</v>
      </c>
      <c r="M211">
        <v>2</v>
      </c>
      <c r="N211">
        <v>2</v>
      </c>
      <c r="O211">
        <v>2</v>
      </c>
      <c r="P211">
        <v>0</v>
      </c>
      <c r="Q211">
        <v>1</v>
      </c>
      <c r="R211">
        <v>3</v>
      </c>
      <c r="S211">
        <v>1</v>
      </c>
      <c r="T211">
        <v>3</v>
      </c>
      <c r="U211">
        <v>0</v>
      </c>
      <c r="V211">
        <f t="shared" si="6"/>
        <v>19</v>
      </c>
      <c r="W211">
        <f t="shared" si="7"/>
        <v>21</v>
      </c>
      <c r="X211">
        <v>0</v>
      </c>
      <c r="Y211">
        <v>9</v>
      </c>
      <c r="Z211">
        <v>0</v>
      </c>
      <c r="AA211">
        <v>11</v>
      </c>
      <c r="AB211">
        <v>1</v>
      </c>
    </row>
    <row r="212" spans="1:28" x14ac:dyDescent="0.3">
      <c r="A212">
        <v>2022</v>
      </c>
      <c r="B212" t="s">
        <v>50</v>
      </c>
      <c r="C212" t="s">
        <v>24</v>
      </c>
      <c r="D212" s="4"/>
      <c r="E212" t="s">
        <v>31</v>
      </c>
      <c r="F212" t="s">
        <v>193</v>
      </c>
      <c r="G212" t="s">
        <v>207</v>
      </c>
      <c r="J212">
        <v>2</v>
      </c>
      <c r="K212">
        <v>3</v>
      </c>
      <c r="L212">
        <v>3</v>
      </c>
      <c r="M212">
        <v>1</v>
      </c>
      <c r="N212">
        <v>2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6"/>
        <v>12</v>
      </c>
      <c r="W212">
        <f t="shared" si="7"/>
        <v>21</v>
      </c>
      <c r="X212">
        <v>0</v>
      </c>
      <c r="Y212">
        <v>8</v>
      </c>
      <c r="Z212">
        <v>0</v>
      </c>
      <c r="AA212">
        <v>11</v>
      </c>
      <c r="AB212">
        <v>2</v>
      </c>
    </row>
    <row r="213" spans="1:28" x14ac:dyDescent="0.3">
      <c r="A213">
        <v>2022</v>
      </c>
      <c r="B213" t="s">
        <v>33</v>
      </c>
      <c r="C213" t="s">
        <v>24</v>
      </c>
      <c r="D213" s="4"/>
      <c r="E213" t="s">
        <v>31</v>
      </c>
      <c r="F213" t="s">
        <v>193</v>
      </c>
      <c r="G213" t="s">
        <v>207</v>
      </c>
      <c r="J213">
        <v>2</v>
      </c>
      <c r="K213">
        <v>2</v>
      </c>
      <c r="L213">
        <v>3</v>
      </c>
      <c r="M213">
        <v>3</v>
      </c>
      <c r="N213">
        <v>2</v>
      </c>
      <c r="O213">
        <v>3</v>
      </c>
      <c r="P213">
        <v>0</v>
      </c>
      <c r="Q213">
        <v>1</v>
      </c>
      <c r="R213">
        <v>1</v>
      </c>
      <c r="S213">
        <v>1</v>
      </c>
      <c r="T213">
        <v>3</v>
      </c>
      <c r="U213">
        <v>1</v>
      </c>
      <c r="V213">
        <f t="shared" si="6"/>
        <v>22</v>
      </c>
      <c r="W213">
        <f t="shared" si="7"/>
        <v>23</v>
      </c>
      <c r="X213">
        <v>4</v>
      </c>
      <c r="Y213">
        <v>7</v>
      </c>
      <c r="Z213">
        <v>0</v>
      </c>
      <c r="AA213">
        <v>11</v>
      </c>
      <c r="AB213">
        <v>1</v>
      </c>
    </row>
    <row r="214" spans="1:28" x14ac:dyDescent="0.3">
      <c r="A214">
        <v>2022</v>
      </c>
      <c r="B214" t="s">
        <v>51</v>
      </c>
      <c r="C214" t="s">
        <v>19</v>
      </c>
      <c r="D214" s="4"/>
      <c r="E214" t="s">
        <v>31</v>
      </c>
      <c r="F214" t="s">
        <v>140</v>
      </c>
      <c r="G214" t="s">
        <v>207</v>
      </c>
      <c r="J214">
        <v>2</v>
      </c>
      <c r="K214">
        <v>2</v>
      </c>
      <c r="L214">
        <v>2</v>
      </c>
      <c r="M214">
        <v>4</v>
      </c>
      <c r="N214">
        <v>2</v>
      </c>
      <c r="O214">
        <v>2</v>
      </c>
      <c r="P214">
        <v>1</v>
      </c>
      <c r="Q214">
        <v>2</v>
      </c>
      <c r="R214">
        <v>2</v>
      </c>
      <c r="S214">
        <v>2</v>
      </c>
      <c r="T214">
        <v>1</v>
      </c>
      <c r="U214">
        <v>0</v>
      </c>
      <c r="V214">
        <f t="shared" si="6"/>
        <v>22</v>
      </c>
      <c r="W214">
        <f t="shared" si="7"/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3">
      <c r="A215">
        <v>2022</v>
      </c>
      <c r="B215" t="s">
        <v>54</v>
      </c>
      <c r="C215" t="s">
        <v>19</v>
      </c>
      <c r="D215" s="4"/>
      <c r="E215" t="s">
        <v>31</v>
      </c>
      <c r="F215" t="s">
        <v>168</v>
      </c>
      <c r="G215" t="s">
        <v>207</v>
      </c>
      <c r="J215">
        <v>0</v>
      </c>
      <c r="K215">
        <v>3</v>
      </c>
      <c r="L215">
        <v>1</v>
      </c>
      <c r="M215">
        <v>3</v>
      </c>
      <c r="N215">
        <v>2</v>
      </c>
      <c r="O215">
        <v>2</v>
      </c>
      <c r="P215">
        <v>0</v>
      </c>
      <c r="Q215">
        <v>2</v>
      </c>
      <c r="R215">
        <v>3</v>
      </c>
      <c r="S215">
        <v>0</v>
      </c>
      <c r="T215">
        <v>0</v>
      </c>
      <c r="U215">
        <v>0</v>
      </c>
      <c r="V215">
        <f t="shared" si="6"/>
        <v>16</v>
      </c>
      <c r="W215">
        <f t="shared" si="7"/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3">
      <c r="A216">
        <v>2022</v>
      </c>
      <c r="B216" t="s">
        <v>59</v>
      </c>
      <c r="C216" t="s">
        <v>19</v>
      </c>
      <c r="D216" t="s">
        <v>201</v>
      </c>
      <c r="E216" t="s">
        <v>31</v>
      </c>
      <c r="F216" t="s">
        <v>142</v>
      </c>
      <c r="G216" t="s">
        <v>207</v>
      </c>
      <c r="J216">
        <v>2</v>
      </c>
      <c r="K216">
        <v>4</v>
      </c>
      <c r="L216">
        <v>4</v>
      </c>
      <c r="M216">
        <v>4</v>
      </c>
      <c r="N216">
        <v>3</v>
      </c>
      <c r="O216">
        <v>4</v>
      </c>
      <c r="P216">
        <v>2</v>
      </c>
      <c r="Q216">
        <v>2</v>
      </c>
      <c r="R216">
        <v>3</v>
      </c>
      <c r="S216">
        <v>2</v>
      </c>
      <c r="T216">
        <v>3</v>
      </c>
      <c r="U216">
        <v>1</v>
      </c>
      <c r="V216">
        <f t="shared" si="6"/>
        <v>34</v>
      </c>
      <c r="W216">
        <f t="shared" si="7"/>
        <v>5</v>
      </c>
      <c r="X216">
        <v>2</v>
      </c>
      <c r="Y216">
        <v>1</v>
      </c>
      <c r="Z216">
        <v>0</v>
      </c>
      <c r="AA216">
        <v>1</v>
      </c>
      <c r="AB216">
        <v>1</v>
      </c>
    </row>
    <row r="217" spans="1:28" x14ac:dyDescent="0.3">
      <c r="A217">
        <v>2022</v>
      </c>
      <c r="B217" t="s">
        <v>79</v>
      </c>
      <c r="C217" t="s">
        <v>19</v>
      </c>
      <c r="D217" t="s">
        <v>201</v>
      </c>
      <c r="E217" t="s">
        <v>20</v>
      </c>
      <c r="F217" t="s">
        <v>146</v>
      </c>
      <c r="G217" t="s">
        <v>207</v>
      </c>
      <c r="J217">
        <v>4</v>
      </c>
      <c r="K217">
        <v>4</v>
      </c>
      <c r="L217">
        <v>4</v>
      </c>
      <c r="M217">
        <v>4</v>
      </c>
      <c r="N217">
        <v>4</v>
      </c>
      <c r="O217">
        <v>4</v>
      </c>
      <c r="P217">
        <v>4</v>
      </c>
      <c r="Q217">
        <v>2</v>
      </c>
      <c r="R217">
        <v>4</v>
      </c>
      <c r="S217">
        <v>3</v>
      </c>
      <c r="T217">
        <v>2</v>
      </c>
      <c r="U217">
        <v>2</v>
      </c>
      <c r="V217">
        <f t="shared" si="6"/>
        <v>41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>
        <v>2022</v>
      </c>
      <c r="B218" t="s">
        <v>73</v>
      </c>
      <c r="C218" t="s">
        <v>19</v>
      </c>
      <c r="D218" s="4"/>
      <c r="E218" t="s">
        <v>31</v>
      </c>
      <c r="F218" t="s">
        <v>142</v>
      </c>
      <c r="G218" t="s">
        <v>207</v>
      </c>
      <c r="J218">
        <v>0</v>
      </c>
      <c r="K218">
        <v>0</v>
      </c>
      <c r="L218">
        <v>0</v>
      </c>
      <c r="M218">
        <v>3</v>
      </c>
      <c r="N218">
        <v>2</v>
      </c>
      <c r="O218">
        <v>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8</v>
      </c>
      <c r="W218">
        <f t="shared" ref="W218:W223" si="8">SUM(X218:AB218)</f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>
        <v>2022</v>
      </c>
      <c r="B219" t="s">
        <v>74</v>
      </c>
      <c r="C219" t="s">
        <v>19</v>
      </c>
      <c r="D219" s="4"/>
      <c r="E219" t="s">
        <v>31</v>
      </c>
      <c r="F219" t="s">
        <v>140</v>
      </c>
      <c r="G219" t="s">
        <v>207</v>
      </c>
      <c r="J219">
        <v>1</v>
      </c>
      <c r="K219">
        <v>2</v>
      </c>
      <c r="L219">
        <v>2</v>
      </c>
      <c r="M219">
        <v>4</v>
      </c>
      <c r="N219">
        <v>1</v>
      </c>
      <c r="O219">
        <v>2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0</v>
      </c>
      <c r="V219">
        <f t="shared" si="6"/>
        <v>17</v>
      </c>
      <c r="W219">
        <f t="shared" si="8"/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>
        <v>2022</v>
      </c>
      <c r="B220" t="s">
        <v>44</v>
      </c>
      <c r="C220" t="s">
        <v>19</v>
      </c>
      <c r="D220" s="4"/>
      <c r="E220" t="s">
        <v>31</v>
      </c>
      <c r="F220" t="s">
        <v>138</v>
      </c>
      <c r="G220" t="s">
        <v>207</v>
      </c>
      <c r="J220">
        <v>0</v>
      </c>
      <c r="K220">
        <v>4</v>
      </c>
      <c r="L220">
        <v>2</v>
      </c>
      <c r="M220">
        <v>2</v>
      </c>
      <c r="N220">
        <v>3</v>
      </c>
      <c r="O220">
        <v>3</v>
      </c>
      <c r="P220">
        <v>3</v>
      </c>
      <c r="Q220">
        <v>1</v>
      </c>
      <c r="R220">
        <v>2</v>
      </c>
      <c r="S220">
        <v>3</v>
      </c>
      <c r="T220">
        <v>2</v>
      </c>
      <c r="U220">
        <v>1</v>
      </c>
      <c r="V220">
        <f t="shared" si="6"/>
        <v>26</v>
      </c>
      <c r="W220">
        <f t="shared" si="8"/>
        <v>19</v>
      </c>
      <c r="X220">
        <v>3</v>
      </c>
      <c r="Y220">
        <v>6</v>
      </c>
      <c r="Z220">
        <v>0</v>
      </c>
      <c r="AA220">
        <v>10</v>
      </c>
      <c r="AB220">
        <v>0</v>
      </c>
    </row>
    <row r="221" spans="1:28" x14ac:dyDescent="0.3">
      <c r="A221">
        <v>2022</v>
      </c>
      <c r="B221" t="s">
        <v>170</v>
      </c>
      <c r="C221" t="s">
        <v>24</v>
      </c>
      <c r="E221" t="s">
        <v>31</v>
      </c>
      <c r="F221" t="s">
        <v>193</v>
      </c>
      <c r="G221" t="s">
        <v>207</v>
      </c>
      <c r="J221">
        <v>0</v>
      </c>
      <c r="K221">
        <v>0</v>
      </c>
      <c r="L221">
        <v>0</v>
      </c>
      <c r="M221">
        <v>3</v>
      </c>
      <c r="N221">
        <v>4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1</v>
      </c>
      <c r="V221">
        <f t="shared" si="6"/>
        <v>11</v>
      </c>
      <c r="W221">
        <f t="shared" si="8"/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>
        <v>2022</v>
      </c>
      <c r="B222" t="s">
        <v>171</v>
      </c>
      <c r="C222" t="s">
        <v>19</v>
      </c>
      <c r="E222" t="s">
        <v>31</v>
      </c>
      <c r="F222" t="s">
        <v>185</v>
      </c>
      <c r="G222" t="s">
        <v>207</v>
      </c>
      <c r="J222">
        <v>0</v>
      </c>
      <c r="K222">
        <v>0</v>
      </c>
      <c r="L222">
        <v>0</v>
      </c>
      <c r="M222">
        <v>3</v>
      </c>
      <c r="N222">
        <v>4</v>
      </c>
      <c r="O222">
        <v>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9</v>
      </c>
      <c r="W222">
        <f t="shared" si="8"/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3">
      <c r="A223">
        <v>2022</v>
      </c>
      <c r="B223" t="s">
        <v>172</v>
      </c>
      <c r="C223" t="s">
        <v>19</v>
      </c>
      <c r="E223" t="s">
        <v>31</v>
      </c>
      <c r="F223" t="s">
        <v>185</v>
      </c>
      <c r="G223" t="s">
        <v>207</v>
      </c>
      <c r="J223">
        <v>0</v>
      </c>
      <c r="K223">
        <v>0</v>
      </c>
      <c r="L223">
        <v>0</v>
      </c>
      <c r="M223">
        <v>3</v>
      </c>
      <c r="N223">
        <v>4</v>
      </c>
      <c r="O223">
        <v>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9</v>
      </c>
      <c r="W223">
        <f t="shared" si="8"/>
        <v>3</v>
      </c>
      <c r="X223">
        <v>0</v>
      </c>
      <c r="Y223">
        <v>0</v>
      </c>
      <c r="Z223">
        <v>0</v>
      </c>
      <c r="AA223">
        <v>3</v>
      </c>
      <c r="AB223">
        <v>0</v>
      </c>
    </row>
    <row r="224" spans="1:28" x14ac:dyDescent="0.3">
      <c r="A224">
        <v>2022</v>
      </c>
      <c r="B224" t="s">
        <v>83</v>
      </c>
      <c r="C224" t="s">
        <v>19</v>
      </c>
      <c r="E224" t="s">
        <v>75</v>
      </c>
      <c r="F224" t="s">
        <v>192</v>
      </c>
      <c r="G224" t="s">
        <v>207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f t="shared" si="6"/>
        <v>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>
        <v>2022</v>
      </c>
      <c r="B225" t="s">
        <v>160</v>
      </c>
      <c r="C225" t="s">
        <v>19</v>
      </c>
      <c r="D225" t="s">
        <v>205</v>
      </c>
      <c r="E225" t="s">
        <v>20</v>
      </c>
      <c r="F225" t="s">
        <v>161</v>
      </c>
      <c r="G225" t="s">
        <v>207</v>
      </c>
      <c r="J225">
        <v>0</v>
      </c>
      <c r="K225">
        <v>2</v>
      </c>
      <c r="L225">
        <v>4</v>
      </c>
      <c r="M225">
        <v>4</v>
      </c>
      <c r="N225">
        <v>1</v>
      </c>
      <c r="O225">
        <v>0</v>
      </c>
      <c r="P225">
        <v>2</v>
      </c>
      <c r="Q225">
        <v>2</v>
      </c>
      <c r="R225">
        <v>2</v>
      </c>
      <c r="S225">
        <v>2</v>
      </c>
      <c r="T225">
        <v>1</v>
      </c>
      <c r="U225">
        <v>0</v>
      </c>
      <c r="V225">
        <f t="shared" si="6"/>
        <v>20</v>
      </c>
      <c r="W225">
        <v>4</v>
      </c>
      <c r="X225">
        <v>0</v>
      </c>
      <c r="Y225">
        <v>3</v>
      </c>
      <c r="Z225">
        <v>1</v>
      </c>
      <c r="AA225">
        <v>0</v>
      </c>
      <c r="AB225">
        <v>0</v>
      </c>
    </row>
    <row r="226" spans="1:28" x14ac:dyDescent="0.3">
      <c r="A226">
        <v>2022</v>
      </c>
      <c r="B226" t="s">
        <v>81</v>
      </c>
      <c r="C226" t="s">
        <v>19</v>
      </c>
      <c r="D226" t="s">
        <v>205</v>
      </c>
      <c r="E226" t="s">
        <v>20</v>
      </c>
      <c r="F226" t="s">
        <v>116</v>
      </c>
      <c r="G226" t="s">
        <v>207</v>
      </c>
      <c r="J226">
        <v>3</v>
      </c>
      <c r="K226">
        <v>2</v>
      </c>
      <c r="L226">
        <v>3</v>
      </c>
      <c r="M226">
        <v>3</v>
      </c>
      <c r="N226">
        <v>4</v>
      </c>
      <c r="O226">
        <v>5</v>
      </c>
      <c r="P226">
        <v>4</v>
      </c>
      <c r="Q226">
        <v>3</v>
      </c>
      <c r="R226">
        <v>3</v>
      </c>
      <c r="S226">
        <v>4</v>
      </c>
      <c r="T226">
        <v>4</v>
      </c>
      <c r="U226">
        <v>2</v>
      </c>
      <c r="V226">
        <f t="shared" si="6"/>
        <v>40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3">
      <c r="A227">
        <v>2022</v>
      </c>
      <c r="B227" t="s">
        <v>34</v>
      </c>
      <c r="C227" t="s">
        <v>19</v>
      </c>
      <c r="D227" t="s">
        <v>205</v>
      </c>
      <c r="E227" t="s">
        <v>31</v>
      </c>
      <c r="F227" t="s">
        <v>100</v>
      </c>
      <c r="G227" t="s">
        <v>207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2</v>
      </c>
      <c r="Q227">
        <v>4</v>
      </c>
      <c r="R227">
        <v>1</v>
      </c>
      <c r="S227">
        <v>4</v>
      </c>
      <c r="T227">
        <v>4</v>
      </c>
      <c r="U227">
        <v>0</v>
      </c>
      <c r="V227">
        <f t="shared" si="6"/>
        <v>17</v>
      </c>
      <c r="W227">
        <f>SUM(X227:AB227)</f>
        <v>7</v>
      </c>
      <c r="X227">
        <v>1</v>
      </c>
      <c r="Y227">
        <v>1</v>
      </c>
      <c r="Z227">
        <v>0</v>
      </c>
      <c r="AA227">
        <v>2</v>
      </c>
      <c r="AB227">
        <v>3</v>
      </c>
    </row>
    <row r="228" spans="1:28" x14ac:dyDescent="0.3">
      <c r="A228">
        <v>2022</v>
      </c>
      <c r="B228" t="s">
        <v>175</v>
      </c>
      <c r="C228" t="s">
        <v>24</v>
      </c>
      <c r="D228" t="s">
        <v>205</v>
      </c>
      <c r="E228" t="s">
        <v>31</v>
      </c>
      <c r="F228" t="s">
        <v>186</v>
      </c>
      <c r="G228" t="s">
        <v>207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>SUM(X228:AB228)</f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3">
      <c r="A229">
        <v>2022</v>
      </c>
      <c r="B229" t="s">
        <v>179</v>
      </c>
      <c r="C229" t="s">
        <v>19</v>
      </c>
      <c r="E229" t="s">
        <v>86</v>
      </c>
      <c r="F229" t="s">
        <v>156</v>
      </c>
      <c r="G229" t="s">
        <v>207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</v>
      </c>
      <c r="U229">
        <v>2</v>
      </c>
      <c r="V229">
        <f t="shared" si="6"/>
        <v>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3">
      <c r="A230">
        <v>2022</v>
      </c>
      <c r="B230" t="s">
        <v>41</v>
      </c>
      <c r="C230" t="s">
        <v>24</v>
      </c>
      <c r="D230" t="s">
        <v>205</v>
      </c>
      <c r="E230" t="s">
        <v>31</v>
      </c>
      <c r="F230" t="s">
        <v>113</v>
      </c>
      <c r="G230" t="s">
        <v>207</v>
      </c>
      <c r="J230">
        <v>4</v>
      </c>
      <c r="K230">
        <v>4</v>
      </c>
      <c r="L230">
        <v>4</v>
      </c>
      <c r="M230">
        <v>3</v>
      </c>
      <c r="N230">
        <v>5</v>
      </c>
      <c r="O230">
        <v>1</v>
      </c>
      <c r="P230">
        <v>3</v>
      </c>
      <c r="Q230">
        <v>1</v>
      </c>
      <c r="R230">
        <v>3</v>
      </c>
      <c r="S230">
        <v>4</v>
      </c>
      <c r="T230">
        <v>4</v>
      </c>
      <c r="U230">
        <v>2</v>
      </c>
      <c r="V230">
        <f t="shared" si="6"/>
        <v>38</v>
      </c>
      <c r="W230">
        <f>SUM(X230:AB230)</f>
        <v>5</v>
      </c>
      <c r="X230">
        <v>1</v>
      </c>
      <c r="Y230">
        <v>0</v>
      </c>
      <c r="Z230">
        <v>0</v>
      </c>
      <c r="AA230">
        <v>4</v>
      </c>
      <c r="AB230">
        <v>0</v>
      </c>
    </row>
    <row r="231" spans="1:28" x14ac:dyDescent="0.3">
      <c r="A231">
        <v>2022</v>
      </c>
      <c r="B231" t="s">
        <v>173</v>
      </c>
      <c r="C231" t="s">
        <v>19</v>
      </c>
      <c r="D231" t="s">
        <v>205</v>
      </c>
      <c r="E231" t="s">
        <v>31</v>
      </c>
      <c r="F231" t="s">
        <v>186</v>
      </c>
      <c r="G231" t="s">
        <v>207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0</v>
      </c>
      <c r="W231">
        <f>SUM(X231:AB231)</f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>
        <v>2022</v>
      </c>
      <c r="B232" t="s">
        <v>96</v>
      </c>
      <c r="C232" t="s">
        <v>24</v>
      </c>
      <c r="E232" t="s">
        <v>95</v>
      </c>
      <c r="F232" t="s">
        <v>156</v>
      </c>
      <c r="G232" t="s">
        <v>207</v>
      </c>
      <c r="J232">
        <v>1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>
        <v>2022</v>
      </c>
      <c r="B233" t="s">
        <v>174</v>
      </c>
      <c r="C233" t="s">
        <v>24</v>
      </c>
      <c r="D233" t="s">
        <v>205</v>
      </c>
      <c r="E233" t="s">
        <v>31</v>
      </c>
      <c r="F233" t="s">
        <v>186</v>
      </c>
      <c r="G233" t="s">
        <v>207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6"/>
        <v>0</v>
      </c>
      <c r="W233">
        <f>SUM(X233:AB233)</f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3">
      <c r="A234">
        <v>2022</v>
      </c>
      <c r="B234" t="s">
        <v>98</v>
      </c>
      <c r="C234" t="s">
        <v>19</v>
      </c>
      <c r="E234" t="s">
        <v>99</v>
      </c>
      <c r="F234" t="s">
        <v>132</v>
      </c>
      <c r="G234" t="s">
        <v>207</v>
      </c>
      <c r="J234">
        <v>6</v>
      </c>
      <c r="K234">
        <v>4</v>
      </c>
      <c r="L234">
        <v>6</v>
      </c>
      <c r="M234">
        <v>3</v>
      </c>
      <c r="N234">
        <v>5</v>
      </c>
      <c r="O234">
        <v>7</v>
      </c>
      <c r="P234">
        <v>5</v>
      </c>
      <c r="Q234">
        <v>5</v>
      </c>
      <c r="R234">
        <v>7</v>
      </c>
      <c r="S234">
        <v>7</v>
      </c>
      <c r="T234">
        <v>6</v>
      </c>
      <c r="U234">
        <v>4</v>
      </c>
      <c r="V234">
        <f t="shared" si="6"/>
        <v>65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>
        <v>2022</v>
      </c>
      <c r="B235" t="s">
        <v>181</v>
      </c>
      <c r="C235" t="s">
        <v>19</v>
      </c>
      <c r="E235" t="s">
        <v>182</v>
      </c>
      <c r="F235" t="s">
        <v>184</v>
      </c>
      <c r="G235" t="s">
        <v>207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</v>
      </c>
      <c r="U235">
        <v>1</v>
      </c>
      <c r="V235">
        <f t="shared" si="6"/>
        <v>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3">
      <c r="A236">
        <v>2022</v>
      </c>
      <c r="B236" t="s">
        <v>183</v>
      </c>
      <c r="C236" t="s">
        <v>19</v>
      </c>
      <c r="E236" t="s">
        <v>182</v>
      </c>
      <c r="F236" t="s">
        <v>184</v>
      </c>
      <c r="G236" t="s">
        <v>207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</v>
      </c>
      <c r="U236">
        <v>1</v>
      </c>
      <c r="V236">
        <f t="shared" si="6"/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3">
      <c r="A237">
        <v>2023</v>
      </c>
      <c r="B237" t="s">
        <v>208</v>
      </c>
      <c r="C237" t="s">
        <v>19</v>
      </c>
      <c r="D237" t="s">
        <v>236</v>
      </c>
      <c r="E237" t="s">
        <v>209</v>
      </c>
      <c r="F237" t="s">
        <v>236</v>
      </c>
      <c r="G237" t="s">
        <v>207</v>
      </c>
      <c r="H237"/>
      <c r="I237"/>
      <c r="J237">
        <v>0</v>
      </c>
      <c r="K237">
        <v>0</v>
      </c>
      <c r="L237">
        <v>5</v>
      </c>
      <c r="M237">
        <v>4</v>
      </c>
      <c r="N237">
        <v>4</v>
      </c>
      <c r="O237">
        <v>5</v>
      </c>
      <c r="P237">
        <v>4</v>
      </c>
      <c r="Q237">
        <v>4</v>
      </c>
      <c r="R237">
        <v>4</v>
      </c>
      <c r="S237">
        <v>4</v>
      </c>
      <c r="T237">
        <v>4</v>
      </c>
      <c r="U237">
        <v>4</v>
      </c>
      <c r="V237">
        <f>SUM(J237:U237)</f>
        <v>42</v>
      </c>
      <c r="W237">
        <v>0</v>
      </c>
      <c r="X237">
        <v>0</v>
      </c>
      <c r="Y237">
        <v>0</v>
      </c>
      <c r="Z237">
        <v>0</v>
      </c>
      <c r="AA237">
        <v>6</v>
      </c>
      <c r="AB237">
        <v>0</v>
      </c>
    </row>
    <row r="238" spans="1:28" x14ac:dyDescent="0.3">
      <c r="A238">
        <v>2023</v>
      </c>
      <c r="B238" t="s">
        <v>98</v>
      </c>
      <c r="C238" t="s">
        <v>19</v>
      </c>
      <c r="E238" t="s">
        <v>99</v>
      </c>
      <c r="F238" t="s">
        <v>157</v>
      </c>
      <c r="G238" t="s">
        <v>207</v>
      </c>
      <c r="H238"/>
      <c r="I238"/>
      <c r="J238">
        <v>5</v>
      </c>
      <c r="K238">
        <v>5</v>
      </c>
      <c r="L238">
        <v>6</v>
      </c>
      <c r="M238">
        <v>2</v>
      </c>
      <c r="N238">
        <v>2</v>
      </c>
      <c r="O238">
        <v>7</v>
      </c>
      <c r="P238">
        <v>4</v>
      </c>
      <c r="Q238">
        <v>4</v>
      </c>
      <c r="R238">
        <v>6</v>
      </c>
      <c r="S238">
        <v>3</v>
      </c>
      <c r="T238">
        <v>2</v>
      </c>
      <c r="U238">
        <v>3</v>
      </c>
      <c r="V238">
        <f>SUM(J238:U238)</f>
        <v>49</v>
      </c>
      <c r="W238">
        <v>7</v>
      </c>
      <c r="X238">
        <v>0</v>
      </c>
      <c r="Y238">
        <v>1</v>
      </c>
      <c r="Z238">
        <v>0</v>
      </c>
      <c r="AA238">
        <v>0</v>
      </c>
      <c r="AB238">
        <v>0</v>
      </c>
    </row>
    <row r="239" spans="1:28" x14ac:dyDescent="0.3">
      <c r="A239">
        <v>2023</v>
      </c>
      <c r="B239" t="s">
        <v>210</v>
      </c>
      <c r="C239" t="s">
        <v>19</v>
      </c>
      <c r="D239" t="s">
        <v>236</v>
      </c>
      <c r="E239" t="s">
        <v>211</v>
      </c>
      <c r="F239" t="s">
        <v>142</v>
      </c>
      <c r="G239" t="s">
        <v>207</v>
      </c>
      <c r="H239"/>
      <c r="I239"/>
      <c r="J239">
        <v>3</v>
      </c>
      <c r="K239">
        <v>3</v>
      </c>
      <c r="L239">
        <v>3</v>
      </c>
      <c r="M239">
        <v>4</v>
      </c>
      <c r="N239">
        <v>4</v>
      </c>
      <c r="O239">
        <v>4</v>
      </c>
      <c r="P239">
        <v>3</v>
      </c>
      <c r="Q239">
        <v>1</v>
      </c>
      <c r="R239">
        <v>1</v>
      </c>
      <c r="S239">
        <v>4</v>
      </c>
      <c r="T239">
        <v>3</v>
      </c>
      <c r="U239">
        <v>1</v>
      </c>
      <c r="V239">
        <f>SUM(J239:U239)</f>
        <v>34</v>
      </c>
      <c r="W239">
        <v>10</v>
      </c>
      <c r="X239">
        <v>5</v>
      </c>
      <c r="Y239">
        <v>0</v>
      </c>
      <c r="Z239">
        <v>0</v>
      </c>
      <c r="AA239">
        <v>2</v>
      </c>
      <c r="AB239">
        <v>0</v>
      </c>
    </row>
    <row r="240" spans="1:28" x14ac:dyDescent="0.3">
      <c r="A240">
        <v>2023</v>
      </c>
      <c r="B240" t="s">
        <v>212</v>
      </c>
      <c r="C240" t="s">
        <v>24</v>
      </c>
      <c r="D240" t="s">
        <v>236</v>
      </c>
      <c r="E240" t="s">
        <v>94</v>
      </c>
      <c r="F240" t="s">
        <v>236</v>
      </c>
      <c r="G240" t="s">
        <v>207</v>
      </c>
      <c r="H240"/>
      <c r="I240"/>
      <c r="J240">
        <v>0</v>
      </c>
      <c r="K240">
        <v>3</v>
      </c>
      <c r="L240">
        <v>3</v>
      </c>
      <c r="M240">
        <v>3</v>
      </c>
      <c r="N240">
        <v>3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ref="V240:V303" si="9">SUM(J240:U240)</f>
        <v>14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3">
      <c r="A241">
        <v>2023</v>
      </c>
      <c r="B241" t="s">
        <v>213</v>
      </c>
      <c r="D241" t="s">
        <v>236</v>
      </c>
      <c r="E241" t="s">
        <v>94</v>
      </c>
      <c r="F241" t="s">
        <v>236</v>
      </c>
      <c r="G241" t="s">
        <v>207</v>
      </c>
      <c r="H241"/>
      <c r="I241"/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</v>
      </c>
      <c r="V241">
        <f t="shared" si="9"/>
        <v>2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3">
      <c r="A242">
        <v>2023</v>
      </c>
      <c r="B242" t="s">
        <v>181</v>
      </c>
      <c r="C242" t="s">
        <v>24</v>
      </c>
      <c r="E242" t="s">
        <v>182</v>
      </c>
      <c r="F242" t="s">
        <v>184</v>
      </c>
      <c r="G242" t="s">
        <v>207</v>
      </c>
      <c r="H242"/>
      <c r="I242"/>
      <c r="J242">
        <v>2</v>
      </c>
      <c r="K242">
        <v>2</v>
      </c>
      <c r="L242">
        <v>2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9"/>
        <v>7</v>
      </c>
      <c r="W242">
        <v>9</v>
      </c>
      <c r="X242">
        <v>0</v>
      </c>
      <c r="Y242">
        <v>7</v>
      </c>
      <c r="Z242">
        <v>0</v>
      </c>
      <c r="AA242">
        <v>0</v>
      </c>
      <c r="AB242">
        <v>0</v>
      </c>
    </row>
    <row r="243" spans="1:28" x14ac:dyDescent="0.3">
      <c r="A243">
        <v>2023</v>
      </c>
      <c r="B243" t="s">
        <v>183</v>
      </c>
      <c r="C243" t="s">
        <v>19</v>
      </c>
      <c r="E243" t="s">
        <v>182</v>
      </c>
      <c r="F243" t="s">
        <v>184</v>
      </c>
      <c r="G243" t="s">
        <v>207</v>
      </c>
      <c r="H243"/>
      <c r="I243"/>
      <c r="J243">
        <v>1</v>
      </c>
      <c r="K243">
        <v>2</v>
      </c>
      <c r="L243">
        <v>2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9"/>
        <v>6</v>
      </c>
      <c r="W243">
        <v>10</v>
      </c>
      <c r="X243">
        <v>1</v>
      </c>
      <c r="Y243">
        <v>7</v>
      </c>
      <c r="Z243">
        <v>0</v>
      </c>
      <c r="AA243">
        <v>0</v>
      </c>
      <c r="AB243">
        <v>0</v>
      </c>
    </row>
    <row r="244" spans="1:28" x14ac:dyDescent="0.3">
      <c r="A244">
        <v>2023</v>
      </c>
      <c r="B244" t="s">
        <v>214</v>
      </c>
      <c r="C244" t="s">
        <v>19</v>
      </c>
      <c r="D244" t="s">
        <v>236</v>
      </c>
      <c r="E244" t="s">
        <v>182</v>
      </c>
      <c r="F244" t="s">
        <v>236</v>
      </c>
      <c r="G244" t="s">
        <v>207</v>
      </c>
      <c r="H244"/>
      <c r="I244"/>
      <c r="J244">
        <v>0</v>
      </c>
      <c r="K244">
        <v>0</v>
      </c>
      <c r="L244">
        <v>0</v>
      </c>
      <c r="M244">
        <v>0</v>
      </c>
      <c r="N244">
        <v>2</v>
      </c>
      <c r="O244">
        <v>4</v>
      </c>
      <c r="P244">
        <v>0</v>
      </c>
      <c r="Q244">
        <v>0</v>
      </c>
      <c r="R244">
        <v>0</v>
      </c>
      <c r="S244">
        <v>0</v>
      </c>
      <c r="T244">
        <v>2</v>
      </c>
      <c r="U244">
        <v>2</v>
      </c>
      <c r="V244">
        <f t="shared" si="9"/>
        <v>10</v>
      </c>
      <c r="W244">
        <v>2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3">
      <c r="A245">
        <v>2023</v>
      </c>
      <c r="B245" t="s">
        <v>215</v>
      </c>
      <c r="C245" t="s">
        <v>24</v>
      </c>
      <c r="D245" t="s">
        <v>236</v>
      </c>
      <c r="E245" t="s">
        <v>182</v>
      </c>
      <c r="F245" t="s">
        <v>236</v>
      </c>
      <c r="G245" t="s">
        <v>207</v>
      </c>
      <c r="H245"/>
      <c r="I245"/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</v>
      </c>
      <c r="U245">
        <v>2</v>
      </c>
      <c r="V245">
        <f t="shared" si="9"/>
        <v>4</v>
      </c>
      <c r="W245">
        <v>2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3">
      <c r="A246">
        <v>2023</v>
      </c>
      <c r="B246" t="s">
        <v>35</v>
      </c>
      <c r="C246" t="s">
        <v>19</v>
      </c>
      <c r="D246" t="s">
        <v>203</v>
      </c>
      <c r="E246" t="s">
        <v>20</v>
      </c>
      <c r="F246" t="s">
        <v>117</v>
      </c>
      <c r="G246" t="s">
        <v>207</v>
      </c>
      <c r="H246"/>
      <c r="I246"/>
      <c r="J246">
        <v>1</v>
      </c>
      <c r="K246">
        <v>2</v>
      </c>
      <c r="L246">
        <v>0</v>
      </c>
      <c r="M246">
        <v>0</v>
      </c>
      <c r="N246">
        <v>0</v>
      </c>
      <c r="O246">
        <v>1</v>
      </c>
      <c r="P246">
        <v>3</v>
      </c>
      <c r="Q246">
        <v>2</v>
      </c>
      <c r="R246">
        <v>3</v>
      </c>
      <c r="S246">
        <v>2</v>
      </c>
      <c r="T246">
        <v>3</v>
      </c>
      <c r="U246">
        <v>3</v>
      </c>
      <c r="V246">
        <f t="shared" si="9"/>
        <v>20</v>
      </c>
      <c r="W246">
        <v>11</v>
      </c>
      <c r="X246">
        <v>4</v>
      </c>
      <c r="Y246">
        <v>1</v>
      </c>
      <c r="Z246">
        <v>0</v>
      </c>
      <c r="AA246">
        <v>6</v>
      </c>
      <c r="AB246">
        <v>0</v>
      </c>
    </row>
    <row r="247" spans="1:28" x14ac:dyDescent="0.3">
      <c r="A247">
        <v>2023</v>
      </c>
      <c r="B247" t="s">
        <v>28</v>
      </c>
      <c r="C247" t="s">
        <v>19</v>
      </c>
      <c r="D247" t="s">
        <v>203</v>
      </c>
      <c r="E247" t="s">
        <v>20</v>
      </c>
      <c r="F247" t="s">
        <v>117</v>
      </c>
      <c r="G247" t="s">
        <v>207</v>
      </c>
      <c r="H247"/>
      <c r="I247"/>
      <c r="J247">
        <v>1</v>
      </c>
      <c r="K247">
        <v>4</v>
      </c>
      <c r="L247">
        <v>4</v>
      </c>
      <c r="M247">
        <v>4</v>
      </c>
      <c r="N247">
        <v>4</v>
      </c>
      <c r="O247">
        <v>4</v>
      </c>
      <c r="P247">
        <v>3</v>
      </c>
      <c r="Q247">
        <v>4</v>
      </c>
      <c r="R247">
        <v>3</v>
      </c>
      <c r="S247">
        <v>4</v>
      </c>
      <c r="T247">
        <v>4</v>
      </c>
      <c r="U247">
        <v>3</v>
      </c>
      <c r="V247">
        <f t="shared" si="9"/>
        <v>42</v>
      </c>
      <c r="W247">
        <v>7</v>
      </c>
      <c r="X247">
        <v>0</v>
      </c>
      <c r="Y247">
        <v>1</v>
      </c>
      <c r="Z247">
        <v>0</v>
      </c>
      <c r="AA247">
        <v>6</v>
      </c>
      <c r="AB247">
        <v>0</v>
      </c>
    </row>
    <row r="248" spans="1:28" x14ac:dyDescent="0.3">
      <c r="A248">
        <v>2023</v>
      </c>
      <c r="B248" t="s">
        <v>29</v>
      </c>
      <c r="C248" t="s">
        <v>24</v>
      </c>
      <c r="D248" t="s">
        <v>203</v>
      </c>
      <c r="E248" t="s">
        <v>20</v>
      </c>
      <c r="F248" t="s">
        <v>117</v>
      </c>
      <c r="G248" t="s">
        <v>207</v>
      </c>
      <c r="H248"/>
      <c r="I248"/>
      <c r="J248">
        <v>1</v>
      </c>
      <c r="K248">
        <v>2</v>
      </c>
      <c r="L248">
        <v>0</v>
      </c>
      <c r="M248">
        <v>0</v>
      </c>
      <c r="N248">
        <v>0</v>
      </c>
      <c r="O248">
        <v>1</v>
      </c>
      <c r="P248">
        <v>2</v>
      </c>
      <c r="Q248">
        <v>1</v>
      </c>
      <c r="R248">
        <v>2</v>
      </c>
      <c r="S248">
        <v>3</v>
      </c>
      <c r="T248">
        <v>2</v>
      </c>
      <c r="U248">
        <v>1</v>
      </c>
      <c r="V248">
        <f t="shared" si="9"/>
        <v>15</v>
      </c>
      <c r="W248">
        <v>16</v>
      </c>
      <c r="X248">
        <v>10</v>
      </c>
      <c r="Y248">
        <v>1</v>
      </c>
      <c r="Z248">
        <v>0</v>
      </c>
      <c r="AA248">
        <v>5</v>
      </c>
      <c r="AB248">
        <v>0</v>
      </c>
    </row>
    <row r="249" spans="1:28" x14ac:dyDescent="0.3">
      <c r="A249">
        <v>2023</v>
      </c>
      <c r="B249" t="s">
        <v>25</v>
      </c>
      <c r="C249" t="s">
        <v>19</v>
      </c>
      <c r="E249" t="s">
        <v>20</v>
      </c>
      <c r="F249" t="s">
        <v>118</v>
      </c>
      <c r="G249" t="s">
        <v>207</v>
      </c>
      <c r="H249"/>
      <c r="I249"/>
      <c r="J249">
        <v>4</v>
      </c>
      <c r="K249">
        <v>4</v>
      </c>
      <c r="L249">
        <v>4</v>
      </c>
      <c r="M249">
        <v>3</v>
      </c>
      <c r="N249">
        <v>5</v>
      </c>
      <c r="O249">
        <v>4</v>
      </c>
      <c r="P249">
        <v>4</v>
      </c>
      <c r="Q249">
        <v>2</v>
      </c>
      <c r="R249">
        <v>4</v>
      </c>
      <c r="S249">
        <v>4</v>
      </c>
      <c r="T249">
        <v>4</v>
      </c>
      <c r="U249">
        <v>2</v>
      </c>
      <c r="V249">
        <f t="shared" si="9"/>
        <v>44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3">
      <c r="A250">
        <v>2023</v>
      </c>
      <c r="B250" t="s">
        <v>23</v>
      </c>
      <c r="C250" t="s">
        <v>24</v>
      </c>
      <c r="D250" t="s">
        <v>202</v>
      </c>
      <c r="E250" t="s">
        <v>20</v>
      </c>
      <c r="F250" t="s">
        <v>100</v>
      </c>
      <c r="G250" t="s">
        <v>207</v>
      </c>
      <c r="H250"/>
      <c r="I250"/>
      <c r="J250">
        <v>2</v>
      </c>
      <c r="K250">
        <v>4</v>
      </c>
      <c r="L250">
        <v>3</v>
      </c>
      <c r="M250">
        <v>2</v>
      </c>
      <c r="N250">
        <v>1</v>
      </c>
      <c r="O250">
        <v>2</v>
      </c>
      <c r="P250">
        <v>1</v>
      </c>
      <c r="Q250">
        <v>0</v>
      </c>
      <c r="R250">
        <v>2</v>
      </c>
      <c r="S250">
        <v>2</v>
      </c>
      <c r="T250">
        <v>3</v>
      </c>
      <c r="U250">
        <v>2</v>
      </c>
      <c r="V250">
        <f t="shared" si="9"/>
        <v>24</v>
      </c>
      <c r="W250">
        <v>26</v>
      </c>
      <c r="X250">
        <v>3</v>
      </c>
      <c r="Y250">
        <v>0</v>
      </c>
      <c r="Z250">
        <v>1</v>
      </c>
      <c r="AA250">
        <v>0</v>
      </c>
      <c r="AB250">
        <v>0</v>
      </c>
    </row>
    <row r="251" spans="1:28" x14ac:dyDescent="0.3">
      <c r="A251">
        <v>2023</v>
      </c>
      <c r="B251" t="s">
        <v>68</v>
      </c>
      <c r="C251" t="s">
        <v>24</v>
      </c>
      <c r="D251" t="s">
        <v>201</v>
      </c>
      <c r="E251" t="s">
        <v>20</v>
      </c>
      <c r="F251" t="s">
        <v>127</v>
      </c>
      <c r="G251" t="s">
        <v>207</v>
      </c>
      <c r="H251"/>
      <c r="I251"/>
      <c r="J251">
        <v>3</v>
      </c>
      <c r="K251">
        <v>4</v>
      </c>
      <c r="L251">
        <v>4</v>
      </c>
      <c r="M251">
        <v>3</v>
      </c>
      <c r="N251">
        <v>4</v>
      </c>
      <c r="O251">
        <v>3</v>
      </c>
      <c r="P251">
        <v>0</v>
      </c>
      <c r="Q251">
        <v>3</v>
      </c>
      <c r="R251">
        <v>3</v>
      </c>
      <c r="S251">
        <v>4</v>
      </c>
      <c r="T251">
        <v>5</v>
      </c>
      <c r="U251">
        <v>3</v>
      </c>
      <c r="V251">
        <f t="shared" si="9"/>
        <v>39</v>
      </c>
      <c r="W251">
        <v>4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3">
      <c r="A252">
        <v>2023</v>
      </c>
      <c r="B252" t="s">
        <v>216</v>
      </c>
      <c r="C252" t="s">
        <v>19</v>
      </c>
      <c r="D252" t="s">
        <v>236</v>
      </c>
      <c r="E252" t="s">
        <v>20</v>
      </c>
      <c r="F252" t="s">
        <v>236</v>
      </c>
      <c r="G252" t="s">
        <v>207</v>
      </c>
      <c r="H252"/>
      <c r="I252"/>
      <c r="J252">
        <v>5</v>
      </c>
      <c r="K252">
        <v>4</v>
      </c>
      <c r="L252">
        <v>4</v>
      </c>
      <c r="M252">
        <v>5</v>
      </c>
      <c r="N252">
        <v>5</v>
      </c>
      <c r="O252">
        <v>4</v>
      </c>
      <c r="P252">
        <v>4</v>
      </c>
      <c r="Q252">
        <v>4</v>
      </c>
      <c r="R252">
        <v>3</v>
      </c>
      <c r="S252">
        <v>5</v>
      </c>
      <c r="T252">
        <v>14</v>
      </c>
      <c r="U252">
        <v>4</v>
      </c>
      <c r="V252">
        <f t="shared" si="9"/>
        <v>61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3">
      <c r="A253">
        <v>2023</v>
      </c>
      <c r="B253" t="s">
        <v>77</v>
      </c>
      <c r="C253" t="s">
        <v>24</v>
      </c>
      <c r="D253" t="s">
        <v>202</v>
      </c>
      <c r="E253" t="s">
        <v>20</v>
      </c>
      <c r="F253" t="s">
        <v>144</v>
      </c>
      <c r="G253" t="s">
        <v>207</v>
      </c>
      <c r="H253"/>
      <c r="I253"/>
      <c r="J253">
        <v>1</v>
      </c>
      <c r="K253">
        <v>5</v>
      </c>
      <c r="L253">
        <v>4</v>
      </c>
      <c r="M253">
        <v>3</v>
      </c>
      <c r="N253">
        <v>3</v>
      </c>
      <c r="O253">
        <v>1</v>
      </c>
      <c r="P253">
        <v>2</v>
      </c>
      <c r="Q253">
        <v>1</v>
      </c>
      <c r="R253">
        <v>1</v>
      </c>
      <c r="S253">
        <v>1</v>
      </c>
      <c r="T253">
        <v>1</v>
      </c>
      <c r="U253">
        <v>1</v>
      </c>
      <c r="V253">
        <f t="shared" si="9"/>
        <v>24</v>
      </c>
      <c r="W253">
        <v>11</v>
      </c>
      <c r="X253">
        <v>1</v>
      </c>
      <c r="Y253">
        <v>5</v>
      </c>
      <c r="Z253">
        <v>0</v>
      </c>
      <c r="AA253">
        <v>18</v>
      </c>
      <c r="AB253">
        <v>0</v>
      </c>
    </row>
    <row r="254" spans="1:28" x14ac:dyDescent="0.3">
      <c r="A254">
        <v>2023</v>
      </c>
      <c r="B254" t="s">
        <v>78</v>
      </c>
      <c r="C254" t="s">
        <v>19</v>
      </c>
      <c r="D254" t="s">
        <v>236</v>
      </c>
      <c r="E254" t="s">
        <v>20</v>
      </c>
      <c r="F254" t="s">
        <v>236</v>
      </c>
      <c r="G254" t="s">
        <v>207</v>
      </c>
      <c r="H254"/>
      <c r="I254"/>
      <c r="J254">
        <v>3</v>
      </c>
      <c r="K254">
        <v>4</v>
      </c>
      <c r="L254">
        <v>5</v>
      </c>
      <c r="M254">
        <v>2</v>
      </c>
      <c r="N254">
        <v>4</v>
      </c>
      <c r="O254">
        <v>3</v>
      </c>
      <c r="P254">
        <v>2</v>
      </c>
      <c r="Q254">
        <v>2</v>
      </c>
      <c r="R254">
        <v>2</v>
      </c>
      <c r="S254">
        <v>3</v>
      </c>
      <c r="T254">
        <v>2</v>
      </c>
      <c r="U254">
        <v>2</v>
      </c>
      <c r="V254">
        <f t="shared" si="9"/>
        <v>34</v>
      </c>
      <c r="W254">
        <v>5</v>
      </c>
      <c r="X254">
        <v>0</v>
      </c>
      <c r="Y254">
        <v>6</v>
      </c>
      <c r="Z254">
        <v>0</v>
      </c>
      <c r="AA254">
        <v>10</v>
      </c>
      <c r="AB254">
        <v>0</v>
      </c>
    </row>
    <row r="255" spans="1:28" x14ac:dyDescent="0.3">
      <c r="A255">
        <v>2023</v>
      </c>
      <c r="B255" t="s">
        <v>38</v>
      </c>
      <c r="C255" t="s">
        <v>24</v>
      </c>
      <c r="D255" t="s">
        <v>236</v>
      </c>
      <c r="E255" t="s">
        <v>20</v>
      </c>
      <c r="F255" t="s">
        <v>236</v>
      </c>
      <c r="G255" t="s">
        <v>207</v>
      </c>
      <c r="H255"/>
      <c r="I255"/>
      <c r="J255">
        <v>1</v>
      </c>
      <c r="K255">
        <v>2</v>
      </c>
      <c r="L255">
        <v>4</v>
      </c>
      <c r="M255">
        <v>3</v>
      </c>
      <c r="N255">
        <v>3</v>
      </c>
      <c r="O255">
        <v>5</v>
      </c>
      <c r="P255">
        <v>1</v>
      </c>
      <c r="Q255">
        <v>2</v>
      </c>
      <c r="R255">
        <v>3</v>
      </c>
      <c r="S255">
        <v>2</v>
      </c>
      <c r="T255">
        <v>4</v>
      </c>
      <c r="U255">
        <v>2</v>
      </c>
      <c r="V255">
        <f t="shared" si="9"/>
        <v>32</v>
      </c>
      <c r="W255">
        <v>0</v>
      </c>
      <c r="X255">
        <v>0</v>
      </c>
      <c r="Y255">
        <v>1</v>
      </c>
      <c r="Z255">
        <v>0</v>
      </c>
      <c r="AA255">
        <v>6</v>
      </c>
      <c r="AB255">
        <v>0</v>
      </c>
    </row>
    <row r="256" spans="1:28" x14ac:dyDescent="0.3">
      <c r="A256">
        <v>2023</v>
      </c>
      <c r="B256" t="s">
        <v>26</v>
      </c>
      <c r="C256" t="s">
        <v>19</v>
      </c>
      <c r="E256" t="s">
        <v>20</v>
      </c>
      <c r="F256" t="s">
        <v>115</v>
      </c>
      <c r="G256" t="s">
        <v>207</v>
      </c>
      <c r="H256"/>
      <c r="I256"/>
      <c r="J256">
        <v>4</v>
      </c>
      <c r="K256">
        <v>4</v>
      </c>
      <c r="L256">
        <v>4</v>
      </c>
      <c r="M256">
        <v>3</v>
      </c>
      <c r="N256">
        <v>2</v>
      </c>
      <c r="O256">
        <v>2</v>
      </c>
      <c r="P256">
        <v>8</v>
      </c>
      <c r="Q256">
        <v>4</v>
      </c>
      <c r="R256">
        <v>8</v>
      </c>
      <c r="S256">
        <v>3</v>
      </c>
      <c r="T256">
        <v>3</v>
      </c>
      <c r="U256">
        <v>2</v>
      </c>
      <c r="V256">
        <f t="shared" si="9"/>
        <v>47</v>
      </c>
      <c r="W256">
        <v>8</v>
      </c>
      <c r="X256">
        <v>0</v>
      </c>
      <c r="Y256">
        <v>2</v>
      </c>
      <c r="Z256">
        <v>0</v>
      </c>
      <c r="AA256">
        <v>6</v>
      </c>
      <c r="AB256">
        <v>0</v>
      </c>
    </row>
    <row r="257" spans="1:28" x14ac:dyDescent="0.3">
      <c r="A257">
        <v>2023</v>
      </c>
      <c r="B257" t="s">
        <v>79</v>
      </c>
      <c r="C257" t="s">
        <v>19</v>
      </c>
      <c r="D257" t="s">
        <v>201</v>
      </c>
      <c r="E257" t="s">
        <v>20</v>
      </c>
      <c r="F257" t="s">
        <v>146</v>
      </c>
      <c r="G257" t="s">
        <v>207</v>
      </c>
      <c r="H257"/>
      <c r="I257"/>
      <c r="J257">
        <v>2</v>
      </c>
      <c r="K257">
        <v>3</v>
      </c>
      <c r="L257">
        <v>4</v>
      </c>
      <c r="M257">
        <v>1</v>
      </c>
      <c r="N257">
        <v>2</v>
      </c>
      <c r="O257">
        <v>3</v>
      </c>
      <c r="P257">
        <v>8</v>
      </c>
      <c r="Q257">
        <v>4</v>
      </c>
      <c r="R257">
        <v>8</v>
      </c>
      <c r="S257">
        <v>4</v>
      </c>
      <c r="T257">
        <v>3</v>
      </c>
      <c r="U257">
        <v>2</v>
      </c>
      <c r="V257">
        <f t="shared" si="9"/>
        <v>44</v>
      </c>
      <c r="W257">
        <v>7</v>
      </c>
      <c r="X257">
        <v>1</v>
      </c>
      <c r="Y257">
        <v>0</v>
      </c>
      <c r="Z257">
        <v>0</v>
      </c>
      <c r="AA257">
        <v>6</v>
      </c>
      <c r="AB257">
        <v>0</v>
      </c>
    </row>
    <row r="258" spans="1:28" x14ac:dyDescent="0.3">
      <c r="A258">
        <v>2023</v>
      </c>
      <c r="B258" t="s">
        <v>160</v>
      </c>
      <c r="C258" t="s">
        <v>19</v>
      </c>
      <c r="D258" t="s">
        <v>205</v>
      </c>
      <c r="E258" t="s">
        <v>20</v>
      </c>
      <c r="F258" t="s">
        <v>161</v>
      </c>
      <c r="G258" t="s">
        <v>207</v>
      </c>
      <c r="H258"/>
      <c r="I258"/>
      <c r="J258">
        <v>1</v>
      </c>
      <c r="K258">
        <v>4</v>
      </c>
      <c r="L258">
        <v>3</v>
      </c>
      <c r="M258">
        <v>5</v>
      </c>
      <c r="N258">
        <v>1</v>
      </c>
      <c r="O258">
        <v>1</v>
      </c>
      <c r="P258">
        <v>0</v>
      </c>
      <c r="Q258">
        <v>0</v>
      </c>
      <c r="R258">
        <v>3</v>
      </c>
      <c r="S258">
        <v>4</v>
      </c>
      <c r="T258">
        <v>2</v>
      </c>
      <c r="U258">
        <v>1</v>
      </c>
      <c r="V258">
        <f>SUM(J258:U258)</f>
        <v>25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3">
      <c r="A259">
        <v>2023</v>
      </c>
      <c r="B259" t="s">
        <v>81</v>
      </c>
      <c r="C259" t="s">
        <v>19</v>
      </c>
      <c r="D259" t="s">
        <v>205</v>
      </c>
      <c r="E259" t="s">
        <v>20</v>
      </c>
      <c r="F259" t="s">
        <v>116</v>
      </c>
      <c r="G259" t="s">
        <v>207</v>
      </c>
      <c r="H259"/>
      <c r="I259"/>
      <c r="J259">
        <v>0</v>
      </c>
      <c r="K259">
        <v>4</v>
      </c>
      <c r="L259">
        <v>3</v>
      </c>
      <c r="M259">
        <v>4</v>
      </c>
      <c r="N259">
        <v>3</v>
      </c>
      <c r="O259">
        <v>3</v>
      </c>
      <c r="P259">
        <v>3</v>
      </c>
      <c r="Q259">
        <v>2</v>
      </c>
      <c r="R259">
        <v>3</v>
      </c>
      <c r="S259">
        <v>3</v>
      </c>
      <c r="T259">
        <v>4</v>
      </c>
      <c r="U259">
        <v>2</v>
      </c>
      <c r="V259">
        <f t="shared" si="9"/>
        <v>34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3">
      <c r="A260">
        <v>2023</v>
      </c>
      <c r="B260" t="s">
        <v>162</v>
      </c>
      <c r="C260" t="s">
        <v>24</v>
      </c>
      <c r="D260" t="s">
        <v>203</v>
      </c>
      <c r="E260" t="s">
        <v>20</v>
      </c>
      <c r="F260" t="s">
        <v>163</v>
      </c>
      <c r="G260" t="s">
        <v>207</v>
      </c>
      <c r="H260"/>
      <c r="I260"/>
      <c r="J260">
        <v>1</v>
      </c>
      <c r="K260">
        <v>4</v>
      </c>
      <c r="L260">
        <v>1</v>
      </c>
      <c r="M260">
        <v>3</v>
      </c>
      <c r="N260">
        <v>2</v>
      </c>
      <c r="O260">
        <v>3</v>
      </c>
      <c r="P260">
        <v>3</v>
      </c>
      <c r="Q260">
        <v>1</v>
      </c>
      <c r="R260">
        <v>2</v>
      </c>
      <c r="S260">
        <v>3</v>
      </c>
      <c r="T260">
        <v>2</v>
      </c>
      <c r="U260">
        <v>3</v>
      </c>
      <c r="V260">
        <f t="shared" si="9"/>
        <v>28</v>
      </c>
      <c r="W260">
        <v>0</v>
      </c>
      <c r="X260">
        <v>0</v>
      </c>
      <c r="Y260">
        <v>4</v>
      </c>
      <c r="Z260">
        <v>0</v>
      </c>
      <c r="AA260">
        <v>0</v>
      </c>
      <c r="AB260">
        <v>0</v>
      </c>
    </row>
    <row r="261" spans="1:28" x14ac:dyDescent="0.3">
      <c r="A261">
        <v>2023</v>
      </c>
      <c r="B261" t="s">
        <v>166</v>
      </c>
      <c r="C261" t="s">
        <v>19</v>
      </c>
      <c r="D261" t="s">
        <v>202</v>
      </c>
      <c r="E261" t="s">
        <v>20</v>
      </c>
      <c r="F261" t="s">
        <v>167</v>
      </c>
      <c r="G261" t="s">
        <v>207</v>
      </c>
      <c r="H261"/>
      <c r="I261"/>
      <c r="J261">
        <v>3</v>
      </c>
      <c r="K261">
        <v>4</v>
      </c>
      <c r="L261">
        <v>4</v>
      </c>
      <c r="M261">
        <v>4</v>
      </c>
      <c r="N261">
        <v>4</v>
      </c>
      <c r="O261">
        <v>4</v>
      </c>
      <c r="P261">
        <v>4</v>
      </c>
      <c r="Q261">
        <v>3</v>
      </c>
      <c r="R261">
        <v>4</v>
      </c>
      <c r="S261">
        <v>4</v>
      </c>
      <c r="T261">
        <v>4</v>
      </c>
      <c r="U261">
        <v>2</v>
      </c>
      <c r="V261">
        <f t="shared" si="9"/>
        <v>44</v>
      </c>
      <c r="W261">
        <v>3</v>
      </c>
      <c r="X261">
        <v>0</v>
      </c>
      <c r="Y261">
        <v>1</v>
      </c>
      <c r="Z261">
        <v>0</v>
      </c>
      <c r="AA261">
        <v>1</v>
      </c>
      <c r="AB261">
        <v>0</v>
      </c>
    </row>
    <row r="262" spans="1:28" x14ac:dyDescent="0.3">
      <c r="A262">
        <v>2023</v>
      </c>
      <c r="B262" t="s">
        <v>164</v>
      </c>
      <c r="C262" t="s">
        <v>19</v>
      </c>
      <c r="E262" t="s">
        <v>20</v>
      </c>
      <c r="F262" t="s">
        <v>147</v>
      </c>
      <c r="G262" t="s">
        <v>207</v>
      </c>
      <c r="H262"/>
      <c r="I262"/>
      <c r="J262">
        <v>4</v>
      </c>
      <c r="K262">
        <v>3</v>
      </c>
      <c r="L262">
        <v>3</v>
      </c>
      <c r="M262">
        <v>3</v>
      </c>
      <c r="N262">
        <v>4</v>
      </c>
      <c r="O262">
        <v>4</v>
      </c>
      <c r="P262">
        <v>4</v>
      </c>
      <c r="Q262">
        <v>4</v>
      </c>
      <c r="R262">
        <v>2</v>
      </c>
      <c r="S262">
        <v>4</v>
      </c>
      <c r="T262">
        <v>3</v>
      </c>
      <c r="U262">
        <v>3</v>
      </c>
      <c r="V262">
        <f t="shared" si="9"/>
        <v>41</v>
      </c>
      <c r="W262">
        <v>4</v>
      </c>
      <c r="X262">
        <v>1</v>
      </c>
      <c r="Y262">
        <v>7</v>
      </c>
      <c r="Z262">
        <v>0</v>
      </c>
      <c r="AA262">
        <v>2</v>
      </c>
      <c r="AB262">
        <v>0</v>
      </c>
    </row>
    <row r="263" spans="1:28" x14ac:dyDescent="0.3">
      <c r="A263">
        <v>2023</v>
      </c>
      <c r="B263" t="s">
        <v>217</v>
      </c>
      <c r="C263" t="s">
        <v>19</v>
      </c>
      <c r="D263" t="s">
        <v>236</v>
      </c>
      <c r="E263" t="s">
        <v>20</v>
      </c>
      <c r="F263" t="s">
        <v>236</v>
      </c>
      <c r="G263" t="s">
        <v>207</v>
      </c>
      <c r="H263"/>
      <c r="I263"/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2</v>
      </c>
      <c r="R263">
        <v>3</v>
      </c>
      <c r="S263">
        <v>2</v>
      </c>
      <c r="T263">
        <v>1</v>
      </c>
      <c r="U263">
        <v>1</v>
      </c>
      <c r="V263">
        <f t="shared" si="9"/>
        <v>9</v>
      </c>
      <c r="W263">
        <v>17</v>
      </c>
      <c r="X263">
        <v>10</v>
      </c>
      <c r="Y263">
        <v>3</v>
      </c>
      <c r="Z263">
        <v>0</v>
      </c>
      <c r="AA263">
        <v>4</v>
      </c>
      <c r="AB263">
        <v>0</v>
      </c>
    </row>
    <row r="264" spans="1:28" x14ac:dyDescent="0.3">
      <c r="A264">
        <v>2023</v>
      </c>
      <c r="B264" t="s">
        <v>218</v>
      </c>
      <c r="C264" t="s">
        <v>24</v>
      </c>
      <c r="D264" t="s">
        <v>236</v>
      </c>
      <c r="E264" t="s">
        <v>20</v>
      </c>
      <c r="F264" t="s">
        <v>236</v>
      </c>
      <c r="G264" t="s">
        <v>207</v>
      </c>
      <c r="H264"/>
      <c r="I264"/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4</v>
      </c>
      <c r="Q264">
        <v>2</v>
      </c>
      <c r="R264">
        <v>4</v>
      </c>
      <c r="S264">
        <v>0</v>
      </c>
      <c r="T264">
        <v>0</v>
      </c>
      <c r="U264">
        <v>0</v>
      </c>
      <c r="V264">
        <f t="shared" si="9"/>
        <v>10</v>
      </c>
      <c r="W264">
        <v>0</v>
      </c>
      <c r="X264">
        <v>0</v>
      </c>
      <c r="Y264">
        <v>0</v>
      </c>
      <c r="Z264">
        <v>0</v>
      </c>
      <c r="AA264">
        <v>2</v>
      </c>
      <c r="AB264">
        <v>0</v>
      </c>
    </row>
    <row r="265" spans="1:28" x14ac:dyDescent="0.3">
      <c r="A265">
        <v>2023</v>
      </c>
      <c r="B265" t="s">
        <v>219</v>
      </c>
      <c r="C265" t="s">
        <v>19</v>
      </c>
      <c r="D265" t="s">
        <v>236</v>
      </c>
      <c r="E265" t="s">
        <v>20</v>
      </c>
      <c r="F265" t="s">
        <v>236</v>
      </c>
      <c r="G265" t="s">
        <v>207</v>
      </c>
      <c r="H265"/>
      <c r="I265"/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</v>
      </c>
      <c r="U265">
        <v>1</v>
      </c>
      <c r="V265">
        <f t="shared" si="9"/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3">
      <c r="A266">
        <v>2023</v>
      </c>
      <c r="B266" t="s">
        <v>220</v>
      </c>
      <c r="C266" t="s">
        <v>19</v>
      </c>
      <c r="D266" t="s">
        <v>236</v>
      </c>
      <c r="E266" t="s">
        <v>20</v>
      </c>
      <c r="F266" t="s">
        <v>236</v>
      </c>
      <c r="G266" t="s">
        <v>207</v>
      </c>
      <c r="H266"/>
      <c r="I266"/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4</v>
      </c>
      <c r="U266">
        <v>2</v>
      </c>
      <c r="V266">
        <f t="shared" si="9"/>
        <v>6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3">
      <c r="A267">
        <v>2023</v>
      </c>
      <c r="B267" t="s">
        <v>222</v>
      </c>
      <c r="C267" t="s">
        <v>19</v>
      </c>
      <c r="D267" t="s">
        <v>236</v>
      </c>
      <c r="E267" t="s">
        <v>221</v>
      </c>
      <c r="F267" t="s">
        <v>236</v>
      </c>
      <c r="G267" t="s">
        <v>207</v>
      </c>
      <c r="H267"/>
      <c r="I267"/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f t="shared" si="9"/>
        <v>1</v>
      </c>
      <c r="W267">
        <v>2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3">
      <c r="A268">
        <v>2023</v>
      </c>
      <c r="B268" t="s">
        <v>223</v>
      </c>
      <c r="C268" t="s">
        <v>19</v>
      </c>
      <c r="D268" t="s">
        <v>236</v>
      </c>
      <c r="E268" t="s">
        <v>221</v>
      </c>
      <c r="F268" t="s">
        <v>236</v>
      </c>
      <c r="G268" t="s">
        <v>207</v>
      </c>
      <c r="H268"/>
      <c r="I268"/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f t="shared" si="9"/>
        <v>1</v>
      </c>
      <c r="W268">
        <v>5</v>
      </c>
      <c r="X268">
        <v>0</v>
      </c>
      <c r="Y268">
        <v>1</v>
      </c>
      <c r="Z268">
        <v>0</v>
      </c>
      <c r="AA268">
        <v>0</v>
      </c>
      <c r="AB268">
        <v>0</v>
      </c>
    </row>
    <row r="269" spans="1:28" x14ac:dyDescent="0.3">
      <c r="A269">
        <v>2023</v>
      </c>
      <c r="B269" t="s">
        <v>224</v>
      </c>
      <c r="C269" t="s">
        <v>24</v>
      </c>
      <c r="D269" t="s">
        <v>236</v>
      </c>
      <c r="E269" t="s">
        <v>221</v>
      </c>
      <c r="F269" t="s">
        <v>236</v>
      </c>
      <c r="G269" t="s">
        <v>207</v>
      </c>
      <c r="H269"/>
      <c r="I269"/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</v>
      </c>
      <c r="U269">
        <v>0</v>
      </c>
      <c r="V269">
        <f t="shared" si="9"/>
        <v>2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x14ac:dyDescent="0.3">
      <c r="A270">
        <v>2023</v>
      </c>
      <c r="B270" t="s">
        <v>97</v>
      </c>
      <c r="C270" t="s">
        <v>19</v>
      </c>
      <c r="D270" t="s">
        <v>204</v>
      </c>
      <c r="E270" t="s">
        <v>225</v>
      </c>
      <c r="F270" t="s">
        <v>100</v>
      </c>
      <c r="G270" t="s">
        <v>207</v>
      </c>
      <c r="H270"/>
      <c r="I270"/>
      <c r="J270">
        <v>3</v>
      </c>
      <c r="K270">
        <v>4</v>
      </c>
      <c r="L270">
        <v>4</v>
      </c>
      <c r="M270">
        <v>4</v>
      </c>
      <c r="N270">
        <v>4</v>
      </c>
      <c r="O270">
        <v>4</v>
      </c>
      <c r="P270">
        <v>3</v>
      </c>
      <c r="Q270">
        <v>3</v>
      </c>
      <c r="R270">
        <v>2</v>
      </c>
      <c r="S270">
        <v>4</v>
      </c>
      <c r="T270">
        <v>3</v>
      </c>
      <c r="U270">
        <v>3</v>
      </c>
      <c r="V270">
        <f t="shared" si="9"/>
        <v>41</v>
      </c>
      <c r="W270">
        <v>8</v>
      </c>
      <c r="X270">
        <v>2</v>
      </c>
      <c r="Y270">
        <v>0</v>
      </c>
      <c r="Z270">
        <v>0</v>
      </c>
      <c r="AA270">
        <v>0</v>
      </c>
      <c r="AB270">
        <v>0</v>
      </c>
    </row>
    <row r="271" spans="1:28" x14ac:dyDescent="0.3">
      <c r="A271">
        <v>2023</v>
      </c>
      <c r="B271" t="s">
        <v>226</v>
      </c>
      <c r="C271" t="s">
        <v>19</v>
      </c>
      <c r="D271" t="s">
        <v>236</v>
      </c>
      <c r="E271" t="s">
        <v>225</v>
      </c>
      <c r="F271" t="s">
        <v>236</v>
      </c>
      <c r="G271" t="s">
        <v>207</v>
      </c>
      <c r="H271"/>
      <c r="I271"/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</v>
      </c>
      <c r="Q271">
        <v>4</v>
      </c>
      <c r="R271">
        <v>4</v>
      </c>
      <c r="S271">
        <v>3</v>
      </c>
      <c r="T271">
        <v>3</v>
      </c>
      <c r="U271">
        <v>3</v>
      </c>
      <c r="V271">
        <f t="shared" si="9"/>
        <v>20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3">
      <c r="A272">
        <v>2023</v>
      </c>
      <c r="B272" t="s">
        <v>227</v>
      </c>
      <c r="C272" t="s">
        <v>19</v>
      </c>
      <c r="D272" t="s">
        <v>236</v>
      </c>
      <c r="E272" t="s">
        <v>225</v>
      </c>
      <c r="F272" t="s">
        <v>236</v>
      </c>
      <c r="G272" t="s">
        <v>207</v>
      </c>
      <c r="H272"/>
      <c r="I272"/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9"/>
        <v>2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3">
      <c r="A273">
        <v>2023</v>
      </c>
      <c r="B273" t="s">
        <v>228</v>
      </c>
      <c r="C273" t="s">
        <v>19</v>
      </c>
      <c r="D273" t="s">
        <v>236</v>
      </c>
      <c r="E273" t="s">
        <v>225</v>
      </c>
      <c r="F273" t="s">
        <v>236</v>
      </c>
      <c r="G273" t="s">
        <v>207</v>
      </c>
      <c r="H273"/>
      <c r="I273"/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2</v>
      </c>
      <c r="U273">
        <v>2</v>
      </c>
      <c r="V273">
        <f t="shared" si="9"/>
        <v>4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3">
      <c r="A274">
        <v>2023</v>
      </c>
      <c r="B274" t="s">
        <v>55</v>
      </c>
      <c r="C274" t="s">
        <v>19</v>
      </c>
      <c r="D274" t="s">
        <v>202</v>
      </c>
      <c r="E274" t="s">
        <v>86</v>
      </c>
      <c r="F274" t="s">
        <v>153</v>
      </c>
      <c r="G274" t="s">
        <v>207</v>
      </c>
      <c r="H274"/>
      <c r="I274"/>
      <c r="J274">
        <v>4</v>
      </c>
      <c r="K274">
        <v>3</v>
      </c>
      <c r="L274">
        <v>4</v>
      </c>
      <c r="M274">
        <v>1</v>
      </c>
      <c r="N274">
        <v>3</v>
      </c>
      <c r="O274">
        <v>3</v>
      </c>
      <c r="P274">
        <v>4</v>
      </c>
      <c r="Q274">
        <v>3</v>
      </c>
      <c r="R274">
        <v>4</v>
      </c>
      <c r="S274">
        <v>0</v>
      </c>
      <c r="T274">
        <v>0</v>
      </c>
      <c r="U274">
        <v>0</v>
      </c>
      <c r="V274">
        <f t="shared" si="9"/>
        <v>29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3">
      <c r="A275">
        <v>2023</v>
      </c>
      <c r="B275" t="s">
        <v>87</v>
      </c>
      <c r="C275" t="s">
        <v>19</v>
      </c>
      <c r="D275" t="s">
        <v>203</v>
      </c>
      <c r="E275" t="s">
        <v>86</v>
      </c>
      <c r="F275" t="s">
        <v>129</v>
      </c>
      <c r="G275" t="s">
        <v>207</v>
      </c>
      <c r="H275"/>
      <c r="I275"/>
      <c r="J275">
        <v>0</v>
      </c>
      <c r="K275">
        <v>4</v>
      </c>
      <c r="L275">
        <v>6</v>
      </c>
      <c r="M275">
        <v>6</v>
      </c>
      <c r="N275">
        <v>4</v>
      </c>
      <c r="O275">
        <v>5</v>
      </c>
      <c r="P275">
        <v>5</v>
      </c>
      <c r="Q275">
        <v>5</v>
      </c>
      <c r="R275">
        <v>3</v>
      </c>
      <c r="S275">
        <v>4</v>
      </c>
      <c r="T275">
        <v>3</v>
      </c>
      <c r="U275">
        <v>2</v>
      </c>
      <c r="V275">
        <f t="shared" si="9"/>
        <v>47</v>
      </c>
      <c r="W275">
        <v>17</v>
      </c>
      <c r="X275">
        <v>0</v>
      </c>
      <c r="Y275">
        <v>2</v>
      </c>
      <c r="Z275">
        <v>0</v>
      </c>
      <c r="AA275">
        <v>3</v>
      </c>
      <c r="AB275">
        <v>0</v>
      </c>
    </row>
    <row r="276" spans="1:28" x14ac:dyDescent="0.3">
      <c r="A276">
        <v>2023</v>
      </c>
      <c r="B276" t="s">
        <v>178</v>
      </c>
      <c r="C276" t="s">
        <v>19</v>
      </c>
      <c r="D276" t="s">
        <v>202</v>
      </c>
      <c r="E276" t="s">
        <v>86</v>
      </c>
      <c r="F276" t="s">
        <v>188</v>
      </c>
      <c r="G276" t="s">
        <v>207</v>
      </c>
      <c r="H276"/>
      <c r="I276"/>
      <c r="J276">
        <v>3</v>
      </c>
      <c r="K276">
        <v>3</v>
      </c>
      <c r="L276">
        <v>3</v>
      </c>
      <c r="M276">
        <v>3</v>
      </c>
      <c r="N276">
        <v>3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9"/>
        <v>16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3">
      <c r="A277">
        <v>2023</v>
      </c>
      <c r="B277" t="s">
        <v>18</v>
      </c>
      <c r="C277" t="s">
        <v>19</v>
      </c>
      <c r="D277" t="s">
        <v>203</v>
      </c>
      <c r="E277" t="s">
        <v>86</v>
      </c>
      <c r="F277" t="s">
        <v>100</v>
      </c>
      <c r="G277" t="s">
        <v>207</v>
      </c>
      <c r="H277"/>
      <c r="I277"/>
      <c r="J277">
        <v>3</v>
      </c>
      <c r="K277">
        <v>4</v>
      </c>
      <c r="L277">
        <v>4</v>
      </c>
      <c r="M277">
        <v>1</v>
      </c>
      <c r="N277">
        <v>2</v>
      </c>
      <c r="O277">
        <v>2</v>
      </c>
      <c r="P277">
        <v>4</v>
      </c>
      <c r="Q277">
        <v>5</v>
      </c>
      <c r="R277">
        <v>4</v>
      </c>
      <c r="S277">
        <v>5</v>
      </c>
      <c r="T277">
        <v>4</v>
      </c>
      <c r="U277">
        <v>1</v>
      </c>
      <c r="V277">
        <f t="shared" si="9"/>
        <v>39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3">
      <c r="A278">
        <v>2023</v>
      </c>
      <c r="B278" t="s">
        <v>179</v>
      </c>
      <c r="C278" t="s">
        <v>19</v>
      </c>
      <c r="E278" t="s">
        <v>86</v>
      </c>
      <c r="F278" t="s">
        <v>156</v>
      </c>
      <c r="G278" t="s">
        <v>207</v>
      </c>
      <c r="H278"/>
      <c r="I278"/>
      <c r="J278">
        <v>3</v>
      </c>
      <c r="K278">
        <v>4</v>
      </c>
      <c r="L278">
        <v>1</v>
      </c>
      <c r="M278">
        <v>1</v>
      </c>
      <c r="N278">
        <v>5</v>
      </c>
      <c r="O278">
        <v>4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9"/>
        <v>18</v>
      </c>
      <c r="W278">
        <v>5</v>
      </c>
      <c r="X278">
        <v>0</v>
      </c>
      <c r="Y278">
        <v>0</v>
      </c>
      <c r="Z278">
        <v>4</v>
      </c>
      <c r="AA278">
        <v>0</v>
      </c>
      <c r="AB278">
        <v>0</v>
      </c>
    </row>
    <row r="279" spans="1:28" x14ac:dyDescent="0.3">
      <c r="A279">
        <v>2023</v>
      </c>
      <c r="B279" t="s">
        <v>90</v>
      </c>
      <c r="C279" t="s">
        <v>19</v>
      </c>
      <c r="D279" t="s">
        <v>204</v>
      </c>
      <c r="E279" t="s">
        <v>89</v>
      </c>
      <c r="F279" t="s">
        <v>154</v>
      </c>
      <c r="G279" t="s">
        <v>207</v>
      </c>
      <c r="H279"/>
      <c r="I279"/>
      <c r="J279">
        <v>3</v>
      </c>
      <c r="K279">
        <v>4</v>
      </c>
      <c r="L279">
        <v>2</v>
      </c>
      <c r="M279">
        <v>2</v>
      </c>
      <c r="N279">
        <v>4</v>
      </c>
      <c r="O279">
        <v>4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9"/>
        <v>20</v>
      </c>
      <c r="W279">
        <v>8</v>
      </c>
      <c r="X279">
        <v>0</v>
      </c>
      <c r="Y279">
        <v>5</v>
      </c>
      <c r="Z279">
        <v>0</v>
      </c>
      <c r="AA279">
        <v>3</v>
      </c>
      <c r="AB279">
        <v>0</v>
      </c>
    </row>
    <row r="280" spans="1:28" x14ac:dyDescent="0.3">
      <c r="A280">
        <v>2023</v>
      </c>
      <c r="B280" t="s">
        <v>70</v>
      </c>
      <c r="C280" t="s">
        <v>19</v>
      </c>
      <c r="D280" t="s">
        <v>202</v>
      </c>
      <c r="E280" t="s">
        <v>31</v>
      </c>
      <c r="F280" t="s">
        <v>129</v>
      </c>
      <c r="G280" t="s">
        <v>207</v>
      </c>
      <c r="H280"/>
      <c r="I280"/>
      <c r="J280">
        <v>4</v>
      </c>
      <c r="K280">
        <v>4</v>
      </c>
      <c r="L280">
        <v>4</v>
      </c>
      <c r="M280">
        <v>4</v>
      </c>
      <c r="N280">
        <v>4</v>
      </c>
      <c r="O280">
        <v>4</v>
      </c>
      <c r="P280">
        <v>4</v>
      </c>
      <c r="Q280">
        <v>2</v>
      </c>
      <c r="R280">
        <v>4</v>
      </c>
      <c r="S280">
        <v>3</v>
      </c>
      <c r="T280">
        <v>4</v>
      </c>
      <c r="U280">
        <v>2</v>
      </c>
      <c r="V280">
        <f t="shared" si="9"/>
        <v>43</v>
      </c>
      <c r="W280">
        <v>5</v>
      </c>
      <c r="X280">
        <v>2</v>
      </c>
      <c r="Y280">
        <v>0</v>
      </c>
      <c r="Z280">
        <v>0</v>
      </c>
      <c r="AA280">
        <v>3</v>
      </c>
      <c r="AB280">
        <v>0</v>
      </c>
    </row>
    <row r="281" spans="1:28" x14ac:dyDescent="0.3">
      <c r="A281">
        <v>2023</v>
      </c>
      <c r="B281" t="s">
        <v>30</v>
      </c>
      <c r="C281" t="s">
        <v>19</v>
      </c>
      <c r="E281" t="s">
        <v>31</v>
      </c>
      <c r="F281" t="s">
        <v>129</v>
      </c>
      <c r="G281" t="s">
        <v>207</v>
      </c>
      <c r="H281"/>
      <c r="I281"/>
      <c r="J281">
        <v>2</v>
      </c>
      <c r="K281">
        <v>3</v>
      </c>
      <c r="L281">
        <v>2</v>
      </c>
      <c r="M281">
        <v>2</v>
      </c>
      <c r="N281">
        <v>3</v>
      </c>
      <c r="O281">
        <v>1</v>
      </c>
      <c r="P281">
        <v>1</v>
      </c>
      <c r="Q281">
        <v>0</v>
      </c>
      <c r="R281">
        <v>3</v>
      </c>
      <c r="S281">
        <v>3</v>
      </c>
      <c r="T281">
        <v>0</v>
      </c>
      <c r="U281">
        <v>0</v>
      </c>
      <c r="V281">
        <f t="shared" si="9"/>
        <v>20</v>
      </c>
      <c r="W281">
        <v>25</v>
      </c>
      <c r="X281">
        <v>0</v>
      </c>
      <c r="Y281">
        <v>18</v>
      </c>
      <c r="Z281">
        <v>0</v>
      </c>
      <c r="AA281">
        <v>7</v>
      </c>
      <c r="AB281">
        <v>0</v>
      </c>
    </row>
    <row r="282" spans="1:28" x14ac:dyDescent="0.3">
      <c r="A282">
        <v>2023</v>
      </c>
      <c r="B282" t="s">
        <v>44</v>
      </c>
      <c r="C282" t="s">
        <v>19</v>
      </c>
      <c r="E282" t="s">
        <v>31</v>
      </c>
      <c r="F282" t="s">
        <v>123</v>
      </c>
      <c r="G282" t="s">
        <v>207</v>
      </c>
      <c r="H282"/>
      <c r="I282"/>
      <c r="J282">
        <v>2</v>
      </c>
      <c r="K282">
        <v>3</v>
      </c>
      <c r="L282">
        <v>2</v>
      </c>
      <c r="M282">
        <v>1</v>
      </c>
      <c r="N282">
        <v>3</v>
      </c>
      <c r="O282">
        <v>1</v>
      </c>
      <c r="P282">
        <v>1</v>
      </c>
      <c r="Q282">
        <v>0</v>
      </c>
      <c r="R282">
        <v>3</v>
      </c>
      <c r="S282">
        <v>3</v>
      </c>
      <c r="T282">
        <v>0</v>
      </c>
      <c r="U282">
        <v>0</v>
      </c>
      <c r="V282">
        <f t="shared" si="9"/>
        <v>19</v>
      </c>
      <c r="W282">
        <v>25</v>
      </c>
      <c r="X282">
        <v>0</v>
      </c>
      <c r="Y282">
        <v>18</v>
      </c>
      <c r="Z282">
        <v>0</v>
      </c>
      <c r="AA282">
        <v>7</v>
      </c>
      <c r="AB282">
        <v>0</v>
      </c>
    </row>
    <row r="283" spans="1:28" x14ac:dyDescent="0.3">
      <c r="A283">
        <v>2023</v>
      </c>
      <c r="B283" t="s">
        <v>32</v>
      </c>
      <c r="C283" t="s">
        <v>19</v>
      </c>
      <c r="E283" t="s">
        <v>31</v>
      </c>
      <c r="F283" t="s">
        <v>117</v>
      </c>
      <c r="G283" t="s">
        <v>207</v>
      </c>
      <c r="H283"/>
      <c r="I283"/>
      <c r="J283">
        <v>4</v>
      </c>
      <c r="K283">
        <v>3</v>
      </c>
      <c r="L283">
        <v>4</v>
      </c>
      <c r="M283">
        <v>3</v>
      </c>
      <c r="N283">
        <v>3</v>
      </c>
      <c r="O283">
        <v>2</v>
      </c>
      <c r="P283">
        <v>3</v>
      </c>
      <c r="Q283">
        <v>2</v>
      </c>
      <c r="R283">
        <v>4</v>
      </c>
      <c r="S283">
        <v>4</v>
      </c>
      <c r="T283">
        <v>4</v>
      </c>
      <c r="U283">
        <v>3</v>
      </c>
      <c r="V283">
        <f t="shared" si="9"/>
        <v>39</v>
      </c>
      <c r="W283">
        <v>6</v>
      </c>
      <c r="X283">
        <v>4</v>
      </c>
      <c r="Y283">
        <v>0</v>
      </c>
      <c r="Z283">
        <v>0</v>
      </c>
      <c r="AA283">
        <v>2</v>
      </c>
      <c r="AB283">
        <v>0</v>
      </c>
    </row>
    <row r="284" spans="1:28" x14ac:dyDescent="0.3">
      <c r="A284">
        <v>2023</v>
      </c>
      <c r="B284" t="s">
        <v>229</v>
      </c>
      <c r="C284" t="s">
        <v>24</v>
      </c>
      <c r="D284" t="s">
        <v>236</v>
      </c>
      <c r="E284" t="s">
        <v>31</v>
      </c>
      <c r="F284" t="s">
        <v>236</v>
      </c>
      <c r="G284" t="s">
        <v>207</v>
      </c>
      <c r="H284"/>
      <c r="I284"/>
      <c r="J284">
        <v>2</v>
      </c>
      <c r="K284">
        <v>1</v>
      </c>
      <c r="L284">
        <v>4</v>
      </c>
      <c r="M284">
        <v>1</v>
      </c>
      <c r="N284">
        <v>2</v>
      </c>
      <c r="O284">
        <v>3</v>
      </c>
      <c r="P284">
        <v>0</v>
      </c>
      <c r="Q284">
        <v>2</v>
      </c>
      <c r="R284">
        <v>3</v>
      </c>
      <c r="S284">
        <v>4</v>
      </c>
      <c r="T284">
        <v>1</v>
      </c>
      <c r="U284">
        <v>2</v>
      </c>
      <c r="V284">
        <f t="shared" si="9"/>
        <v>25</v>
      </c>
      <c r="W284">
        <v>20</v>
      </c>
      <c r="X284">
        <v>16</v>
      </c>
      <c r="Y284">
        <v>0</v>
      </c>
      <c r="Z284">
        <v>0</v>
      </c>
      <c r="AA284">
        <v>4</v>
      </c>
      <c r="AB284">
        <v>0</v>
      </c>
    </row>
    <row r="285" spans="1:28" x14ac:dyDescent="0.3">
      <c r="A285">
        <v>2023</v>
      </c>
      <c r="B285" t="s">
        <v>42</v>
      </c>
      <c r="C285" t="s">
        <v>19</v>
      </c>
      <c r="E285" t="s">
        <v>31</v>
      </c>
      <c r="F285" t="s">
        <v>121</v>
      </c>
      <c r="G285" t="s">
        <v>207</v>
      </c>
      <c r="H285"/>
      <c r="I285"/>
      <c r="J285">
        <v>4</v>
      </c>
      <c r="K285">
        <v>3</v>
      </c>
      <c r="L285">
        <v>4</v>
      </c>
      <c r="M285">
        <v>3</v>
      </c>
      <c r="N285">
        <v>4</v>
      </c>
      <c r="O285">
        <v>4</v>
      </c>
      <c r="P285">
        <v>3</v>
      </c>
      <c r="Q285">
        <v>3</v>
      </c>
      <c r="R285">
        <v>4</v>
      </c>
      <c r="S285">
        <v>4</v>
      </c>
      <c r="T285">
        <v>3</v>
      </c>
      <c r="U285">
        <v>2</v>
      </c>
      <c r="V285">
        <f t="shared" si="9"/>
        <v>41</v>
      </c>
      <c r="W285">
        <v>3</v>
      </c>
      <c r="X285">
        <v>2</v>
      </c>
      <c r="Y285">
        <v>0</v>
      </c>
      <c r="Z285">
        <v>0</v>
      </c>
      <c r="AA285">
        <v>2</v>
      </c>
      <c r="AB285">
        <v>0</v>
      </c>
    </row>
    <row r="286" spans="1:28" x14ac:dyDescent="0.3">
      <c r="A286">
        <v>2023</v>
      </c>
      <c r="B286" t="s">
        <v>41</v>
      </c>
      <c r="C286" t="s">
        <v>24</v>
      </c>
      <c r="D286" t="s">
        <v>201</v>
      </c>
      <c r="E286" t="s">
        <v>31</v>
      </c>
      <c r="F286" t="s">
        <v>113</v>
      </c>
      <c r="G286" t="s">
        <v>207</v>
      </c>
      <c r="H286"/>
      <c r="I286"/>
      <c r="J286">
        <v>3</v>
      </c>
      <c r="K286">
        <v>2</v>
      </c>
      <c r="L286">
        <v>3</v>
      </c>
      <c r="M286">
        <v>3</v>
      </c>
      <c r="N286">
        <v>5</v>
      </c>
      <c r="O286">
        <v>3</v>
      </c>
      <c r="P286">
        <v>5</v>
      </c>
      <c r="Q286">
        <v>3</v>
      </c>
      <c r="R286">
        <v>2</v>
      </c>
      <c r="S286">
        <v>0</v>
      </c>
      <c r="T286">
        <v>0</v>
      </c>
      <c r="U286">
        <v>0</v>
      </c>
      <c r="V286">
        <f t="shared" si="9"/>
        <v>29</v>
      </c>
      <c r="W286">
        <v>0</v>
      </c>
      <c r="X286">
        <v>0</v>
      </c>
      <c r="Y286">
        <v>4</v>
      </c>
      <c r="Z286">
        <v>0</v>
      </c>
      <c r="AA286">
        <v>2</v>
      </c>
      <c r="AB286">
        <v>0</v>
      </c>
    </row>
    <row r="287" spans="1:28" x14ac:dyDescent="0.3">
      <c r="A287">
        <v>2023</v>
      </c>
      <c r="B287" t="s">
        <v>230</v>
      </c>
      <c r="C287" t="s">
        <v>19</v>
      </c>
      <c r="D287" t="s">
        <v>236</v>
      </c>
      <c r="E287" t="s">
        <v>31</v>
      </c>
      <c r="F287" t="s">
        <v>236</v>
      </c>
      <c r="G287" t="s">
        <v>207</v>
      </c>
      <c r="H287"/>
      <c r="I287"/>
      <c r="J287">
        <v>2</v>
      </c>
      <c r="K287">
        <v>0</v>
      </c>
      <c r="L287">
        <v>0</v>
      </c>
      <c r="M287">
        <v>1</v>
      </c>
      <c r="N287">
        <v>4</v>
      </c>
      <c r="O287">
        <v>3</v>
      </c>
      <c r="P287">
        <v>3</v>
      </c>
      <c r="Q287">
        <v>2</v>
      </c>
      <c r="R287">
        <v>2</v>
      </c>
      <c r="S287">
        <v>3</v>
      </c>
      <c r="T287">
        <v>3</v>
      </c>
      <c r="U287">
        <v>2</v>
      </c>
      <c r="V287">
        <f t="shared" si="9"/>
        <v>25</v>
      </c>
      <c r="W287">
        <v>19</v>
      </c>
      <c r="X287">
        <v>0</v>
      </c>
      <c r="Y287">
        <v>5</v>
      </c>
      <c r="Z287">
        <v>1</v>
      </c>
      <c r="AA287">
        <v>2</v>
      </c>
      <c r="AB287">
        <v>0</v>
      </c>
    </row>
    <row r="288" spans="1:28" x14ac:dyDescent="0.3">
      <c r="A288">
        <v>2023</v>
      </c>
      <c r="B288" t="s">
        <v>45</v>
      </c>
      <c r="C288" t="s">
        <v>24</v>
      </c>
      <c r="E288" t="s">
        <v>31</v>
      </c>
      <c r="F288" t="s">
        <v>126</v>
      </c>
      <c r="G288" t="s">
        <v>207</v>
      </c>
      <c r="H288"/>
      <c r="I288"/>
      <c r="J288">
        <v>0</v>
      </c>
      <c r="K288">
        <v>0</v>
      </c>
      <c r="L288">
        <v>2</v>
      </c>
      <c r="M288">
        <v>4</v>
      </c>
      <c r="N288">
        <v>0</v>
      </c>
      <c r="O288">
        <v>0</v>
      </c>
      <c r="P288">
        <v>2</v>
      </c>
      <c r="Q288">
        <v>2</v>
      </c>
      <c r="R288">
        <v>3</v>
      </c>
      <c r="S288">
        <v>3</v>
      </c>
      <c r="T288">
        <v>3</v>
      </c>
      <c r="U288">
        <v>2</v>
      </c>
      <c r="V288">
        <f t="shared" si="9"/>
        <v>21</v>
      </c>
      <c r="W288">
        <v>9</v>
      </c>
      <c r="X288">
        <v>13</v>
      </c>
      <c r="Y288">
        <v>0</v>
      </c>
      <c r="Z288">
        <v>0</v>
      </c>
      <c r="AA288">
        <v>2</v>
      </c>
      <c r="AB288">
        <v>0</v>
      </c>
    </row>
    <row r="289" spans="1:28" x14ac:dyDescent="0.3">
      <c r="A289">
        <v>2023</v>
      </c>
      <c r="B289" t="s">
        <v>46</v>
      </c>
      <c r="C289" t="s">
        <v>24</v>
      </c>
      <c r="E289" t="s">
        <v>31</v>
      </c>
      <c r="F289" t="s">
        <v>126</v>
      </c>
      <c r="G289" t="s">
        <v>207</v>
      </c>
      <c r="H289"/>
      <c r="I289"/>
      <c r="J289">
        <v>0</v>
      </c>
      <c r="K289">
        <v>0</v>
      </c>
      <c r="L289">
        <v>2</v>
      </c>
      <c r="M289">
        <v>4</v>
      </c>
      <c r="N289">
        <v>4</v>
      </c>
      <c r="O289">
        <v>1</v>
      </c>
      <c r="P289">
        <v>3</v>
      </c>
      <c r="Q289">
        <v>2</v>
      </c>
      <c r="R289">
        <v>3</v>
      </c>
      <c r="S289">
        <v>3</v>
      </c>
      <c r="T289">
        <v>2</v>
      </c>
      <c r="U289">
        <v>2</v>
      </c>
      <c r="V289">
        <f t="shared" si="9"/>
        <v>26</v>
      </c>
      <c r="W289">
        <v>5</v>
      </c>
      <c r="X289">
        <v>5</v>
      </c>
      <c r="Y289">
        <v>0</v>
      </c>
      <c r="Z289">
        <v>0</v>
      </c>
      <c r="AA289">
        <v>4</v>
      </c>
      <c r="AB289">
        <v>0</v>
      </c>
    </row>
    <row r="290" spans="1:28" x14ac:dyDescent="0.3">
      <c r="A290">
        <v>2023</v>
      </c>
      <c r="B290" t="s">
        <v>71</v>
      </c>
      <c r="C290" t="s">
        <v>24</v>
      </c>
      <c r="E290" t="s">
        <v>31</v>
      </c>
      <c r="F290" t="s">
        <v>126</v>
      </c>
      <c r="G290" t="s">
        <v>207</v>
      </c>
      <c r="H290"/>
      <c r="I290"/>
      <c r="J290">
        <v>0</v>
      </c>
      <c r="K290">
        <v>0</v>
      </c>
      <c r="L290">
        <v>1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2</v>
      </c>
      <c r="S290">
        <v>2</v>
      </c>
      <c r="T290">
        <v>1</v>
      </c>
      <c r="U290">
        <v>1</v>
      </c>
      <c r="V290">
        <f t="shared" si="9"/>
        <v>10</v>
      </c>
      <c r="W290">
        <v>11</v>
      </c>
      <c r="X290">
        <v>15</v>
      </c>
      <c r="Y290">
        <v>0</v>
      </c>
      <c r="Z290">
        <v>0</v>
      </c>
      <c r="AA290">
        <v>3</v>
      </c>
      <c r="AB290">
        <v>0</v>
      </c>
    </row>
    <row r="291" spans="1:28" x14ac:dyDescent="0.3">
      <c r="A291">
        <v>2023</v>
      </c>
      <c r="B291" t="s">
        <v>49</v>
      </c>
      <c r="C291" t="s">
        <v>19</v>
      </c>
      <c r="E291" t="s">
        <v>31</v>
      </c>
      <c r="F291" t="s">
        <v>125</v>
      </c>
      <c r="G291" t="s">
        <v>207</v>
      </c>
      <c r="H291"/>
      <c r="I291"/>
      <c r="J291">
        <v>0</v>
      </c>
      <c r="K291">
        <v>0</v>
      </c>
      <c r="L291">
        <v>0</v>
      </c>
      <c r="M291">
        <v>0</v>
      </c>
      <c r="N291">
        <v>2</v>
      </c>
      <c r="O291">
        <v>3</v>
      </c>
      <c r="P291">
        <v>4</v>
      </c>
      <c r="Q291">
        <v>3</v>
      </c>
      <c r="R291">
        <v>1</v>
      </c>
      <c r="S291">
        <v>2</v>
      </c>
      <c r="T291">
        <v>2</v>
      </c>
      <c r="U291">
        <v>0</v>
      </c>
      <c r="V291">
        <f t="shared" si="9"/>
        <v>17</v>
      </c>
      <c r="W291">
        <v>16</v>
      </c>
      <c r="X291">
        <v>1</v>
      </c>
      <c r="Y291">
        <v>9</v>
      </c>
      <c r="Z291">
        <v>0</v>
      </c>
      <c r="AA291">
        <v>6</v>
      </c>
      <c r="AB291">
        <v>0</v>
      </c>
    </row>
    <row r="292" spans="1:28" x14ac:dyDescent="0.3">
      <c r="A292">
        <v>2023</v>
      </c>
      <c r="B292" t="s">
        <v>48</v>
      </c>
      <c r="C292" t="s">
        <v>19</v>
      </c>
      <c r="E292" t="s">
        <v>31</v>
      </c>
      <c r="F292" t="s">
        <v>125</v>
      </c>
      <c r="G292" t="s">
        <v>207</v>
      </c>
      <c r="H292"/>
      <c r="I292"/>
      <c r="J292">
        <v>3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9"/>
        <v>4</v>
      </c>
      <c r="W292">
        <v>19</v>
      </c>
      <c r="X292">
        <v>0</v>
      </c>
      <c r="Y292">
        <v>3</v>
      </c>
      <c r="Z292">
        <v>0</v>
      </c>
      <c r="AA292">
        <v>0</v>
      </c>
      <c r="AB292">
        <v>0</v>
      </c>
    </row>
    <row r="293" spans="1:28" x14ac:dyDescent="0.3">
      <c r="A293">
        <v>2023</v>
      </c>
      <c r="B293" t="s">
        <v>50</v>
      </c>
      <c r="C293" t="s">
        <v>24</v>
      </c>
      <c r="E293" t="s">
        <v>31</v>
      </c>
      <c r="F293" t="s">
        <v>192</v>
      </c>
      <c r="G293" t="s">
        <v>207</v>
      </c>
      <c r="H293"/>
      <c r="I293"/>
      <c r="J293">
        <v>0</v>
      </c>
      <c r="K293">
        <v>1</v>
      </c>
      <c r="L293">
        <v>1</v>
      </c>
      <c r="M293">
        <v>0</v>
      </c>
      <c r="N293">
        <v>0</v>
      </c>
      <c r="O293">
        <v>2</v>
      </c>
      <c r="P293">
        <v>4</v>
      </c>
      <c r="Q293">
        <v>0</v>
      </c>
      <c r="R293">
        <v>1</v>
      </c>
      <c r="S293">
        <v>2</v>
      </c>
      <c r="T293">
        <v>0</v>
      </c>
      <c r="U293">
        <v>0</v>
      </c>
      <c r="V293">
        <f t="shared" si="9"/>
        <v>11</v>
      </c>
      <c r="W293">
        <v>22</v>
      </c>
      <c r="X293">
        <v>0</v>
      </c>
      <c r="Y293">
        <v>11</v>
      </c>
      <c r="Z293">
        <v>0</v>
      </c>
      <c r="AA293">
        <v>7</v>
      </c>
      <c r="AB293">
        <v>0</v>
      </c>
    </row>
    <row r="294" spans="1:28" x14ac:dyDescent="0.3">
      <c r="A294">
        <v>2023</v>
      </c>
      <c r="B294" t="s">
        <v>231</v>
      </c>
      <c r="C294" t="s">
        <v>24</v>
      </c>
      <c r="D294" t="s">
        <v>236</v>
      </c>
      <c r="E294" t="s">
        <v>31</v>
      </c>
      <c r="F294" t="s">
        <v>236</v>
      </c>
      <c r="G294" t="s">
        <v>207</v>
      </c>
      <c r="H294"/>
      <c r="I294"/>
      <c r="J294">
        <v>3</v>
      </c>
      <c r="K294">
        <v>3</v>
      </c>
      <c r="L294">
        <v>3</v>
      </c>
      <c r="M294">
        <v>4</v>
      </c>
      <c r="N294">
        <v>3</v>
      </c>
      <c r="O294">
        <v>2</v>
      </c>
      <c r="P294">
        <v>2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9"/>
        <v>20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3">
      <c r="A295">
        <v>2023</v>
      </c>
      <c r="B295" t="s">
        <v>33</v>
      </c>
      <c r="C295" t="s">
        <v>24</v>
      </c>
      <c r="E295" t="s">
        <v>31</v>
      </c>
      <c r="F295" t="s">
        <v>192</v>
      </c>
      <c r="G295" t="s">
        <v>207</v>
      </c>
      <c r="H295"/>
      <c r="I295"/>
      <c r="J295">
        <v>4</v>
      </c>
      <c r="K295">
        <v>1</v>
      </c>
      <c r="L295">
        <v>2</v>
      </c>
      <c r="M295">
        <v>1</v>
      </c>
      <c r="N295">
        <v>3</v>
      </c>
      <c r="O295">
        <v>3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9"/>
        <v>14</v>
      </c>
      <c r="W295">
        <v>11</v>
      </c>
      <c r="X295">
        <v>0</v>
      </c>
      <c r="Y295">
        <v>4</v>
      </c>
      <c r="Z295">
        <v>0</v>
      </c>
      <c r="AA295">
        <v>0</v>
      </c>
      <c r="AB295">
        <v>0</v>
      </c>
    </row>
    <row r="296" spans="1:28" x14ac:dyDescent="0.3">
      <c r="A296">
        <v>2023</v>
      </c>
      <c r="B296" t="s">
        <v>232</v>
      </c>
      <c r="C296" t="s">
        <v>19</v>
      </c>
      <c r="D296" t="s">
        <v>236</v>
      </c>
      <c r="E296" t="s">
        <v>31</v>
      </c>
      <c r="F296" t="s">
        <v>236</v>
      </c>
      <c r="G296" t="s">
        <v>207</v>
      </c>
      <c r="H296"/>
      <c r="I296"/>
      <c r="J296">
        <v>2</v>
      </c>
      <c r="K296">
        <v>4</v>
      </c>
      <c r="L296">
        <v>3</v>
      </c>
      <c r="M296">
        <v>2</v>
      </c>
      <c r="N296">
        <v>1</v>
      </c>
      <c r="O296">
        <v>2</v>
      </c>
      <c r="P296">
        <v>0</v>
      </c>
      <c r="Q296">
        <v>2</v>
      </c>
      <c r="R296">
        <v>1</v>
      </c>
      <c r="S296">
        <v>0</v>
      </c>
      <c r="T296">
        <v>0</v>
      </c>
      <c r="U296">
        <v>0</v>
      </c>
      <c r="V296">
        <f t="shared" si="9"/>
        <v>17</v>
      </c>
      <c r="W296">
        <v>4</v>
      </c>
      <c r="X296">
        <v>0</v>
      </c>
      <c r="Y296">
        <v>0</v>
      </c>
      <c r="Z296">
        <v>2</v>
      </c>
      <c r="AA296">
        <v>0</v>
      </c>
      <c r="AB296">
        <v>0</v>
      </c>
    </row>
    <row r="297" spans="1:28" x14ac:dyDescent="0.3">
      <c r="A297">
        <v>2023</v>
      </c>
      <c r="B297" t="s">
        <v>54</v>
      </c>
      <c r="C297" t="s">
        <v>19</v>
      </c>
      <c r="E297" t="s">
        <v>31</v>
      </c>
      <c r="F297" t="s">
        <v>123</v>
      </c>
      <c r="G297" t="s">
        <v>207</v>
      </c>
      <c r="H297"/>
      <c r="I297"/>
      <c r="J297">
        <v>1</v>
      </c>
      <c r="K297">
        <v>1</v>
      </c>
      <c r="L297">
        <v>3</v>
      </c>
      <c r="M297">
        <v>2</v>
      </c>
      <c r="N297">
        <v>0</v>
      </c>
      <c r="O297">
        <v>3</v>
      </c>
      <c r="P297">
        <v>0</v>
      </c>
      <c r="Q297">
        <v>1</v>
      </c>
      <c r="R297">
        <v>1</v>
      </c>
      <c r="S297">
        <v>0</v>
      </c>
      <c r="T297">
        <v>2</v>
      </c>
      <c r="U297">
        <v>0</v>
      </c>
      <c r="V297">
        <f t="shared" si="9"/>
        <v>14</v>
      </c>
      <c r="W297">
        <v>11</v>
      </c>
      <c r="X297">
        <v>0</v>
      </c>
      <c r="Y297">
        <v>4</v>
      </c>
      <c r="Z297">
        <v>0</v>
      </c>
      <c r="AA297">
        <v>0</v>
      </c>
      <c r="AB297">
        <v>0</v>
      </c>
    </row>
    <row r="298" spans="1:28" x14ac:dyDescent="0.3">
      <c r="A298">
        <v>2023</v>
      </c>
      <c r="B298" t="s">
        <v>72</v>
      </c>
      <c r="C298" t="s">
        <v>19</v>
      </c>
      <c r="D298" t="s">
        <v>204</v>
      </c>
      <c r="E298" t="s">
        <v>31</v>
      </c>
      <c r="F298" t="s">
        <v>123</v>
      </c>
      <c r="G298" t="s">
        <v>207</v>
      </c>
      <c r="H298"/>
      <c r="I298"/>
      <c r="J298">
        <v>0</v>
      </c>
      <c r="K298">
        <v>3</v>
      </c>
      <c r="L298">
        <v>1</v>
      </c>
      <c r="M298">
        <v>3</v>
      </c>
      <c r="N298">
        <v>1</v>
      </c>
      <c r="O298">
        <v>3</v>
      </c>
      <c r="P298">
        <v>0</v>
      </c>
      <c r="Q298">
        <v>2</v>
      </c>
      <c r="R298">
        <v>2</v>
      </c>
      <c r="S298">
        <v>0</v>
      </c>
      <c r="T298">
        <v>3</v>
      </c>
      <c r="U298">
        <v>0</v>
      </c>
      <c r="V298">
        <f t="shared" si="9"/>
        <v>18</v>
      </c>
      <c r="W298">
        <v>10</v>
      </c>
      <c r="X298">
        <v>0</v>
      </c>
      <c r="Y298">
        <v>4</v>
      </c>
      <c r="Z298">
        <v>0</v>
      </c>
      <c r="AA298">
        <v>0</v>
      </c>
      <c r="AB298">
        <v>0</v>
      </c>
    </row>
    <row r="299" spans="1:28" x14ac:dyDescent="0.3">
      <c r="A299">
        <v>2023</v>
      </c>
      <c r="B299" t="s">
        <v>57</v>
      </c>
      <c r="C299" t="s">
        <v>19</v>
      </c>
      <c r="D299" t="s">
        <v>204</v>
      </c>
      <c r="E299" t="s">
        <v>31</v>
      </c>
      <c r="F299" t="s">
        <v>150</v>
      </c>
      <c r="G299" t="s">
        <v>207</v>
      </c>
      <c r="H299"/>
      <c r="I299"/>
      <c r="J299">
        <v>1</v>
      </c>
      <c r="K299">
        <v>2</v>
      </c>
      <c r="L299">
        <v>4</v>
      </c>
      <c r="M299">
        <v>1</v>
      </c>
      <c r="N299">
        <v>3</v>
      </c>
      <c r="O299">
        <v>2</v>
      </c>
      <c r="P299">
        <v>2</v>
      </c>
      <c r="Q299">
        <v>2</v>
      </c>
      <c r="R299">
        <v>3</v>
      </c>
      <c r="S299">
        <v>3</v>
      </c>
      <c r="T299">
        <v>2</v>
      </c>
      <c r="U299">
        <v>1</v>
      </c>
      <c r="V299">
        <f t="shared" si="9"/>
        <v>26</v>
      </c>
      <c r="W299">
        <v>9</v>
      </c>
      <c r="X299">
        <v>3</v>
      </c>
      <c r="Y299">
        <v>3</v>
      </c>
      <c r="Z299">
        <v>0</v>
      </c>
      <c r="AA299">
        <v>2</v>
      </c>
      <c r="AB299">
        <v>0</v>
      </c>
    </row>
    <row r="300" spans="1:28" x14ac:dyDescent="0.3">
      <c r="A300">
        <v>2023</v>
      </c>
      <c r="B300" t="s">
        <v>59</v>
      </c>
      <c r="C300" t="s">
        <v>19</v>
      </c>
      <c r="D300" t="s">
        <v>201</v>
      </c>
      <c r="E300" t="s">
        <v>31</v>
      </c>
      <c r="F300" t="s">
        <v>124</v>
      </c>
      <c r="G300" t="s">
        <v>207</v>
      </c>
      <c r="H300"/>
      <c r="I300"/>
      <c r="J300">
        <v>3</v>
      </c>
      <c r="K300">
        <v>2</v>
      </c>
      <c r="L300">
        <v>4</v>
      </c>
      <c r="M300">
        <v>2</v>
      </c>
      <c r="N300">
        <v>5</v>
      </c>
      <c r="O300">
        <v>3</v>
      </c>
      <c r="P300">
        <v>3</v>
      </c>
      <c r="Q300">
        <v>4</v>
      </c>
      <c r="R300">
        <v>2</v>
      </c>
      <c r="S300">
        <v>3</v>
      </c>
      <c r="T300">
        <v>3</v>
      </c>
      <c r="U300">
        <v>1</v>
      </c>
      <c r="V300">
        <f t="shared" si="9"/>
        <v>35</v>
      </c>
      <c r="W300">
        <v>16</v>
      </c>
      <c r="X300">
        <v>2</v>
      </c>
      <c r="Y300">
        <v>3</v>
      </c>
      <c r="Z300">
        <v>0</v>
      </c>
      <c r="AA300">
        <v>4</v>
      </c>
      <c r="AB300">
        <v>0</v>
      </c>
    </row>
    <row r="301" spans="1:28" x14ac:dyDescent="0.3">
      <c r="A301">
        <v>2023</v>
      </c>
      <c r="B301" t="s">
        <v>60</v>
      </c>
      <c r="C301" t="s">
        <v>19</v>
      </c>
      <c r="D301" t="s">
        <v>203</v>
      </c>
      <c r="E301" t="s">
        <v>31</v>
      </c>
      <c r="F301" t="s">
        <v>124</v>
      </c>
      <c r="G301" t="s">
        <v>207</v>
      </c>
      <c r="H301"/>
      <c r="I301"/>
      <c r="J301">
        <v>3</v>
      </c>
      <c r="K301">
        <v>4</v>
      </c>
      <c r="L301">
        <v>4</v>
      </c>
      <c r="M301">
        <v>4</v>
      </c>
      <c r="N301">
        <v>4</v>
      </c>
      <c r="O301">
        <v>3</v>
      </c>
      <c r="P301">
        <v>3</v>
      </c>
      <c r="Q301">
        <v>4</v>
      </c>
      <c r="R301">
        <v>3</v>
      </c>
      <c r="S301">
        <v>3</v>
      </c>
      <c r="T301">
        <v>3</v>
      </c>
      <c r="U301">
        <v>2</v>
      </c>
      <c r="V301">
        <f t="shared" si="9"/>
        <v>40</v>
      </c>
      <c r="W301">
        <v>2</v>
      </c>
      <c r="X301">
        <v>1</v>
      </c>
      <c r="Y301">
        <v>0</v>
      </c>
      <c r="Z301">
        <v>0</v>
      </c>
      <c r="AA301">
        <v>5</v>
      </c>
      <c r="AB301">
        <v>0</v>
      </c>
    </row>
    <row r="302" spans="1:28" x14ac:dyDescent="0.3">
      <c r="A302">
        <v>2023</v>
      </c>
      <c r="B302" t="s">
        <v>74</v>
      </c>
      <c r="C302" t="s">
        <v>19</v>
      </c>
      <c r="E302" t="s">
        <v>31</v>
      </c>
      <c r="F302" t="s">
        <v>140</v>
      </c>
      <c r="G302" t="s">
        <v>207</v>
      </c>
      <c r="H302"/>
      <c r="I302"/>
      <c r="J302">
        <v>2</v>
      </c>
      <c r="K302">
        <v>4</v>
      </c>
      <c r="L302">
        <v>3</v>
      </c>
      <c r="M302">
        <v>2</v>
      </c>
      <c r="N302">
        <v>1</v>
      </c>
      <c r="O302">
        <v>3</v>
      </c>
      <c r="P302">
        <v>0</v>
      </c>
      <c r="Q302">
        <v>2</v>
      </c>
      <c r="R302">
        <v>1</v>
      </c>
      <c r="S302">
        <v>0</v>
      </c>
      <c r="T302">
        <v>0</v>
      </c>
      <c r="U302">
        <v>0</v>
      </c>
      <c r="V302">
        <f t="shared" si="9"/>
        <v>18</v>
      </c>
      <c r="W302">
        <v>6</v>
      </c>
      <c r="X302">
        <v>0</v>
      </c>
      <c r="Y302">
        <v>0</v>
      </c>
      <c r="Z302">
        <v>2</v>
      </c>
      <c r="AA302">
        <v>0</v>
      </c>
      <c r="AB302">
        <v>0</v>
      </c>
    </row>
    <row r="303" spans="1:28" x14ac:dyDescent="0.3">
      <c r="A303">
        <v>2023</v>
      </c>
      <c r="B303" t="s">
        <v>177</v>
      </c>
      <c r="C303" t="s">
        <v>19</v>
      </c>
      <c r="D303" t="s">
        <v>201</v>
      </c>
      <c r="E303" t="s">
        <v>31</v>
      </c>
      <c r="F303" t="s">
        <v>187</v>
      </c>
      <c r="G303" t="s">
        <v>207</v>
      </c>
      <c r="H303"/>
      <c r="I303"/>
      <c r="J303">
        <v>2</v>
      </c>
      <c r="K303">
        <v>2</v>
      </c>
      <c r="L303">
        <v>3</v>
      </c>
      <c r="M303">
        <v>2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9"/>
        <v>10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3">
      <c r="A304">
        <v>2023</v>
      </c>
      <c r="B304" t="s">
        <v>233</v>
      </c>
      <c r="C304" t="s">
        <v>19</v>
      </c>
      <c r="D304" t="s">
        <v>236</v>
      </c>
      <c r="E304" t="s">
        <v>31</v>
      </c>
      <c r="F304" t="s">
        <v>236</v>
      </c>
      <c r="G304" t="s">
        <v>207</v>
      </c>
      <c r="H304"/>
      <c r="I304"/>
      <c r="J304">
        <v>2</v>
      </c>
      <c r="K304">
        <v>4</v>
      </c>
      <c r="L304">
        <v>3</v>
      </c>
      <c r="M304">
        <v>4</v>
      </c>
      <c r="N304">
        <v>3</v>
      </c>
      <c r="O304">
        <v>4</v>
      </c>
      <c r="P304">
        <v>4</v>
      </c>
      <c r="Q304">
        <v>2</v>
      </c>
      <c r="R304">
        <v>2</v>
      </c>
      <c r="S304">
        <v>1</v>
      </c>
      <c r="T304">
        <v>3</v>
      </c>
      <c r="U304">
        <v>1</v>
      </c>
      <c r="V304">
        <f t="shared" ref="V304:V311" si="10">SUM(J304:U304)</f>
        <v>33</v>
      </c>
      <c r="W304">
        <v>8</v>
      </c>
      <c r="X304">
        <v>4</v>
      </c>
      <c r="Y304">
        <v>6</v>
      </c>
      <c r="Z304">
        <v>0</v>
      </c>
      <c r="AA304">
        <v>0</v>
      </c>
      <c r="AB304">
        <v>0</v>
      </c>
    </row>
    <row r="305" spans="1:28" x14ac:dyDescent="0.3">
      <c r="A305">
        <v>2023</v>
      </c>
      <c r="B305" t="s">
        <v>234</v>
      </c>
      <c r="C305" t="s">
        <v>19</v>
      </c>
      <c r="D305" t="s">
        <v>236</v>
      </c>
      <c r="E305" t="s">
        <v>31</v>
      </c>
      <c r="F305" t="s">
        <v>236</v>
      </c>
      <c r="G305" t="s">
        <v>207</v>
      </c>
      <c r="H305"/>
      <c r="I305"/>
      <c r="J305">
        <v>2</v>
      </c>
      <c r="K305">
        <v>4</v>
      </c>
      <c r="L305">
        <v>3</v>
      </c>
      <c r="M305">
        <v>3</v>
      </c>
      <c r="N305">
        <v>3</v>
      </c>
      <c r="O305">
        <v>4</v>
      </c>
      <c r="P305">
        <v>4</v>
      </c>
      <c r="Q305">
        <v>1</v>
      </c>
      <c r="R305">
        <v>2</v>
      </c>
      <c r="S305">
        <v>1</v>
      </c>
      <c r="T305">
        <v>3</v>
      </c>
      <c r="U305">
        <v>1</v>
      </c>
      <c r="V305">
        <f t="shared" si="10"/>
        <v>31</v>
      </c>
      <c r="W305">
        <v>9</v>
      </c>
      <c r="X305">
        <v>5</v>
      </c>
      <c r="Y305">
        <v>6</v>
      </c>
      <c r="Z305">
        <v>0</v>
      </c>
      <c r="AA305">
        <v>0</v>
      </c>
      <c r="AB305">
        <v>0</v>
      </c>
    </row>
    <row r="306" spans="1:28" x14ac:dyDescent="0.3">
      <c r="A306">
        <v>2023</v>
      </c>
      <c r="B306" t="s">
        <v>235</v>
      </c>
      <c r="C306" t="s">
        <v>19</v>
      </c>
      <c r="D306" t="s">
        <v>236</v>
      </c>
      <c r="E306" t="s">
        <v>31</v>
      </c>
      <c r="F306" t="s">
        <v>236</v>
      </c>
      <c r="G306" t="s">
        <v>207</v>
      </c>
      <c r="H306"/>
      <c r="I306"/>
      <c r="J306">
        <v>2</v>
      </c>
      <c r="K306">
        <v>4</v>
      </c>
      <c r="L306">
        <v>3</v>
      </c>
      <c r="M306">
        <v>3</v>
      </c>
      <c r="N306">
        <v>3</v>
      </c>
      <c r="O306">
        <v>4</v>
      </c>
      <c r="P306">
        <v>4</v>
      </c>
      <c r="Q306">
        <v>2</v>
      </c>
      <c r="R306">
        <v>2</v>
      </c>
      <c r="S306">
        <v>0</v>
      </c>
      <c r="T306">
        <v>0</v>
      </c>
      <c r="U306">
        <v>0</v>
      </c>
      <c r="V306">
        <f t="shared" si="10"/>
        <v>27</v>
      </c>
      <c r="W306">
        <v>0</v>
      </c>
      <c r="X306">
        <v>5</v>
      </c>
      <c r="Y306">
        <v>3</v>
      </c>
      <c r="Z306">
        <v>0</v>
      </c>
      <c r="AA306">
        <v>0</v>
      </c>
      <c r="AB306">
        <v>0</v>
      </c>
    </row>
    <row r="307" spans="1:28" x14ac:dyDescent="0.3">
      <c r="A307">
        <v>2023</v>
      </c>
      <c r="B307" t="s">
        <v>175</v>
      </c>
      <c r="C307" t="s">
        <v>24</v>
      </c>
      <c r="D307" t="s">
        <v>205</v>
      </c>
      <c r="E307" t="s">
        <v>31</v>
      </c>
      <c r="F307" t="s">
        <v>186</v>
      </c>
      <c r="G307" t="s">
        <v>207</v>
      </c>
      <c r="H307"/>
      <c r="I307"/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10"/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3">
      <c r="A308">
        <v>2023</v>
      </c>
      <c r="B308" t="s">
        <v>173</v>
      </c>
      <c r="C308" t="s">
        <v>19</v>
      </c>
      <c r="D308" t="s">
        <v>205</v>
      </c>
      <c r="E308" t="s">
        <v>31</v>
      </c>
      <c r="F308" t="s">
        <v>186</v>
      </c>
      <c r="G308" t="s">
        <v>207</v>
      </c>
      <c r="H308"/>
      <c r="I308"/>
      <c r="J308">
        <v>0</v>
      </c>
      <c r="K308">
        <v>2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10"/>
        <v>3</v>
      </c>
      <c r="W308">
        <v>3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3">
      <c r="A309">
        <v>2023</v>
      </c>
      <c r="B309" t="s">
        <v>172</v>
      </c>
      <c r="C309" t="s">
        <v>19</v>
      </c>
      <c r="E309" t="s">
        <v>31</v>
      </c>
      <c r="F309" t="s">
        <v>185</v>
      </c>
      <c r="G309" t="s">
        <v>207</v>
      </c>
      <c r="H309"/>
      <c r="I309"/>
      <c r="J309">
        <v>4</v>
      </c>
      <c r="K309">
        <v>0</v>
      </c>
      <c r="L309">
        <v>0</v>
      </c>
      <c r="M309">
        <v>0</v>
      </c>
      <c r="N309">
        <v>4</v>
      </c>
      <c r="O309">
        <v>2</v>
      </c>
      <c r="P309">
        <v>3</v>
      </c>
      <c r="Q309">
        <v>2</v>
      </c>
      <c r="R309">
        <v>5</v>
      </c>
      <c r="S309">
        <v>2</v>
      </c>
      <c r="T309">
        <v>3</v>
      </c>
      <c r="U309">
        <v>3</v>
      </c>
      <c r="V309">
        <f t="shared" si="10"/>
        <v>28</v>
      </c>
      <c r="W309">
        <v>16</v>
      </c>
      <c r="X309">
        <v>0</v>
      </c>
      <c r="Y309">
        <v>2</v>
      </c>
      <c r="Z309">
        <v>0</v>
      </c>
      <c r="AA309">
        <v>0</v>
      </c>
      <c r="AB309">
        <v>0</v>
      </c>
    </row>
    <row r="310" spans="1:28" x14ac:dyDescent="0.3">
      <c r="A310">
        <v>2023</v>
      </c>
      <c r="B310" t="s">
        <v>82</v>
      </c>
      <c r="C310" t="s">
        <v>24</v>
      </c>
      <c r="D310" t="s">
        <v>202</v>
      </c>
      <c r="E310" t="s">
        <v>31</v>
      </c>
      <c r="F310" t="s">
        <v>151</v>
      </c>
      <c r="G310" t="s">
        <v>207</v>
      </c>
      <c r="H310"/>
      <c r="I310"/>
      <c r="J310">
        <v>0</v>
      </c>
      <c r="K310">
        <v>0</v>
      </c>
      <c r="L310">
        <v>0</v>
      </c>
      <c r="M310">
        <v>0</v>
      </c>
      <c r="N310">
        <v>3</v>
      </c>
      <c r="O310">
        <v>2</v>
      </c>
      <c r="P310">
        <v>4</v>
      </c>
      <c r="Q310">
        <v>2</v>
      </c>
      <c r="R310">
        <v>1</v>
      </c>
      <c r="S310">
        <v>3</v>
      </c>
      <c r="T310">
        <v>1</v>
      </c>
      <c r="U310">
        <v>0</v>
      </c>
      <c r="V310">
        <f t="shared" si="10"/>
        <v>16</v>
      </c>
      <c r="W310">
        <v>31</v>
      </c>
      <c r="X310">
        <v>0</v>
      </c>
      <c r="Y310">
        <v>30</v>
      </c>
      <c r="Z310">
        <v>0</v>
      </c>
      <c r="AA310">
        <v>2</v>
      </c>
      <c r="AB310">
        <v>0</v>
      </c>
    </row>
    <row r="311" spans="1:28" x14ac:dyDescent="0.3">
      <c r="A311">
        <v>2023</v>
      </c>
      <c r="B311" t="s">
        <v>27</v>
      </c>
      <c r="C311" t="s">
        <v>19</v>
      </c>
      <c r="D311" t="s">
        <v>204</v>
      </c>
      <c r="E311" t="s">
        <v>75</v>
      </c>
      <c r="F311" t="s">
        <v>116</v>
      </c>
      <c r="G311" t="s">
        <v>207</v>
      </c>
      <c r="H311"/>
      <c r="I311"/>
      <c r="J311">
        <v>3</v>
      </c>
      <c r="K311">
        <v>4</v>
      </c>
      <c r="L311">
        <v>4</v>
      </c>
      <c r="M311">
        <v>4</v>
      </c>
      <c r="N311">
        <v>5</v>
      </c>
      <c r="O311">
        <v>2</v>
      </c>
      <c r="P311">
        <v>4</v>
      </c>
      <c r="Q311">
        <v>4</v>
      </c>
      <c r="R311">
        <v>4</v>
      </c>
      <c r="S311">
        <v>3</v>
      </c>
      <c r="T311">
        <v>5</v>
      </c>
      <c r="U311">
        <v>3</v>
      </c>
      <c r="V311">
        <f t="shared" si="10"/>
        <v>45</v>
      </c>
      <c r="W311">
        <v>7</v>
      </c>
      <c r="X311">
        <v>0</v>
      </c>
      <c r="Y311">
        <v>4</v>
      </c>
      <c r="Z311">
        <v>0</v>
      </c>
      <c r="AA311">
        <v>1</v>
      </c>
      <c r="AB311">
        <v>2</v>
      </c>
    </row>
  </sheetData>
  <autoFilter ref="A1:AB236" xr:uid="{D024BD97-3E1C-4618-9616-868FAB0FC6EC}">
    <sortState xmlns:xlrd2="http://schemas.microsoft.com/office/spreadsheetml/2017/richdata2" ref="A2:AB236">
      <sortCondition ref="A1:A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</vt:lpstr>
      <vt:lpstr>2019</vt:lpstr>
      <vt:lpstr>2020</vt:lpstr>
      <vt:lpstr>2021</vt:lpstr>
      <vt:lpstr>2022</vt:lpstr>
      <vt:lpstr>2023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Donnelly</dc:creator>
  <cp:lastModifiedBy>Jamie Donnelly</cp:lastModifiedBy>
  <dcterms:created xsi:type="dcterms:W3CDTF">2023-03-14T16:02:40Z</dcterms:created>
  <dcterms:modified xsi:type="dcterms:W3CDTF">2024-09-01T13:16:01Z</dcterms:modified>
</cp:coreProperties>
</file>