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Donnelly\Downloads\"/>
    </mc:Choice>
  </mc:AlternateContent>
  <xr:revisionPtr revIDLastSave="0" documentId="13_ncr:1_{E10B1CB0-7BC6-4E78-BA9A-6FE5EFDB8D84}" xr6:coauthVersionLast="47" xr6:coauthVersionMax="47" xr10:uidLastSave="{00000000-0000-0000-0000-000000000000}"/>
  <bookViews>
    <workbookView xWindow="-108" yWindow="-108" windowWidth="23256" windowHeight="12456" activeTab="5" xr2:uid="{372D463A-6675-4A09-A6AB-18BB045D8BB1}"/>
  </bookViews>
  <sheets>
    <sheet name="2018" sheetId="5" r:id="rId1"/>
    <sheet name="2019" sheetId="2" r:id="rId2"/>
    <sheet name="2020" sheetId="3" r:id="rId3"/>
    <sheet name="2021" sheetId="4" r:id="rId4"/>
    <sheet name="2022" sheetId="6" r:id="rId5"/>
    <sheet name="All" sheetId="7" r:id="rId6"/>
  </sheets>
  <definedNames>
    <definedName name="_xlnm._FilterDatabase" localSheetId="5" hidden="1">All!$A$1:$AB$236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6" i="7" l="1"/>
  <c r="V235" i="7"/>
  <c r="V234" i="7"/>
  <c r="V170" i="7"/>
  <c r="V232" i="7"/>
  <c r="V180" i="7"/>
  <c r="V174" i="7"/>
  <c r="V229" i="7"/>
  <c r="V184" i="7"/>
  <c r="V171" i="7"/>
  <c r="V187" i="7"/>
  <c r="V178" i="7"/>
  <c r="V190" i="7"/>
  <c r="V176" i="7"/>
  <c r="V224" i="7"/>
  <c r="V173" i="7"/>
  <c r="W203" i="7"/>
  <c r="V203" i="7"/>
  <c r="W200" i="7"/>
  <c r="W228" i="7"/>
  <c r="V228" i="7"/>
  <c r="W233" i="7"/>
  <c r="V233" i="7"/>
  <c r="W231" i="7"/>
  <c r="V231" i="7"/>
  <c r="W223" i="7"/>
  <c r="V223" i="7"/>
  <c r="W222" i="7"/>
  <c r="V222" i="7"/>
  <c r="W221" i="7"/>
  <c r="V221" i="7"/>
  <c r="W209" i="7"/>
  <c r="V209" i="7"/>
  <c r="W193" i="7"/>
  <c r="V193" i="7"/>
  <c r="W220" i="7"/>
  <c r="V220" i="7"/>
  <c r="W219" i="7"/>
  <c r="V219" i="7"/>
  <c r="W218" i="7"/>
  <c r="V218" i="7"/>
  <c r="W183" i="7"/>
  <c r="V183" i="7"/>
  <c r="W216" i="7"/>
  <c r="V216" i="7"/>
  <c r="W177" i="7"/>
  <c r="V177" i="7"/>
  <c r="W169" i="7"/>
  <c r="V169" i="7"/>
  <c r="W215" i="7"/>
  <c r="V215" i="7"/>
  <c r="W214" i="7"/>
  <c r="V214" i="7"/>
  <c r="W213" i="7"/>
  <c r="V213" i="7"/>
  <c r="W212" i="7"/>
  <c r="V212" i="7"/>
  <c r="W211" i="7"/>
  <c r="V211" i="7"/>
  <c r="W210" i="7"/>
  <c r="V210" i="7"/>
  <c r="W179" i="7"/>
  <c r="V179" i="7"/>
  <c r="W208" i="7"/>
  <c r="V208" i="7"/>
  <c r="W207" i="7"/>
  <c r="V207" i="7"/>
  <c r="W206" i="7"/>
  <c r="V206" i="7"/>
  <c r="W205" i="7"/>
  <c r="V205" i="7"/>
  <c r="W230" i="7"/>
  <c r="V230" i="7"/>
  <c r="W227" i="7"/>
  <c r="V227" i="7"/>
  <c r="W186" i="7"/>
  <c r="V186" i="7"/>
  <c r="W202" i="7"/>
  <c r="V202" i="7"/>
  <c r="W201" i="7"/>
  <c r="V201" i="7"/>
  <c r="W196" i="7"/>
  <c r="V196" i="7"/>
  <c r="V192" i="7"/>
  <c r="V195" i="7"/>
  <c r="V199" i="7"/>
  <c r="V175" i="7"/>
  <c r="V226" i="7"/>
  <c r="V225" i="7"/>
  <c r="V217" i="7"/>
  <c r="V198" i="7"/>
  <c r="V197" i="7"/>
  <c r="V168" i="7"/>
  <c r="V189" i="7"/>
  <c r="V172" i="7"/>
  <c r="V204" i="7"/>
  <c r="V182" i="7"/>
  <c r="V191" i="7"/>
  <c r="V194" i="7"/>
  <c r="V185" i="7"/>
  <c r="V188" i="7"/>
  <c r="V181" i="7"/>
  <c r="V159" i="7"/>
  <c r="V115" i="7"/>
  <c r="V157" i="7"/>
  <c r="V156" i="7"/>
  <c r="V155" i="7"/>
  <c r="V154" i="7"/>
  <c r="V119" i="7"/>
  <c r="V116" i="7"/>
  <c r="V123" i="7"/>
  <c r="V148" i="7"/>
  <c r="V120" i="7"/>
  <c r="V152" i="7"/>
  <c r="V118" i="7"/>
  <c r="V158" i="7"/>
  <c r="V151" i="7"/>
  <c r="V150" i="7"/>
  <c r="V149" i="7"/>
  <c r="V128" i="7"/>
  <c r="V163" i="7"/>
  <c r="V122" i="7"/>
  <c r="V146" i="7"/>
  <c r="V145" i="7"/>
  <c r="V114" i="7"/>
  <c r="V143" i="7"/>
  <c r="V142" i="7"/>
  <c r="V141" i="7"/>
  <c r="V140" i="7"/>
  <c r="V139" i="7"/>
  <c r="V138" i="7"/>
  <c r="V124" i="7"/>
  <c r="V137" i="7"/>
  <c r="V136" i="7"/>
  <c r="V135" i="7"/>
  <c r="V134" i="7"/>
  <c r="V167" i="7"/>
  <c r="V166" i="7"/>
  <c r="V131" i="7"/>
  <c r="V133" i="7"/>
  <c r="V132" i="7"/>
  <c r="V160" i="7"/>
  <c r="V162" i="7"/>
  <c r="V165" i="7"/>
  <c r="V129" i="7"/>
  <c r="V164" i="7"/>
  <c r="V113" i="7"/>
  <c r="V147" i="7"/>
  <c r="V117" i="7"/>
  <c r="V161" i="7"/>
  <c r="V121" i="7"/>
  <c r="V127" i="7"/>
  <c r="V153" i="7"/>
  <c r="V125" i="7"/>
  <c r="V130" i="7"/>
  <c r="V144" i="7"/>
  <c r="V126" i="7"/>
  <c r="V102" i="7"/>
  <c r="V75" i="7"/>
  <c r="V101" i="7"/>
  <c r="V100" i="7"/>
  <c r="V73" i="7"/>
  <c r="V99" i="7"/>
  <c r="V110" i="7"/>
  <c r="V77" i="7"/>
  <c r="V96" i="7"/>
  <c r="V95" i="7"/>
  <c r="V94" i="7"/>
  <c r="V93" i="7"/>
  <c r="V92" i="7"/>
  <c r="V91" i="7"/>
  <c r="V90" i="7"/>
  <c r="V89" i="7"/>
  <c r="V80" i="7"/>
  <c r="V88" i="7"/>
  <c r="V87" i="7"/>
  <c r="V86" i="7"/>
  <c r="V85" i="7"/>
  <c r="V84" i="7"/>
  <c r="V83" i="7"/>
  <c r="V112" i="7"/>
  <c r="V111" i="7"/>
  <c r="V104" i="7"/>
  <c r="V82" i="7"/>
  <c r="V81" i="7"/>
  <c r="V107" i="7"/>
  <c r="V109" i="7"/>
  <c r="V74" i="7"/>
  <c r="V108" i="7"/>
  <c r="V76" i="7"/>
  <c r="V98" i="7"/>
  <c r="V106" i="7"/>
  <c r="V79" i="7"/>
  <c r="V78" i="7"/>
  <c r="V103" i="7"/>
  <c r="V105" i="7"/>
  <c r="V97" i="7"/>
  <c r="V56" i="7"/>
  <c r="V55" i="7"/>
  <c r="V54" i="7"/>
  <c r="V60" i="7"/>
  <c r="V69" i="7"/>
  <c r="V53" i="7"/>
  <c r="V34" i="7"/>
  <c r="V63" i="7"/>
  <c r="V52" i="7"/>
  <c r="V51" i="7"/>
  <c r="V72" i="7"/>
  <c r="V50" i="7"/>
  <c r="V49" i="7"/>
  <c r="V48" i="7"/>
  <c r="V47" i="7"/>
  <c r="V46" i="7"/>
  <c r="V57" i="7"/>
  <c r="V44" i="7"/>
  <c r="V43" i="7"/>
  <c r="V42" i="7"/>
  <c r="V41" i="7"/>
  <c r="V40" i="7"/>
  <c r="V71" i="7"/>
  <c r="V70" i="7"/>
  <c r="V39" i="7"/>
  <c r="V38" i="7"/>
  <c r="V37" i="7"/>
  <c r="V68" i="7"/>
  <c r="V65" i="7"/>
  <c r="V45" i="7"/>
  <c r="V67" i="7"/>
  <c r="V36" i="7"/>
  <c r="V33" i="7"/>
  <c r="V59" i="7"/>
  <c r="V66" i="7"/>
  <c r="V35" i="7"/>
  <c r="V31" i="7"/>
  <c r="V62" i="7"/>
  <c r="V32" i="7"/>
  <c r="V61" i="7"/>
  <c r="V64" i="7"/>
  <c r="V58" i="7"/>
  <c r="V18" i="7"/>
  <c r="V17" i="7"/>
  <c r="V16" i="7"/>
  <c r="V20" i="7"/>
  <c r="V15" i="7"/>
  <c r="V30" i="7"/>
  <c r="V13" i="7"/>
  <c r="V29" i="7"/>
  <c r="V12" i="7"/>
  <c r="V28" i="7"/>
  <c r="V11" i="7"/>
  <c r="V10" i="7"/>
  <c r="V27" i="7"/>
  <c r="V9" i="7"/>
  <c r="V8" i="7"/>
  <c r="V7" i="7"/>
  <c r="V6" i="7"/>
  <c r="V24" i="7"/>
  <c r="V25" i="7"/>
  <c r="V23" i="7"/>
  <c r="V2" i="7"/>
  <c r="V5" i="7"/>
  <c r="V4" i="7"/>
  <c r="V3" i="7"/>
  <c r="V26" i="7"/>
  <c r="V22" i="7"/>
  <c r="V14" i="7"/>
  <c r="V19" i="7"/>
  <c r="V21" i="7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R54" i="6"/>
  <c r="Q54" i="6"/>
  <c r="R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56" i="4"/>
  <c r="Q54" i="4"/>
  <c r="Q55" i="4"/>
  <c r="Q51" i="4"/>
  <c r="Q52" i="4"/>
  <c r="Q53" i="4"/>
  <c r="Q50" i="4"/>
  <c r="Q47" i="4"/>
  <c r="Q48" i="4"/>
  <c r="Q49" i="4"/>
  <c r="Q46" i="4"/>
  <c r="Q44" i="4"/>
  <c r="Q45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3" i="4"/>
  <c r="Q4" i="4"/>
  <c r="Q5" i="4"/>
  <c r="Q6" i="4"/>
  <c r="Q7" i="4"/>
  <c r="Q8" i="4"/>
  <c r="Q9" i="4"/>
  <c r="Q10" i="4"/>
  <c r="Q11" i="4"/>
  <c r="Q12" i="4"/>
  <c r="Q13" i="4"/>
  <c r="Q2" i="4"/>
  <c r="Q41" i="3"/>
  <c r="Q40" i="3"/>
  <c r="Q36" i="3"/>
  <c r="Q37" i="3"/>
  <c r="Q38" i="3"/>
  <c r="Q39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10" i="3"/>
  <c r="Q11" i="3"/>
  <c r="Q3" i="3"/>
  <c r="Q4" i="3"/>
  <c r="Q5" i="3"/>
  <c r="Q6" i="3"/>
  <c r="Q7" i="3"/>
  <c r="Q8" i="3"/>
  <c r="Q9" i="3"/>
  <c r="Q2" i="3"/>
  <c r="Q36" i="2" l="1"/>
  <c r="Q37" i="2"/>
  <c r="Q38" i="2"/>
  <c r="Q39" i="2"/>
  <c r="Q40" i="2"/>
  <c r="Q41" i="2"/>
  <c r="Q42" i="2"/>
  <c r="Q43" i="2"/>
  <c r="Q3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sharedStrings.xml><?xml version="1.0" encoding="utf-8"?>
<sst xmlns="http://schemas.openxmlformats.org/spreadsheetml/2006/main" count="2380" uniqueCount="208">
  <si>
    <t>Name</t>
  </si>
  <si>
    <t>Gender</t>
  </si>
  <si>
    <t>Service Provider</t>
  </si>
  <si>
    <t>Host Farmer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</si>
  <si>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</si>
  <si>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</si>
  <si>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</si>
  <si>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</si>
  <si>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</si>
  <si>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</si>
  <si>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</si>
  <si>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</si>
  <si>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</si>
  <si>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</si>
  <si>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</si>
  <si>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</si>
  <si>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Days</t>
  </si>
  <si>
    <t>Total Days Missed</t>
  </si>
  <si>
    <t>David Cronin</t>
  </si>
  <si>
    <t>Male</t>
  </si>
  <si>
    <t>KPFA</t>
  </si>
  <si>
    <t>John Cahill</t>
  </si>
  <si>
    <t>Ryan O'Sullivan</t>
  </si>
  <si>
    <t>Ellen O'Donoghue</t>
  </si>
  <si>
    <t>Female</t>
  </si>
  <si>
    <t>Earl Leahy</t>
  </si>
  <si>
    <t>Pat O'Connor</t>
  </si>
  <si>
    <t>James Cullinane</t>
  </si>
  <si>
    <t>Brendan O'Sullivan</t>
  </si>
  <si>
    <t>Claire Spillane</t>
  </si>
  <si>
    <t>Tim Heffernan</t>
  </si>
  <si>
    <t>SJOG</t>
  </si>
  <si>
    <t>Martin Sheehan</t>
  </si>
  <si>
    <t>Bronagh Enright</t>
  </si>
  <si>
    <t>Owen O'Connor</t>
  </si>
  <si>
    <t>Stephen Brosnan</t>
  </si>
  <si>
    <t>Dan Cronin</t>
  </si>
  <si>
    <t>John Francis Moynihan</t>
  </si>
  <si>
    <t>Tracey McCarthy</t>
  </si>
  <si>
    <t>Mags O'Donoghue</t>
  </si>
  <si>
    <t>Amy O'Dea</t>
  </si>
  <si>
    <t>Breeda O'Sullivan</t>
  </si>
  <si>
    <t>Vincent Lache</t>
  </si>
  <si>
    <t>Donal McCarthy</t>
  </si>
  <si>
    <t>Patrick Barry</t>
  </si>
  <si>
    <t>Ciara Corridon</t>
  </si>
  <si>
    <t>Vanessa Meehan</t>
  </si>
  <si>
    <t>Stephen Faley</t>
  </si>
  <si>
    <t>John O'Connor</t>
  </si>
  <si>
    <t>Seamus McCarthy</t>
  </si>
  <si>
    <t>Antoinette O'Sullivan</t>
  </si>
  <si>
    <t>Tomas Fitzmaurice</t>
  </si>
  <si>
    <t>Michael Cremins</t>
  </si>
  <si>
    <t>Claire Rohan</t>
  </si>
  <si>
    <t>Kevin McNamara</t>
  </si>
  <si>
    <t>James Moriarty</t>
  </si>
  <si>
    <t>Janet O'Donoghue</t>
  </si>
  <si>
    <t>Martin Murphy</t>
  </si>
  <si>
    <t xml:space="preserve">Siobhan Quirke </t>
  </si>
  <si>
    <t>Shane Savage</t>
  </si>
  <si>
    <t>Anthony O'Connor</t>
  </si>
  <si>
    <t>Hannah O'Sullivan</t>
  </si>
  <si>
    <t>Kevin Fitzgerald</t>
  </si>
  <si>
    <t>Participant Holidays</t>
  </si>
  <si>
    <t xml:space="preserve">Other </t>
  </si>
  <si>
    <t>Participant Ill/Medical Issue</t>
  </si>
  <si>
    <t>Host Farmer Unavailable</t>
  </si>
  <si>
    <t>Transport Issue</t>
  </si>
  <si>
    <t>Rebecca O'Brien</t>
  </si>
  <si>
    <t>Gerard O'Sullivan</t>
  </si>
  <si>
    <t>Liam Murphy</t>
  </si>
  <si>
    <t>Siobhan Quirke</t>
  </si>
  <si>
    <t>Bryan O'Shea</t>
  </si>
  <si>
    <t>Maurice Moriarty</t>
  </si>
  <si>
    <t>Martin O'Donoghue</t>
  </si>
  <si>
    <t>Studio 3</t>
  </si>
  <si>
    <t>Eoin O'Donmhnaill</t>
  </si>
  <si>
    <t>Tara O'Sullivan</t>
  </si>
  <si>
    <t>MohammedAlSalah</t>
  </si>
  <si>
    <t>Rodger McCarthy</t>
  </si>
  <si>
    <t>Mike O'Connor</t>
  </si>
  <si>
    <t>James Kenny</t>
  </si>
  <si>
    <t>Helen Roche</t>
  </si>
  <si>
    <t>Eoghan O'Domhnaill</t>
  </si>
  <si>
    <t>Enable Ireland</t>
  </si>
  <si>
    <t>Emma Browne</t>
  </si>
  <si>
    <t>RehabCare</t>
  </si>
  <si>
    <t>Oisin O'Mahony</t>
  </si>
  <si>
    <t>Peter Murray</t>
  </si>
  <si>
    <t>Resilience</t>
  </si>
  <si>
    <t>Cian Begley</t>
  </si>
  <si>
    <t>Dylan Adendorff</t>
  </si>
  <si>
    <t>James Casey</t>
  </si>
  <si>
    <t>Mary Cameron</t>
  </si>
  <si>
    <t>HSE Mental Health</t>
  </si>
  <si>
    <t>National Learning Network</t>
  </si>
  <si>
    <t>Sharon  Sheehan</t>
  </si>
  <si>
    <t>Cathal Moriarty</t>
  </si>
  <si>
    <t>Daniel Casey</t>
  </si>
  <si>
    <t>Coláiste Na Sceilige</t>
  </si>
  <si>
    <t>Christy McDonnell</t>
  </si>
  <si>
    <t>Dessie Cronin</t>
  </si>
  <si>
    <t>John Sheehan</t>
  </si>
  <si>
    <t>JF Moynihan</t>
  </si>
  <si>
    <t xml:space="preserve">Gerard Horgan </t>
  </si>
  <si>
    <t xml:space="preserve">SJOG  </t>
  </si>
  <si>
    <t xml:space="preserve">Amy O Dea </t>
  </si>
  <si>
    <t xml:space="preserve">Vincent Lacke </t>
  </si>
  <si>
    <t xml:space="preserve">Mags O Donoghue </t>
  </si>
  <si>
    <t>Antoinette O Sullivan</t>
  </si>
  <si>
    <t>Rena Blake/Lisa</t>
  </si>
  <si>
    <t>Clare Rohan</t>
  </si>
  <si>
    <t>Breeda O Sullivan</t>
  </si>
  <si>
    <t>Breda O'Sullivan</t>
  </si>
  <si>
    <t>Mary Walsh</t>
  </si>
  <si>
    <t>Mary Fleming</t>
  </si>
  <si>
    <t>John O'Shea</t>
  </si>
  <si>
    <t>George Kelly</t>
  </si>
  <si>
    <t>Mary Ann O'Sullivan</t>
  </si>
  <si>
    <t xml:space="preserve">KPFA  </t>
  </si>
  <si>
    <t>Eamonn Horgan</t>
  </si>
  <si>
    <t>Patricia &amp; Anthony Kelliher</t>
  </si>
  <si>
    <t>Ger &amp; Catherine Joy</t>
  </si>
  <si>
    <t>Ian Mcgregor</t>
  </si>
  <si>
    <t>Helen O'Mahony</t>
  </si>
  <si>
    <t>Mary Healy</t>
  </si>
  <si>
    <t>Maura Sheehy</t>
  </si>
  <si>
    <t>Irene Brune</t>
  </si>
  <si>
    <t>Colette O'Sullivan</t>
  </si>
  <si>
    <t>Eamon Horgan</t>
  </si>
  <si>
    <t>Abbeydorney FRC</t>
  </si>
  <si>
    <t>Laura Collins</t>
  </si>
  <si>
    <t>Mike O'Shea</t>
  </si>
  <si>
    <t>Rena Blake</t>
  </si>
  <si>
    <t>Billy Jo O'Connor</t>
  </si>
  <si>
    <t xml:space="preserve">Christy McDonnell </t>
  </si>
  <si>
    <t xml:space="preserve">George Kelly </t>
  </si>
  <si>
    <t>Ian McGrigor</t>
  </si>
  <si>
    <t xml:space="preserve">Billy Jo O'Connor </t>
  </si>
  <si>
    <t xml:space="preserve">Rena Blake  </t>
  </si>
  <si>
    <t xml:space="preserve">Thomas O'Connor </t>
  </si>
  <si>
    <t xml:space="preserve">Tom Sears </t>
  </si>
  <si>
    <t>Tom Sears</t>
  </si>
  <si>
    <t>Mike O' Shea</t>
  </si>
  <si>
    <t>Noel Lynch</t>
  </si>
  <si>
    <t>Jan &amp; Karen Tetteroo</t>
  </si>
  <si>
    <t>Nora &amp; Seamus Howard</t>
  </si>
  <si>
    <t>Joe Walsh</t>
  </si>
  <si>
    <t xml:space="preserve">Rena Blake </t>
  </si>
  <si>
    <t>W Reidy Castleisland Comm Garden</t>
  </si>
  <si>
    <t>Joan Brosnan (Castleisland Comm Garden)</t>
  </si>
  <si>
    <t>Liz O'Hanlon</t>
  </si>
  <si>
    <t>Yvonne &amp; Sigi Muller</t>
  </si>
  <si>
    <t xml:space="preserve">Shannow FRC  </t>
  </si>
  <si>
    <t>Peter Curran</t>
  </si>
  <si>
    <t>Jan &amp; Karen Tetterroo</t>
  </si>
  <si>
    <t>Eleanor Bowler</t>
  </si>
  <si>
    <t>Mike O'Shea &amp; Irene Brune</t>
  </si>
  <si>
    <t>Joe Joe O'Shea</t>
  </si>
  <si>
    <t>Dawn Roberts</t>
  </si>
  <si>
    <t>Patrick O'Sullivan</t>
  </si>
  <si>
    <t>Mary Daly Donald &amp; Bernie O'Donoghue</t>
  </si>
  <si>
    <t>Aoife Murphy</t>
  </si>
  <si>
    <t>Bernadette Curran</t>
  </si>
  <si>
    <t xml:space="preserve">Mike O'Connor </t>
  </si>
  <si>
    <t>Tracey MacCarthy</t>
  </si>
  <si>
    <t>James O'Brien</t>
  </si>
  <si>
    <t>Paul &amp; Annettte Garland</t>
  </si>
  <si>
    <t>Ian McGregor</t>
  </si>
  <si>
    <t>Mark Bolger</t>
  </si>
  <si>
    <t>Katie McNamara</t>
  </si>
  <si>
    <t>Dale O'Carroll</t>
  </si>
  <si>
    <t>JP O'Brien</t>
  </si>
  <si>
    <t>Tommy Kennedy</t>
  </si>
  <si>
    <t>Anne Marie Russell</t>
  </si>
  <si>
    <t>Tara Moran</t>
  </si>
  <si>
    <t>Jenny O'Sullivan</t>
  </si>
  <si>
    <t>Vincent Keogh</t>
  </si>
  <si>
    <t>Daniel Cronin</t>
  </si>
  <si>
    <t>JP Prendergast</t>
  </si>
  <si>
    <t>Daniel O'Callaghan</t>
  </si>
  <si>
    <t>Cody Shanahan</t>
  </si>
  <si>
    <t>Inspired</t>
  </si>
  <si>
    <t>Kyle Flahive</t>
  </si>
  <si>
    <t>Noranne Tyther</t>
  </si>
  <si>
    <t>Alan Lawlor</t>
  </si>
  <si>
    <t>Mary Griffin</t>
  </si>
  <si>
    <t>John &amp; Catherine Fleming</t>
  </si>
  <si>
    <t xml:space="preserve">Joan McEnery  </t>
  </si>
  <si>
    <t>John O'Brien</t>
  </si>
  <si>
    <t>Year</t>
  </si>
  <si>
    <t xml:space="preserve">Rena &amp; Lisa Blake  </t>
  </si>
  <si>
    <t>Rena &amp; Lisa Blake</t>
  </si>
  <si>
    <t xml:space="preserve">Rena &amp; Lisa Blake </t>
  </si>
  <si>
    <t xml:space="preserve">Amy O'Dea </t>
  </si>
  <si>
    <t xml:space="preserve">Mags O'Donoghue </t>
  </si>
  <si>
    <t>Mohammed Al Salah</t>
  </si>
  <si>
    <t xml:space="preserve">Vincent Lache </t>
  </si>
  <si>
    <t>Age Cohort</t>
  </si>
  <si>
    <t>Farm Longitude</t>
  </si>
  <si>
    <t>Farm Latitude</t>
  </si>
  <si>
    <t>41 to 50 Years</t>
  </si>
  <si>
    <t>31 to 40 Years</t>
  </si>
  <si>
    <t>26 to 30 Years</t>
  </si>
  <si>
    <t>18 to 25 Years</t>
  </si>
  <si>
    <t>51+ Years</t>
  </si>
  <si>
    <t>County</t>
  </si>
  <si>
    <t>Kerry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</si>
</sst>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290E-68AB-4CAD-8119-E961CB1302C6}">
  <dimension ref="A1:W30"/>
  <sheetViews>
    <sheetView zoomScale="85" zoomScaleNormal="85" workbookViewId="0">
      <selection sqref="A1:XFD30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26.109375" bestFit="1" customWidth="1"/>
    <col min="5" max="6" width="17.33203125" customWidth="1"/>
    <col min="7" max="7" width="13.44140625" bestFit="1" customWidth="1"/>
    <col min="8" max="8" width="16.33203125" customWidth="1"/>
    <col min="9" max="9" width="16.109375" customWidth="1"/>
    <col min="10" max="10" width="16.88671875" customWidth="1"/>
    <col min="11" max="11" width="20.44140625" customWidth="1"/>
    <col min="12" max="12" width="18" bestFit="1" customWidth="1"/>
    <col min="13" max="13" width="17.44140625" bestFit="1" customWidth="1"/>
    <col min="14" max="14" width="10" bestFit="1" customWidth="1"/>
    <col min="15" max="15" width="9.6640625" bestFit="1" customWidth="1"/>
    <col min="16" max="16" width="13.44140625" bestFit="1" customWidth="1"/>
    <col min="17" max="17" width="10" bestFit="1" customWidth="1"/>
    <col min="18" max="18" width="16.88671875" bestFit="1" customWidth="1"/>
    <col min="19" max="19" width="26.109375" bestFit="1" customWidth="1"/>
    <col min="20" max="20" width="14.5546875" customWidth="1"/>
    <col min="22" max="22" width="11.109375" customWidth="1"/>
  </cols>
  <sheetData>
    <row r="1" spans="1:23" s="1" customFormat="1" ht="5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65</v>
      </c>
      <c r="T1" s="1" t="s">
        <v>66</v>
      </c>
      <c r="U1" s="1" t="s">
        <v>67</v>
      </c>
      <c r="V1" s="1" t="s">
        <v>63</v>
      </c>
      <c r="W1" s="1" t="s">
        <v>64</v>
      </c>
    </row>
    <row r="2" spans="1:23" x14ac:dyDescent="0.3">
      <c r="A2" t="s">
        <v>18</v>
      </c>
      <c r="B2" t="s">
        <v>19</v>
      </c>
      <c r="C2" t="s">
        <v>119</v>
      </c>
      <c r="D2" t="s">
        <v>100</v>
      </c>
      <c r="E2" s="2">
        <v>3</v>
      </c>
      <c r="F2" s="2">
        <v>2</v>
      </c>
      <c r="G2" s="2">
        <v>5</v>
      </c>
      <c r="H2" s="2">
        <v>2</v>
      </c>
      <c r="I2" s="2">
        <v>5</v>
      </c>
      <c r="J2" s="2">
        <v>2</v>
      </c>
      <c r="K2" s="2">
        <v>3</v>
      </c>
      <c r="L2" s="2">
        <v>3</v>
      </c>
      <c r="M2" s="2">
        <v>3</v>
      </c>
      <c r="N2" s="2">
        <v>1</v>
      </c>
      <c r="O2" s="2">
        <v>4</v>
      </c>
      <c r="P2" s="2">
        <v>2</v>
      </c>
      <c r="Q2" s="2">
        <f t="shared" ref="Q2:Q13" si="0">SUM(E2:P2)</f>
        <v>35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21</v>
      </c>
      <c r="B3" t="s">
        <v>19</v>
      </c>
      <c r="C3" t="s">
        <v>119</v>
      </c>
      <c r="D3" t="s">
        <v>101</v>
      </c>
      <c r="E3" s="2">
        <v>2</v>
      </c>
      <c r="F3" s="2">
        <v>2</v>
      </c>
      <c r="G3" s="2">
        <v>2</v>
      </c>
      <c r="H3" s="2">
        <v>2</v>
      </c>
      <c r="I3" s="2">
        <v>4</v>
      </c>
      <c r="J3" s="2">
        <v>2</v>
      </c>
      <c r="K3" s="2">
        <v>3</v>
      </c>
      <c r="L3" s="2">
        <v>3</v>
      </c>
      <c r="M3" s="2">
        <v>3</v>
      </c>
      <c r="N3" s="2">
        <v>2</v>
      </c>
      <c r="O3" s="2">
        <v>2</v>
      </c>
      <c r="P3" s="2">
        <v>1</v>
      </c>
      <c r="Q3" s="2">
        <f t="shared" si="0"/>
        <v>28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22</v>
      </c>
      <c r="B4" t="s">
        <v>19</v>
      </c>
      <c r="C4" t="s">
        <v>119</v>
      </c>
      <c r="D4" t="s">
        <v>101</v>
      </c>
      <c r="E4" s="2">
        <v>2</v>
      </c>
      <c r="F4" s="2">
        <v>2</v>
      </c>
      <c r="G4" s="2">
        <v>2</v>
      </c>
      <c r="H4" s="2">
        <v>2</v>
      </c>
      <c r="I4" s="2">
        <v>4</v>
      </c>
      <c r="J4" s="2">
        <v>2</v>
      </c>
      <c r="K4" s="2">
        <v>3</v>
      </c>
      <c r="L4" s="2">
        <v>3</v>
      </c>
      <c r="M4" s="2">
        <v>3</v>
      </c>
      <c r="N4" s="2">
        <v>2</v>
      </c>
      <c r="O4" s="2">
        <v>2</v>
      </c>
      <c r="P4" s="2">
        <v>1</v>
      </c>
      <c r="Q4" s="2">
        <f t="shared" si="0"/>
        <v>28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18</v>
      </c>
      <c r="B5" t="s">
        <v>19</v>
      </c>
      <c r="C5" t="s">
        <v>119</v>
      </c>
      <c r="D5" t="s">
        <v>102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2</v>
      </c>
      <c r="O5" s="2">
        <v>1</v>
      </c>
      <c r="P5" s="2">
        <v>1</v>
      </c>
      <c r="Q5" s="2">
        <f t="shared" si="0"/>
        <v>19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23</v>
      </c>
      <c r="B6" t="s">
        <v>24</v>
      </c>
      <c r="C6" t="s">
        <v>119</v>
      </c>
      <c r="D6" t="s">
        <v>100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5</v>
      </c>
      <c r="O6" s="2">
        <v>3</v>
      </c>
      <c r="P6" s="2">
        <v>2</v>
      </c>
      <c r="Q6" s="2">
        <f t="shared" si="0"/>
        <v>11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3">
      <c r="A7" t="s">
        <v>25</v>
      </c>
      <c r="B7" t="s">
        <v>19</v>
      </c>
      <c r="C7" t="s">
        <v>119</v>
      </c>
      <c r="D7" t="s">
        <v>118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5</v>
      </c>
      <c r="L7" s="2">
        <v>4</v>
      </c>
      <c r="M7" s="2">
        <v>4</v>
      </c>
      <c r="N7" s="2">
        <v>5</v>
      </c>
      <c r="O7" s="2">
        <v>4</v>
      </c>
      <c r="P7" s="2">
        <v>5</v>
      </c>
      <c r="Q7" s="2">
        <f t="shared" si="0"/>
        <v>52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103</v>
      </c>
      <c r="B8" t="s">
        <v>19</v>
      </c>
      <c r="C8" t="s">
        <v>119</v>
      </c>
      <c r="D8" t="s">
        <v>114</v>
      </c>
      <c r="E8" s="2">
        <v>0</v>
      </c>
      <c r="F8" s="2">
        <v>0</v>
      </c>
      <c r="G8" s="2">
        <v>0</v>
      </c>
      <c r="H8" s="2">
        <v>3</v>
      </c>
      <c r="I8" s="2">
        <v>4</v>
      </c>
      <c r="J8" s="2">
        <v>4</v>
      </c>
      <c r="K8" s="2">
        <v>4</v>
      </c>
      <c r="L8" s="2">
        <v>2</v>
      </c>
      <c r="M8" s="2">
        <v>4</v>
      </c>
      <c r="N8" s="2">
        <v>2</v>
      </c>
      <c r="O8" s="2">
        <v>0</v>
      </c>
      <c r="P8" s="2">
        <v>0</v>
      </c>
      <c r="Q8" s="2">
        <f t="shared" si="0"/>
        <v>23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26</v>
      </c>
      <c r="B9" t="s">
        <v>19</v>
      </c>
      <c r="C9" t="s">
        <v>119</v>
      </c>
      <c r="D9" t="s">
        <v>115</v>
      </c>
      <c r="E9" s="2">
        <v>0</v>
      </c>
      <c r="F9" s="2">
        <v>0</v>
      </c>
      <c r="G9" s="2">
        <v>0</v>
      </c>
      <c r="H9" s="2">
        <v>3</v>
      </c>
      <c r="I9" s="2">
        <v>3</v>
      </c>
      <c r="J9" s="2">
        <v>4</v>
      </c>
      <c r="K9" s="2">
        <v>4</v>
      </c>
      <c r="L9" s="2">
        <v>2</v>
      </c>
      <c r="M9" s="2">
        <v>4</v>
      </c>
      <c r="N9" s="2">
        <v>3</v>
      </c>
      <c r="O9" s="2">
        <v>0</v>
      </c>
      <c r="P9" s="2">
        <v>0</v>
      </c>
      <c r="Q9" s="2">
        <f t="shared" si="0"/>
        <v>23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27</v>
      </c>
      <c r="B10" t="s">
        <v>19</v>
      </c>
      <c r="C10" t="s">
        <v>119</v>
      </c>
      <c r="D10" t="s">
        <v>116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2">
        <v>0</v>
      </c>
      <c r="Q10" s="2">
        <f t="shared" si="0"/>
        <v>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104</v>
      </c>
      <c r="B11" t="s">
        <v>19</v>
      </c>
      <c r="C11" t="s">
        <v>119</v>
      </c>
      <c r="D11" t="s">
        <v>117</v>
      </c>
      <c r="E11" s="2">
        <v>3</v>
      </c>
      <c r="F11" s="2">
        <v>2</v>
      </c>
      <c r="G11" s="2">
        <v>4</v>
      </c>
      <c r="H11" s="2">
        <v>3</v>
      </c>
      <c r="I11" s="2">
        <v>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28</v>
      </c>
      <c r="B12" t="s">
        <v>19</v>
      </c>
      <c r="C12" t="s">
        <v>119</v>
      </c>
      <c r="D12" t="s">
        <v>117</v>
      </c>
      <c r="E12" s="2">
        <v>3</v>
      </c>
      <c r="F12" s="2">
        <v>2</v>
      </c>
      <c r="G12" s="2">
        <v>4</v>
      </c>
      <c r="H12" s="2">
        <v>3</v>
      </c>
      <c r="I12" s="2">
        <v>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17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t="s">
        <v>29</v>
      </c>
      <c r="B13" t="s">
        <v>24</v>
      </c>
      <c r="C13" t="s">
        <v>119</v>
      </c>
      <c r="D13" t="s">
        <v>117</v>
      </c>
      <c r="E13" s="2">
        <v>3</v>
      </c>
      <c r="F13" s="2">
        <v>2</v>
      </c>
      <c r="G13" s="2">
        <v>3</v>
      </c>
      <c r="H13" s="2">
        <v>3</v>
      </c>
      <c r="I13" s="2">
        <v>5</v>
      </c>
      <c r="J13">
        <v>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0"/>
        <v>20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30</v>
      </c>
      <c r="B14" t="s">
        <v>19</v>
      </c>
      <c r="C14" s="3" t="s">
        <v>105</v>
      </c>
      <c r="D14" t="s">
        <v>120</v>
      </c>
      <c r="E14" s="2">
        <v>4</v>
      </c>
      <c r="F14" s="2">
        <v>4</v>
      </c>
      <c r="G14" s="2">
        <v>4</v>
      </c>
      <c r="H14" s="2">
        <v>4</v>
      </c>
      <c r="I14" s="2">
        <v>0</v>
      </c>
      <c r="J14" s="2">
        <v>4</v>
      </c>
      <c r="K14" s="2">
        <v>4</v>
      </c>
      <c r="L14" s="2">
        <v>1</v>
      </c>
      <c r="M14" s="2">
        <v>2</v>
      </c>
      <c r="N14" s="2">
        <v>4</v>
      </c>
      <c r="O14" s="2">
        <v>2</v>
      </c>
      <c r="P14" s="2">
        <v>3</v>
      </c>
      <c r="Q14" s="2">
        <f t="shared" ref="Q14:Q30" si="1">SUM(E14:P14)</f>
        <v>36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106</v>
      </c>
      <c r="B15" t="s">
        <v>24</v>
      </c>
      <c r="C15" t="s">
        <v>31</v>
      </c>
      <c r="D15" t="s">
        <v>117</v>
      </c>
      <c r="E15" s="2">
        <v>3</v>
      </c>
      <c r="F15" s="2">
        <v>3</v>
      </c>
      <c r="G15" s="2">
        <v>2</v>
      </c>
      <c r="H15" s="2">
        <v>3</v>
      </c>
      <c r="I15" s="2">
        <v>2</v>
      </c>
      <c r="J15" s="2">
        <v>3</v>
      </c>
      <c r="K15" s="2">
        <v>2</v>
      </c>
      <c r="L15" s="2">
        <v>1</v>
      </c>
      <c r="M15" s="2">
        <v>4</v>
      </c>
      <c r="N15" s="2">
        <v>3</v>
      </c>
      <c r="O15" s="2">
        <v>4</v>
      </c>
      <c r="P15" s="2">
        <v>2</v>
      </c>
      <c r="Q15" s="2">
        <f t="shared" si="1"/>
        <v>32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32</v>
      </c>
      <c r="B16" t="s">
        <v>19</v>
      </c>
      <c r="C16" t="s">
        <v>31</v>
      </c>
      <c r="D16" t="s">
        <v>117</v>
      </c>
      <c r="E16" s="2">
        <v>4</v>
      </c>
      <c r="F16" s="2">
        <v>4</v>
      </c>
      <c r="G16" s="2">
        <v>2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4</v>
      </c>
      <c r="N16" s="2">
        <v>4</v>
      </c>
      <c r="O16" s="2">
        <v>4</v>
      </c>
      <c r="P16" s="2">
        <v>2</v>
      </c>
      <c r="Q16" s="2">
        <f t="shared" si="1"/>
        <v>42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107</v>
      </c>
      <c r="B17" t="s">
        <v>19</v>
      </c>
      <c r="C17" t="s">
        <v>31</v>
      </c>
      <c r="D17" t="s">
        <v>121</v>
      </c>
      <c r="E17" s="2">
        <v>5</v>
      </c>
      <c r="F17" s="2">
        <v>4</v>
      </c>
      <c r="G17" s="2">
        <v>3</v>
      </c>
      <c r="H17" s="2">
        <v>2</v>
      </c>
      <c r="I17" s="2">
        <v>5</v>
      </c>
      <c r="J17" s="2">
        <v>4</v>
      </c>
      <c r="K17" s="2">
        <v>4</v>
      </c>
      <c r="L17" s="2">
        <v>4</v>
      </c>
      <c r="M17" s="2">
        <v>2</v>
      </c>
      <c r="N17" s="2">
        <v>3</v>
      </c>
      <c r="O17" s="2">
        <v>4</v>
      </c>
      <c r="P17" s="2">
        <v>3</v>
      </c>
      <c r="Q17" s="2">
        <f t="shared" si="1"/>
        <v>43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108</v>
      </c>
      <c r="B18" t="s">
        <v>24</v>
      </c>
      <c r="C18" t="s">
        <v>31</v>
      </c>
      <c r="D18" t="s">
        <v>120</v>
      </c>
      <c r="E18" s="2">
        <v>0</v>
      </c>
      <c r="F18" s="2">
        <v>3</v>
      </c>
      <c r="G18" s="2">
        <v>3</v>
      </c>
      <c r="H18" s="2">
        <v>2</v>
      </c>
      <c r="I18" s="2">
        <v>3</v>
      </c>
      <c r="J18" s="2">
        <v>4</v>
      </c>
      <c r="K18" s="2">
        <v>3</v>
      </c>
      <c r="L18" s="2">
        <v>3</v>
      </c>
      <c r="M18" s="2">
        <v>3</v>
      </c>
      <c r="N18" s="2">
        <v>2</v>
      </c>
      <c r="O18" s="2">
        <v>1</v>
      </c>
      <c r="P18" s="2">
        <v>2</v>
      </c>
      <c r="Q18" s="2">
        <f t="shared" si="1"/>
        <v>29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33</v>
      </c>
      <c r="B19" t="s">
        <v>24</v>
      </c>
      <c r="C19" t="s">
        <v>31</v>
      </c>
      <c r="D19" t="s">
        <v>110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3</v>
      </c>
      <c r="L19" s="2">
        <v>2</v>
      </c>
      <c r="M19" s="2">
        <v>2</v>
      </c>
      <c r="N19" s="2">
        <v>4</v>
      </c>
      <c r="O19" s="2">
        <v>3</v>
      </c>
      <c r="P19" s="2">
        <v>3</v>
      </c>
      <c r="Q19" s="2">
        <f t="shared" si="1"/>
        <v>19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">
      <c r="A20" t="s">
        <v>109</v>
      </c>
      <c r="B20" t="s">
        <v>24</v>
      </c>
      <c r="C20" t="s">
        <v>31</v>
      </c>
      <c r="D20" t="s">
        <v>110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3</v>
      </c>
      <c r="Q20" s="2">
        <f t="shared" si="1"/>
        <v>27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122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4</v>
      </c>
      <c r="O21" s="2">
        <v>5</v>
      </c>
      <c r="P21" s="2">
        <v>1</v>
      </c>
      <c r="Q21" s="2">
        <f t="shared" si="1"/>
        <v>13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43</v>
      </c>
      <c r="B22" t="s">
        <v>19</v>
      </c>
      <c r="C22" t="s">
        <v>31</v>
      </c>
      <c r="D22" t="s">
        <v>123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f t="shared" si="1"/>
        <v>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52</v>
      </c>
      <c r="B23" t="s">
        <v>19</v>
      </c>
      <c r="C23" t="s">
        <v>31</v>
      </c>
      <c r="D23" t="s">
        <v>124</v>
      </c>
      <c r="E23" s="2">
        <v>1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2</v>
      </c>
      <c r="L23" s="2">
        <v>1</v>
      </c>
      <c r="M23" s="2">
        <v>2</v>
      </c>
      <c r="N23" s="2">
        <v>1</v>
      </c>
      <c r="O23" s="2">
        <v>4</v>
      </c>
      <c r="P23" s="2">
        <v>0</v>
      </c>
      <c r="Q23" s="2">
        <f t="shared" si="1"/>
        <v>27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111</v>
      </c>
      <c r="B24" t="s">
        <v>24</v>
      </c>
      <c r="C24" t="s">
        <v>31</v>
      </c>
      <c r="D24" t="s">
        <v>149</v>
      </c>
      <c r="E24" s="2">
        <v>0</v>
      </c>
      <c r="F24" s="2">
        <v>0</v>
      </c>
      <c r="G24" s="2">
        <v>0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0</v>
      </c>
      <c r="Q24" s="2">
        <f t="shared" si="1"/>
        <v>18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3">
      <c r="A25" t="s">
        <v>112</v>
      </c>
      <c r="B25" t="s">
        <v>24</v>
      </c>
      <c r="C25" t="s">
        <v>31</v>
      </c>
      <c r="D25" t="s">
        <v>113</v>
      </c>
      <c r="E25" s="2">
        <v>4</v>
      </c>
      <c r="F25" s="2">
        <v>3</v>
      </c>
      <c r="G25" s="2">
        <v>2</v>
      </c>
      <c r="H25" s="2">
        <v>4</v>
      </c>
      <c r="I25" s="2">
        <v>5</v>
      </c>
      <c r="J25" s="2">
        <v>3</v>
      </c>
      <c r="K25" s="2">
        <v>3</v>
      </c>
      <c r="L25" s="2">
        <v>1</v>
      </c>
      <c r="M25" s="2">
        <v>3</v>
      </c>
      <c r="N25" s="2">
        <v>4</v>
      </c>
      <c r="O25" s="2">
        <v>4</v>
      </c>
      <c r="P25" s="2">
        <v>3</v>
      </c>
      <c r="Q25" s="2">
        <f t="shared" si="1"/>
        <v>39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t="s">
        <v>48</v>
      </c>
      <c r="B26" t="s">
        <v>19</v>
      </c>
      <c r="C26" t="s">
        <v>31</v>
      </c>
      <c r="D26" t="s">
        <v>125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3</v>
      </c>
      <c r="M26" s="2">
        <v>3</v>
      </c>
      <c r="N26" s="2">
        <v>1</v>
      </c>
      <c r="O26" s="2">
        <v>3</v>
      </c>
      <c r="P26" s="2">
        <v>0</v>
      </c>
      <c r="Q26" s="2">
        <f t="shared" si="1"/>
        <v>12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3</v>
      </c>
      <c r="M27" s="2">
        <v>3</v>
      </c>
      <c r="N27" s="2">
        <v>1</v>
      </c>
      <c r="O27" s="2">
        <v>3</v>
      </c>
      <c r="P27" s="2">
        <v>0</v>
      </c>
      <c r="Q27" s="2">
        <f t="shared" si="1"/>
        <v>12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3">
      <c r="A28" t="s">
        <v>44</v>
      </c>
      <c r="B28" t="s">
        <v>19</v>
      </c>
      <c r="C28" t="s">
        <v>31</v>
      </c>
      <c r="D28" t="s">
        <v>123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</v>
      </c>
      <c r="M28" s="2">
        <v>3</v>
      </c>
      <c r="N28" s="2">
        <v>0</v>
      </c>
      <c r="O28" s="2">
        <v>2</v>
      </c>
      <c r="P28" s="2">
        <v>0</v>
      </c>
      <c r="Q28" s="2">
        <f t="shared" si="1"/>
        <v>7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A29" t="s">
        <v>45</v>
      </c>
      <c r="B29" t="s">
        <v>24</v>
      </c>
      <c r="C29" t="s">
        <v>31</v>
      </c>
      <c r="D29" t="s">
        <v>126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3</v>
      </c>
      <c r="N29" s="2">
        <v>2</v>
      </c>
      <c r="O29" s="2">
        <v>4</v>
      </c>
      <c r="P29" s="2">
        <v>3</v>
      </c>
      <c r="Q29" s="2">
        <f t="shared" si="1"/>
        <v>13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3">
      <c r="A30" t="s">
        <v>46</v>
      </c>
      <c r="B30" t="s">
        <v>24</v>
      </c>
      <c r="C30" t="s">
        <v>31</v>
      </c>
      <c r="D30" t="s">
        <v>126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3</v>
      </c>
      <c r="N30" s="2">
        <v>2</v>
      </c>
      <c r="O30" s="2">
        <v>4</v>
      </c>
      <c r="P30" s="2">
        <v>3</v>
      </c>
      <c r="Q30" s="2">
        <f t="shared" si="1"/>
        <v>13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691-3C6E-4978-B4FA-69D1A47A8C0A}">
  <dimension ref="A1:W43"/>
  <sheetViews>
    <sheetView topLeftCell="E1" zoomScale="85" zoomScaleNormal="85" workbookViewId="0">
      <selection activeCell="A43" sqref="A2:W4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3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3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+SUM(E2:P2)</f>
        <v>35</v>
      </c>
      <c r="R2">
        <v>12</v>
      </c>
      <c r="S2">
        <v>3</v>
      </c>
      <c r="T2">
        <v>2</v>
      </c>
      <c r="U2">
        <v>4</v>
      </c>
      <c r="V2">
        <v>2</v>
      </c>
      <c r="W2">
        <v>1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3</v>
      </c>
      <c r="F3">
        <v>4</v>
      </c>
      <c r="G3">
        <v>3</v>
      </c>
      <c r="H3">
        <v>3</v>
      </c>
      <c r="I3">
        <v>3</v>
      </c>
      <c r="J3">
        <v>2</v>
      </c>
      <c r="K3">
        <v>5</v>
      </c>
      <c r="L3">
        <v>2</v>
      </c>
      <c r="M3">
        <v>4</v>
      </c>
      <c r="N3">
        <v>2</v>
      </c>
      <c r="O3">
        <v>4</v>
      </c>
      <c r="P3">
        <v>2</v>
      </c>
      <c r="Q3">
        <f t="shared" ref="Q3:Q43" si="0">+SUM(E3:P3)</f>
        <v>37</v>
      </c>
      <c r="R3">
        <v>9</v>
      </c>
      <c r="S3">
        <v>2</v>
      </c>
      <c r="T3">
        <v>2</v>
      </c>
      <c r="U3">
        <v>4</v>
      </c>
      <c r="V3">
        <v>0</v>
      </c>
      <c r="W3">
        <v>1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4</v>
      </c>
      <c r="G4">
        <v>3</v>
      </c>
      <c r="H4">
        <v>3</v>
      </c>
      <c r="I4">
        <v>3</v>
      </c>
      <c r="J4">
        <v>3</v>
      </c>
      <c r="K4">
        <v>5</v>
      </c>
      <c r="L4">
        <v>2</v>
      </c>
      <c r="M4">
        <v>3</v>
      </c>
      <c r="N4">
        <v>2</v>
      </c>
      <c r="O4">
        <v>4</v>
      </c>
      <c r="P4">
        <v>2</v>
      </c>
      <c r="Q4">
        <f t="shared" si="0"/>
        <v>37</v>
      </c>
      <c r="R4">
        <v>10</v>
      </c>
      <c r="S4">
        <v>1</v>
      </c>
      <c r="T4">
        <v>2</v>
      </c>
      <c r="U4">
        <v>5</v>
      </c>
      <c r="V4">
        <v>0</v>
      </c>
      <c r="W4">
        <v>2</v>
      </c>
    </row>
    <row r="5" spans="1:23" x14ac:dyDescent="0.3">
      <c r="A5" t="s">
        <v>26</v>
      </c>
      <c r="B5" t="s">
        <v>19</v>
      </c>
      <c r="C5" t="s">
        <v>20</v>
      </c>
      <c r="D5" t="s">
        <v>115</v>
      </c>
      <c r="E5">
        <v>0</v>
      </c>
      <c r="F5">
        <v>0</v>
      </c>
      <c r="G5">
        <v>0</v>
      </c>
      <c r="H5">
        <v>2</v>
      </c>
      <c r="I5">
        <v>5</v>
      </c>
      <c r="J5">
        <v>4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f t="shared" si="0"/>
        <v>17</v>
      </c>
      <c r="R5">
        <v>4</v>
      </c>
      <c r="S5">
        <v>0</v>
      </c>
      <c r="T5">
        <v>0</v>
      </c>
      <c r="U5">
        <v>0</v>
      </c>
      <c r="V5">
        <v>0</v>
      </c>
      <c r="W5">
        <v>4</v>
      </c>
    </row>
    <row r="6" spans="1:23" x14ac:dyDescent="0.3">
      <c r="A6" t="s">
        <v>36</v>
      </c>
      <c r="B6" t="s">
        <v>19</v>
      </c>
      <c r="C6" t="s">
        <v>20</v>
      </c>
      <c r="D6" t="s">
        <v>116</v>
      </c>
      <c r="E6">
        <v>0</v>
      </c>
      <c r="F6">
        <v>3</v>
      </c>
      <c r="G6">
        <v>1</v>
      </c>
      <c r="H6">
        <v>1</v>
      </c>
      <c r="I6">
        <v>3</v>
      </c>
      <c r="J6">
        <v>4</v>
      </c>
      <c r="K6">
        <v>3</v>
      </c>
      <c r="L6">
        <v>3</v>
      </c>
      <c r="M6">
        <v>4</v>
      </c>
      <c r="N6">
        <v>4</v>
      </c>
      <c r="O6">
        <v>3</v>
      </c>
      <c r="P6">
        <v>2</v>
      </c>
      <c r="Q6">
        <f t="shared" si="0"/>
        <v>31</v>
      </c>
      <c r="R6">
        <v>22</v>
      </c>
      <c r="S6">
        <v>4</v>
      </c>
      <c r="T6">
        <v>7</v>
      </c>
      <c r="U6">
        <v>0</v>
      </c>
      <c r="V6">
        <v>4</v>
      </c>
      <c r="W6">
        <v>7</v>
      </c>
    </row>
    <row r="7" spans="1:23" x14ac:dyDescent="0.3">
      <c r="A7" t="s">
        <v>27</v>
      </c>
      <c r="B7" t="s">
        <v>19</v>
      </c>
      <c r="C7" t="s">
        <v>20</v>
      </c>
      <c r="D7" t="s">
        <v>116</v>
      </c>
      <c r="E7">
        <v>0</v>
      </c>
      <c r="F7">
        <v>3</v>
      </c>
      <c r="G7">
        <v>2</v>
      </c>
      <c r="H7">
        <v>2</v>
      </c>
      <c r="I7">
        <v>4</v>
      </c>
      <c r="J7">
        <v>2</v>
      </c>
      <c r="K7">
        <v>2</v>
      </c>
      <c r="L7">
        <v>0</v>
      </c>
      <c r="M7">
        <v>2</v>
      </c>
      <c r="N7">
        <v>2</v>
      </c>
      <c r="O7">
        <v>0</v>
      </c>
      <c r="P7">
        <v>0</v>
      </c>
      <c r="Q7">
        <f t="shared" si="0"/>
        <v>19</v>
      </c>
      <c r="R7">
        <v>13</v>
      </c>
      <c r="S7">
        <v>0</v>
      </c>
      <c r="T7">
        <v>1</v>
      </c>
      <c r="U7">
        <v>5</v>
      </c>
      <c r="V7">
        <v>0</v>
      </c>
      <c r="W7">
        <v>7</v>
      </c>
    </row>
    <row r="8" spans="1:23" x14ac:dyDescent="0.3">
      <c r="A8" t="s">
        <v>25</v>
      </c>
      <c r="B8" t="s">
        <v>19</v>
      </c>
      <c r="C8" t="s">
        <v>20</v>
      </c>
      <c r="D8" t="s">
        <v>118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5</v>
      </c>
      <c r="L8">
        <v>4</v>
      </c>
      <c r="M8">
        <v>5</v>
      </c>
      <c r="N8">
        <v>4</v>
      </c>
      <c r="O8">
        <v>4</v>
      </c>
      <c r="P8">
        <v>2</v>
      </c>
      <c r="Q8">
        <f t="shared" si="0"/>
        <v>49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23</v>
      </c>
      <c r="B9" t="s">
        <v>24</v>
      </c>
      <c r="C9" t="s">
        <v>20</v>
      </c>
      <c r="D9" t="s">
        <v>100</v>
      </c>
      <c r="E9">
        <v>2</v>
      </c>
      <c r="F9">
        <v>2</v>
      </c>
      <c r="G9">
        <v>2</v>
      </c>
      <c r="H9">
        <v>3</v>
      </c>
      <c r="I9">
        <v>5</v>
      </c>
      <c r="J9">
        <v>0</v>
      </c>
      <c r="K9">
        <v>4</v>
      </c>
      <c r="L9">
        <v>1</v>
      </c>
      <c r="M9">
        <v>4</v>
      </c>
      <c r="N9">
        <v>1</v>
      </c>
      <c r="O9">
        <v>2</v>
      </c>
      <c r="P9">
        <v>2</v>
      </c>
      <c r="Q9">
        <f t="shared" si="0"/>
        <v>28</v>
      </c>
      <c r="R9">
        <v>15</v>
      </c>
      <c r="S9">
        <v>0</v>
      </c>
      <c r="T9">
        <v>9</v>
      </c>
      <c r="U9">
        <v>0</v>
      </c>
      <c r="V9">
        <v>5</v>
      </c>
      <c r="W9">
        <v>1</v>
      </c>
    </row>
    <row r="10" spans="1:23" x14ac:dyDescent="0.3">
      <c r="A10" t="s">
        <v>18</v>
      </c>
      <c r="B10" t="s">
        <v>19</v>
      </c>
      <c r="C10" t="s">
        <v>20</v>
      </c>
      <c r="D10" t="s">
        <v>127</v>
      </c>
      <c r="E10">
        <v>2</v>
      </c>
      <c r="F10">
        <v>1</v>
      </c>
      <c r="G10">
        <v>3</v>
      </c>
      <c r="H10">
        <v>0</v>
      </c>
      <c r="I10">
        <v>2</v>
      </c>
      <c r="J10">
        <v>1</v>
      </c>
      <c r="K10">
        <v>5</v>
      </c>
      <c r="L10">
        <v>3</v>
      </c>
      <c r="M10">
        <v>8</v>
      </c>
      <c r="N10">
        <v>3</v>
      </c>
      <c r="O10">
        <v>4</v>
      </c>
      <c r="P10">
        <v>5</v>
      </c>
      <c r="Q10">
        <f t="shared" si="0"/>
        <v>37</v>
      </c>
      <c r="R10">
        <v>16</v>
      </c>
      <c r="S10">
        <v>4</v>
      </c>
      <c r="T10">
        <v>6</v>
      </c>
      <c r="U10">
        <v>0</v>
      </c>
      <c r="V10">
        <v>5</v>
      </c>
      <c r="W10">
        <v>1</v>
      </c>
    </row>
    <row r="11" spans="1:23" x14ac:dyDescent="0.3">
      <c r="A11" t="s">
        <v>22</v>
      </c>
      <c r="B11" t="s">
        <v>19</v>
      </c>
      <c r="C11" t="s">
        <v>20</v>
      </c>
      <c r="D11" t="s">
        <v>101</v>
      </c>
      <c r="E11">
        <v>2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4</v>
      </c>
      <c r="N11">
        <v>3</v>
      </c>
      <c r="O11">
        <v>2</v>
      </c>
      <c r="P11">
        <v>2</v>
      </c>
      <c r="Q11">
        <f t="shared" si="0"/>
        <v>30</v>
      </c>
      <c r="R11">
        <v>11</v>
      </c>
      <c r="S11">
        <v>0</v>
      </c>
      <c r="T11">
        <v>5</v>
      </c>
      <c r="U11">
        <v>0</v>
      </c>
      <c r="V11">
        <v>1</v>
      </c>
      <c r="W11">
        <v>5</v>
      </c>
    </row>
    <row r="12" spans="1:23" x14ac:dyDescent="0.3">
      <c r="A12" t="s">
        <v>37</v>
      </c>
      <c r="B12" t="s">
        <v>19</v>
      </c>
      <c r="C12" t="s">
        <v>20</v>
      </c>
      <c r="D12" t="s">
        <v>114</v>
      </c>
      <c r="E12">
        <v>0</v>
      </c>
      <c r="F12">
        <v>0</v>
      </c>
      <c r="G12">
        <v>0</v>
      </c>
      <c r="H12">
        <v>2</v>
      </c>
      <c r="I12">
        <v>5</v>
      </c>
      <c r="J12">
        <v>4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f t="shared" si="0"/>
        <v>17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</row>
    <row r="13" spans="1:23" x14ac:dyDescent="0.3">
      <c r="A13" t="s">
        <v>38</v>
      </c>
      <c r="B13" t="s">
        <v>24</v>
      </c>
      <c r="C13" t="s">
        <v>20</v>
      </c>
      <c r="D13" t="s">
        <v>128</v>
      </c>
      <c r="E13">
        <v>3</v>
      </c>
      <c r="F13">
        <v>4</v>
      </c>
      <c r="G13">
        <v>1</v>
      </c>
      <c r="H13">
        <v>0</v>
      </c>
      <c r="I13">
        <v>2</v>
      </c>
      <c r="J13">
        <v>1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0"/>
        <v>14</v>
      </c>
      <c r="R13">
        <v>9</v>
      </c>
      <c r="S13">
        <v>0</v>
      </c>
      <c r="T13">
        <v>8</v>
      </c>
      <c r="U13">
        <v>1</v>
      </c>
      <c r="V13">
        <v>0</v>
      </c>
      <c r="W13">
        <v>0</v>
      </c>
    </row>
    <row r="14" spans="1:23" x14ac:dyDescent="0.3">
      <c r="A14" t="s">
        <v>21</v>
      </c>
      <c r="B14" t="s">
        <v>19</v>
      </c>
      <c r="C14" t="s">
        <v>20</v>
      </c>
      <c r="D14" t="s">
        <v>101</v>
      </c>
      <c r="E14">
        <v>2</v>
      </c>
      <c r="F14">
        <v>3</v>
      </c>
      <c r="G14">
        <v>3</v>
      </c>
      <c r="H14">
        <v>2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13</v>
      </c>
      <c r="R14">
        <v>6</v>
      </c>
      <c r="S14">
        <v>0</v>
      </c>
      <c r="T14">
        <v>3</v>
      </c>
      <c r="U14">
        <v>0</v>
      </c>
      <c r="V14">
        <v>0</v>
      </c>
      <c r="W14">
        <v>3</v>
      </c>
    </row>
    <row r="15" spans="1:23" x14ac:dyDescent="0.3">
      <c r="A15" t="s">
        <v>55</v>
      </c>
      <c r="B15" t="s">
        <v>19</v>
      </c>
      <c r="C15" t="s">
        <v>20</v>
      </c>
      <c r="D15" t="s">
        <v>153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5</v>
      </c>
      <c r="O15">
        <v>3</v>
      </c>
      <c r="P15">
        <v>0</v>
      </c>
      <c r="Q15">
        <f t="shared" si="0"/>
        <v>16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</row>
    <row r="16" spans="1:23" x14ac:dyDescent="0.3">
      <c r="A16" t="s">
        <v>39</v>
      </c>
      <c r="B16" t="s">
        <v>24</v>
      </c>
      <c r="C16" t="s">
        <v>31</v>
      </c>
      <c r="D16" t="s">
        <v>120</v>
      </c>
      <c r="E16">
        <v>2</v>
      </c>
      <c r="F16">
        <v>3</v>
      </c>
      <c r="G16">
        <v>2</v>
      </c>
      <c r="H16">
        <v>3</v>
      </c>
      <c r="I16">
        <v>4</v>
      </c>
      <c r="J16">
        <v>3</v>
      </c>
      <c r="K16">
        <v>5</v>
      </c>
      <c r="L16">
        <v>3</v>
      </c>
      <c r="M16">
        <v>4</v>
      </c>
      <c r="N16">
        <v>4</v>
      </c>
      <c r="O16">
        <v>2</v>
      </c>
      <c r="P16">
        <v>2</v>
      </c>
      <c r="Q16">
        <f t="shared" si="0"/>
        <v>37</v>
      </c>
      <c r="R16">
        <v>12</v>
      </c>
      <c r="S16">
        <v>0</v>
      </c>
      <c r="T16">
        <v>3</v>
      </c>
      <c r="U16">
        <v>0</v>
      </c>
      <c r="V16">
        <v>0</v>
      </c>
      <c r="W16">
        <v>9</v>
      </c>
    </row>
    <row r="17" spans="1:23" x14ac:dyDescent="0.3">
      <c r="A17" t="s">
        <v>30</v>
      </c>
      <c r="B17" t="s">
        <v>19</v>
      </c>
      <c r="C17" t="s">
        <v>31</v>
      </c>
      <c r="D17" t="s">
        <v>120</v>
      </c>
      <c r="E17">
        <v>2</v>
      </c>
      <c r="F17">
        <v>3</v>
      </c>
      <c r="G17">
        <v>0</v>
      </c>
      <c r="H17">
        <v>0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11</v>
      </c>
      <c r="R17">
        <v>15</v>
      </c>
      <c r="S17">
        <v>0</v>
      </c>
      <c r="T17">
        <v>0</v>
      </c>
      <c r="U17">
        <v>0</v>
      </c>
      <c r="V17">
        <v>0</v>
      </c>
      <c r="W17">
        <v>15</v>
      </c>
    </row>
    <row r="18" spans="1:23" x14ac:dyDescent="0.3">
      <c r="A18" t="s">
        <v>32</v>
      </c>
      <c r="B18" t="s">
        <v>19</v>
      </c>
      <c r="C18" t="s">
        <v>31</v>
      </c>
      <c r="D18" t="s">
        <v>117</v>
      </c>
      <c r="E18">
        <v>3</v>
      </c>
      <c r="F18">
        <v>4</v>
      </c>
      <c r="G18">
        <v>3</v>
      </c>
      <c r="H18">
        <v>4</v>
      </c>
      <c r="I18">
        <v>2</v>
      </c>
      <c r="J18">
        <v>3</v>
      </c>
      <c r="K18">
        <v>4</v>
      </c>
      <c r="L18">
        <v>3</v>
      </c>
      <c r="M18">
        <v>1</v>
      </c>
      <c r="N18">
        <v>2</v>
      </c>
      <c r="O18">
        <v>3</v>
      </c>
      <c r="P18">
        <v>3</v>
      </c>
      <c r="Q18">
        <f t="shared" si="0"/>
        <v>35</v>
      </c>
      <c r="R18">
        <v>14</v>
      </c>
      <c r="S18">
        <v>8</v>
      </c>
      <c r="T18">
        <v>0</v>
      </c>
      <c r="U18">
        <v>0</v>
      </c>
      <c r="V18">
        <v>4</v>
      </c>
      <c r="W18">
        <v>2</v>
      </c>
    </row>
    <row r="19" spans="1:23" x14ac:dyDescent="0.3">
      <c r="A19" t="s">
        <v>40</v>
      </c>
      <c r="B19" t="s">
        <v>24</v>
      </c>
      <c r="C19" t="s">
        <v>31</v>
      </c>
      <c r="D19" t="s">
        <v>117</v>
      </c>
      <c r="E19">
        <v>2</v>
      </c>
      <c r="F19">
        <v>4</v>
      </c>
      <c r="G19">
        <v>4</v>
      </c>
      <c r="H19">
        <v>2</v>
      </c>
      <c r="I19">
        <v>2</v>
      </c>
      <c r="J19">
        <v>1</v>
      </c>
      <c r="K19">
        <v>2</v>
      </c>
      <c r="L19">
        <v>1</v>
      </c>
      <c r="M19">
        <v>3</v>
      </c>
      <c r="N19">
        <v>0</v>
      </c>
      <c r="O19">
        <v>0</v>
      </c>
      <c r="P19">
        <v>0</v>
      </c>
      <c r="Q19">
        <f t="shared" si="0"/>
        <v>21</v>
      </c>
      <c r="R19">
        <v>15</v>
      </c>
      <c r="S19">
        <v>8</v>
      </c>
      <c r="T19">
        <v>0</v>
      </c>
      <c r="U19">
        <v>0</v>
      </c>
      <c r="V19">
        <v>6</v>
      </c>
      <c r="W19">
        <v>1</v>
      </c>
    </row>
    <row r="20" spans="1:23" x14ac:dyDescent="0.3">
      <c r="A20" t="s">
        <v>34</v>
      </c>
      <c r="B20" t="s">
        <v>19</v>
      </c>
      <c r="C20" t="s">
        <v>31</v>
      </c>
      <c r="D20" t="s">
        <v>122</v>
      </c>
      <c r="E20">
        <v>1</v>
      </c>
      <c r="F20">
        <v>2</v>
      </c>
      <c r="G20">
        <v>3</v>
      </c>
      <c r="H20">
        <v>5</v>
      </c>
      <c r="I20">
        <v>3</v>
      </c>
      <c r="J20">
        <v>4</v>
      </c>
      <c r="K20">
        <v>4</v>
      </c>
      <c r="L20">
        <v>4</v>
      </c>
      <c r="M20">
        <v>2</v>
      </c>
      <c r="N20">
        <v>4</v>
      </c>
      <c r="O20">
        <v>3</v>
      </c>
      <c r="P20">
        <v>2</v>
      </c>
      <c r="Q20">
        <f t="shared" si="0"/>
        <v>37</v>
      </c>
      <c r="R20">
        <v>10</v>
      </c>
      <c r="S20">
        <v>0</v>
      </c>
      <c r="T20">
        <v>2</v>
      </c>
      <c r="U20">
        <v>0</v>
      </c>
      <c r="V20">
        <v>1</v>
      </c>
      <c r="W20">
        <v>7</v>
      </c>
    </row>
    <row r="21" spans="1:23" x14ac:dyDescent="0.3">
      <c r="A21" t="s">
        <v>41</v>
      </c>
      <c r="B21" t="s">
        <v>24</v>
      </c>
      <c r="C21" t="s">
        <v>31</v>
      </c>
      <c r="D21" t="s">
        <v>113</v>
      </c>
      <c r="E21">
        <v>2</v>
      </c>
      <c r="F21">
        <v>3</v>
      </c>
      <c r="G21">
        <v>3</v>
      </c>
      <c r="H21">
        <v>1</v>
      </c>
      <c r="I21">
        <v>4</v>
      </c>
      <c r="J21">
        <v>3</v>
      </c>
      <c r="K21">
        <v>1</v>
      </c>
      <c r="L21">
        <v>2</v>
      </c>
      <c r="M21">
        <v>3</v>
      </c>
      <c r="N21">
        <v>4</v>
      </c>
      <c r="O21">
        <v>5</v>
      </c>
      <c r="P21">
        <v>3</v>
      </c>
      <c r="Q21">
        <f t="shared" si="0"/>
        <v>34</v>
      </c>
      <c r="R21">
        <v>17</v>
      </c>
      <c r="S21">
        <v>0</v>
      </c>
      <c r="T21">
        <v>10</v>
      </c>
      <c r="U21">
        <v>0</v>
      </c>
      <c r="V21">
        <v>4</v>
      </c>
      <c r="W21">
        <v>3</v>
      </c>
    </row>
    <row r="22" spans="1:23" x14ac:dyDescent="0.3">
      <c r="A22" t="s">
        <v>42</v>
      </c>
      <c r="B22" t="s">
        <v>19</v>
      </c>
      <c r="C22" t="s">
        <v>31</v>
      </c>
      <c r="D22" t="s">
        <v>121</v>
      </c>
      <c r="E22">
        <v>3</v>
      </c>
      <c r="F22">
        <v>4</v>
      </c>
      <c r="G22">
        <v>4</v>
      </c>
      <c r="H22">
        <v>3</v>
      </c>
      <c r="I22">
        <v>4</v>
      </c>
      <c r="J22">
        <v>4</v>
      </c>
      <c r="K22">
        <v>3</v>
      </c>
      <c r="L22">
        <v>4</v>
      </c>
      <c r="M22">
        <v>3</v>
      </c>
      <c r="N22">
        <v>5</v>
      </c>
      <c r="O22">
        <v>3</v>
      </c>
      <c r="P22">
        <v>2</v>
      </c>
      <c r="Q22">
        <f t="shared" si="0"/>
        <v>42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43</v>
      </c>
      <c r="B23" t="s">
        <v>19</v>
      </c>
      <c r="C23" t="s">
        <v>31</v>
      </c>
      <c r="D23" t="s">
        <v>123</v>
      </c>
      <c r="E23">
        <v>4</v>
      </c>
      <c r="F23">
        <v>1</v>
      </c>
      <c r="G23">
        <v>2</v>
      </c>
      <c r="H23">
        <v>2</v>
      </c>
      <c r="I23">
        <v>3</v>
      </c>
      <c r="J23">
        <v>3</v>
      </c>
      <c r="K23">
        <v>1</v>
      </c>
      <c r="L23">
        <v>0</v>
      </c>
      <c r="M23">
        <v>1</v>
      </c>
      <c r="N23">
        <v>2</v>
      </c>
      <c r="O23">
        <v>2</v>
      </c>
      <c r="P23">
        <v>2</v>
      </c>
      <c r="Q23">
        <f t="shared" si="0"/>
        <v>23</v>
      </c>
      <c r="R23">
        <v>26</v>
      </c>
      <c r="S23">
        <v>6</v>
      </c>
      <c r="T23">
        <v>9</v>
      </c>
      <c r="U23">
        <v>1</v>
      </c>
      <c r="V23">
        <v>9</v>
      </c>
      <c r="W23">
        <v>1</v>
      </c>
    </row>
    <row r="24" spans="1:23" x14ac:dyDescent="0.3">
      <c r="A24" t="s">
        <v>44</v>
      </c>
      <c r="B24" t="s">
        <v>19</v>
      </c>
      <c r="C24" t="s">
        <v>31</v>
      </c>
      <c r="D24" t="s">
        <v>123</v>
      </c>
      <c r="E24">
        <v>4</v>
      </c>
      <c r="F24">
        <v>1</v>
      </c>
      <c r="G24">
        <v>2</v>
      </c>
      <c r="H24">
        <v>2</v>
      </c>
      <c r="I24">
        <v>3</v>
      </c>
      <c r="J24">
        <v>3</v>
      </c>
      <c r="K24">
        <v>1</v>
      </c>
      <c r="L24">
        <v>0</v>
      </c>
      <c r="M24">
        <v>0</v>
      </c>
      <c r="N24">
        <v>1</v>
      </c>
      <c r="O24">
        <v>2</v>
      </c>
      <c r="P24">
        <v>1</v>
      </c>
      <c r="Q24">
        <f t="shared" si="0"/>
        <v>20</v>
      </c>
      <c r="R24">
        <v>22</v>
      </c>
      <c r="S24">
        <v>0</v>
      </c>
      <c r="T24">
        <v>7</v>
      </c>
      <c r="U24">
        <v>5</v>
      </c>
      <c r="V24">
        <v>10</v>
      </c>
      <c r="W24">
        <v>0</v>
      </c>
    </row>
    <row r="25" spans="1:23" x14ac:dyDescent="0.3">
      <c r="A25" t="s">
        <v>45</v>
      </c>
      <c r="B25" t="s">
        <v>24</v>
      </c>
      <c r="C25" t="s">
        <v>31</v>
      </c>
      <c r="D25" t="s">
        <v>126</v>
      </c>
      <c r="E25">
        <v>3</v>
      </c>
      <c r="F25">
        <v>4</v>
      </c>
      <c r="G25">
        <v>3</v>
      </c>
      <c r="H25">
        <v>3</v>
      </c>
      <c r="I25">
        <v>2</v>
      </c>
      <c r="J25">
        <v>4</v>
      </c>
      <c r="K25">
        <v>5</v>
      </c>
      <c r="L25">
        <v>1</v>
      </c>
      <c r="M25">
        <v>2</v>
      </c>
      <c r="N25">
        <v>3</v>
      </c>
      <c r="O25">
        <v>3</v>
      </c>
      <c r="P25">
        <v>3</v>
      </c>
      <c r="Q25">
        <f t="shared" si="0"/>
        <v>36</v>
      </c>
      <c r="R25">
        <v>6</v>
      </c>
      <c r="S25">
        <v>1</v>
      </c>
      <c r="T25">
        <v>1</v>
      </c>
      <c r="U25">
        <v>0</v>
      </c>
      <c r="V25">
        <v>2</v>
      </c>
      <c r="W25">
        <v>2</v>
      </c>
    </row>
    <row r="26" spans="1:23" x14ac:dyDescent="0.3">
      <c r="A26" t="s">
        <v>46</v>
      </c>
      <c r="B26" t="s">
        <v>24</v>
      </c>
      <c r="C26" t="s">
        <v>31</v>
      </c>
      <c r="D26" t="s">
        <v>126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5</v>
      </c>
      <c r="L26">
        <v>1</v>
      </c>
      <c r="M26">
        <v>2</v>
      </c>
      <c r="N26">
        <v>1</v>
      </c>
      <c r="O26">
        <v>0</v>
      </c>
      <c r="P26">
        <v>3</v>
      </c>
      <c r="Q26">
        <f t="shared" si="0"/>
        <v>29</v>
      </c>
      <c r="R26">
        <v>12</v>
      </c>
      <c r="S26">
        <v>6</v>
      </c>
      <c r="T26">
        <v>0</v>
      </c>
      <c r="U26">
        <v>0</v>
      </c>
      <c r="V26">
        <v>2</v>
      </c>
      <c r="W26">
        <v>4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3</v>
      </c>
      <c r="F27">
        <v>1</v>
      </c>
      <c r="G27">
        <v>0</v>
      </c>
      <c r="H27">
        <v>2</v>
      </c>
      <c r="I27">
        <v>2</v>
      </c>
      <c r="J27">
        <v>0</v>
      </c>
      <c r="K27">
        <v>3</v>
      </c>
      <c r="L27">
        <v>2</v>
      </c>
      <c r="M27">
        <v>3</v>
      </c>
      <c r="N27">
        <v>4</v>
      </c>
      <c r="O27">
        <v>1</v>
      </c>
      <c r="P27">
        <v>0</v>
      </c>
      <c r="Q27">
        <f t="shared" si="0"/>
        <v>21</v>
      </c>
      <c r="R27">
        <v>28</v>
      </c>
      <c r="S27">
        <v>1</v>
      </c>
      <c r="T27">
        <v>2</v>
      </c>
      <c r="U27">
        <v>0</v>
      </c>
      <c r="V27">
        <v>9</v>
      </c>
      <c r="W27">
        <v>16</v>
      </c>
    </row>
    <row r="28" spans="1:23" x14ac:dyDescent="0.3">
      <c r="A28" t="s">
        <v>33</v>
      </c>
      <c r="B28" t="s">
        <v>24</v>
      </c>
      <c r="C28" t="s">
        <v>31</v>
      </c>
      <c r="D28" t="s">
        <v>110</v>
      </c>
      <c r="E28">
        <v>3</v>
      </c>
      <c r="F28">
        <v>1</v>
      </c>
      <c r="G28">
        <v>0</v>
      </c>
      <c r="H28">
        <v>2</v>
      </c>
      <c r="I28">
        <v>1</v>
      </c>
      <c r="J28">
        <v>3</v>
      </c>
      <c r="K28">
        <v>3</v>
      </c>
      <c r="L28">
        <v>3</v>
      </c>
      <c r="M28">
        <v>1</v>
      </c>
      <c r="N28">
        <v>2</v>
      </c>
      <c r="O28">
        <v>2</v>
      </c>
      <c r="P28">
        <v>2</v>
      </c>
      <c r="Q28">
        <f t="shared" si="0"/>
        <v>23</v>
      </c>
      <c r="R28">
        <v>31</v>
      </c>
      <c r="S28">
        <v>0</v>
      </c>
      <c r="T28">
        <v>3</v>
      </c>
      <c r="U28">
        <v>0</v>
      </c>
      <c r="V28">
        <v>14</v>
      </c>
      <c r="W28">
        <v>14</v>
      </c>
    </row>
    <row r="29" spans="1:23" x14ac:dyDescent="0.3">
      <c r="A29" t="s">
        <v>48</v>
      </c>
      <c r="B29" t="s">
        <v>19</v>
      </c>
      <c r="C29" t="s">
        <v>31</v>
      </c>
      <c r="D29" t="s">
        <v>125</v>
      </c>
      <c r="E29">
        <v>1</v>
      </c>
      <c r="F29">
        <v>0</v>
      </c>
      <c r="G29">
        <v>0</v>
      </c>
      <c r="H29">
        <v>2</v>
      </c>
      <c r="I29">
        <v>4</v>
      </c>
      <c r="J29">
        <v>4</v>
      </c>
      <c r="K29">
        <v>3</v>
      </c>
      <c r="L29">
        <v>2</v>
      </c>
      <c r="M29">
        <v>1</v>
      </c>
      <c r="N29">
        <v>3</v>
      </c>
      <c r="O29">
        <v>2</v>
      </c>
      <c r="P29">
        <v>2</v>
      </c>
      <c r="Q29">
        <f t="shared" si="0"/>
        <v>24</v>
      </c>
      <c r="R29">
        <v>27</v>
      </c>
      <c r="S29">
        <v>0</v>
      </c>
      <c r="T29">
        <v>3</v>
      </c>
      <c r="U29">
        <v>0</v>
      </c>
      <c r="V29">
        <v>11</v>
      </c>
      <c r="W29">
        <v>13</v>
      </c>
    </row>
    <row r="30" spans="1:23" x14ac:dyDescent="0.3">
      <c r="A30" t="s">
        <v>49</v>
      </c>
      <c r="B30" t="s">
        <v>19</v>
      </c>
      <c r="C30" t="s">
        <v>31</v>
      </c>
      <c r="D30" t="s">
        <v>125</v>
      </c>
      <c r="E30">
        <v>1</v>
      </c>
      <c r="F30">
        <v>1</v>
      </c>
      <c r="G30">
        <v>0</v>
      </c>
      <c r="H30">
        <v>2</v>
      </c>
      <c r="I30">
        <v>1</v>
      </c>
      <c r="J30">
        <v>4</v>
      </c>
      <c r="K30">
        <v>2</v>
      </c>
      <c r="L30">
        <v>1</v>
      </c>
      <c r="M30">
        <v>3</v>
      </c>
      <c r="N30">
        <v>2</v>
      </c>
      <c r="O30">
        <v>2</v>
      </c>
      <c r="P30">
        <v>1</v>
      </c>
      <c r="Q30">
        <f t="shared" si="0"/>
        <v>20</v>
      </c>
      <c r="R30">
        <v>31</v>
      </c>
      <c r="S30">
        <v>1</v>
      </c>
      <c r="T30">
        <v>3</v>
      </c>
      <c r="U30">
        <v>0</v>
      </c>
      <c r="V30">
        <v>12</v>
      </c>
      <c r="W30">
        <v>15</v>
      </c>
    </row>
    <row r="31" spans="1:23" x14ac:dyDescent="0.3">
      <c r="A31" t="s">
        <v>50</v>
      </c>
      <c r="B31" t="s">
        <v>24</v>
      </c>
      <c r="C31" t="s">
        <v>31</v>
      </c>
      <c r="D31" t="s">
        <v>110</v>
      </c>
      <c r="E31">
        <v>3</v>
      </c>
      <c r="F31">
        <v>1</v>
      </c>
      <c r="G31">
        <v>0</v>
      </c>
      <c r="H31">
        <v>2</v>
      </c>
      <c r="I31">
        <v>1</v>
      </c>
      <c r="J31">
        <v>3</v>
      </c>
      <c r="K31">
        <v>3</v>
      </c>
      <c r="L31">
        <v>2</v>
      </c>
      <c r="M31">
        <v>0</v>
      </c>
      <c r="N31">
        <v>3</v>
      </c>
      <c r="O31">
        <v>2</v>
      </c>
      <c r="P31">
        <v>2</v>
      </c>
      <c r="Q31">
        <f t="shared" si="0"/>
        <v>22</v>
      </c>
      <c r="R31">
        <v>29</v>
      </c>
      <c r="S31">
        <v>0</v>
      </c>
      <c r="T31">
        <v>4</v>
      </c>
      <c r="U31">
        <v>0</v>
      </c>
      <c r="V31">
        <v>11</v>
      </c>
      <c r="W31">
        <v>14</v>
      </c>
    </row>
    <row r="32" spans="1:23" x14ac:dyDescent="0.3">
      <c r="A32" t="s">
        <v>51</v>
      </c>
      <c r="B32" t="s">
        <v>19</v>
      </c>
      <c r="C32" t="s">
        <v>31</v>
      </c>
      <c r="D32" t="s">
        <v>123</v>
      </c>
      <c r="E32">
        <v>0</v>
      </c>
      <c r="F32">
        <v>0</v>
      </c>
      <c r="G32">
        <v>0</v>
      </c>
      <c r="H32">
        <v>0</v>
      </c>
      <c r="I32">
        <v>3</v>
      </c>
      <c r="J32">
        <v>4</v>
      </c>
      <c r="K32">
        <v>1</v>
      </c>
      <c r="L32">
        <v>2</v>
      </c>
      <c r="M32">
        <v>1</v>
      </c>
      <c r="N32">
        <v>2</v>
      </c>
      <c r="O32">
        <v>2</v>
      </c>
      <c r="P32">
        <v>1</v>
      </c>
      <c r="Q32">
        <f t="shared" si="0"/>
        <v>16</v>
      </c>
      <c r="R32">
        <v>20</v>
      </c>
      <c r="S32">
        <v>0</v>
      </c>
      <c r="T32">
        <v>15</v>
      </c>
      <c r="U32">
        <v>0</v>
      </c>
      <c r="V32">
        <v>2</v>
      </c>
      <c r="W32">
        <v>3</v>
      </c>
    </row>
    <row r="33" spans="1:23" x14ac:dyDescent="0.3">
      <c r="A33" t="s">
        <v>52</v>
      </c>
      <c r="B33" t="s">
        <v>19</v>
      </c>
      <c r="C33" t="s">
        <v>31</v>
      </c>
      <c r="D33" t="s">
        <v>124</v>
      </c>
      <c r="E33">
        <v>1</v>
      </c>
      <c r="F33">
        <v>2</v>
      </c>
      <c r="G33">
        <v>3</v>
      </c>
      <c r="H33">
        <v>3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2</v>
      </c>
      <c r="Q33">
        <f t="shared" si="0"/>
        <v>33</v>
      </c>
      <c r="R33">
        <v>17</v>
      </c>
      <c r="S33">
        <v>4</v>
      </c>
      <c r="T33">
        <v>5</v>
      </c>
      <c r="U33">
        <v>0</v>
      </c>
      <c r="V33">
        <v>6</v>
      </c>
      <c r="W33">
        <v>2</v>
      </c>
    </row>
    <row r="34" spans="1:23" x14ac:dyDescent="0.3">
      <c r="A34" t="s">
        <v>53</v>
      </c>
      <c r="B34" t="s">
        <v>24</v>
      </c>
      <c r="C34" t="s">
        <v>31</v>
      </c>
      <c r="D34" t="s">
        <v>149</v>
      </c>
      <c r="E34">
        <v>0</v>
      </c>
      <c r="F34">
        <v>0</v>
      </c>
      <c r="G34">
        <v>1</v>
      </c>
      <c r="H34">
        <v>2</v>
      </c>
      <c r="I34">
        <v>2</v>
      </c>
      <c r="J34">
        <v>1</v>
      </c>
      <c r="K34">
        <v>3</v>
      </c>
      <c r="L34">
        <v>2</v>
      </c>
      <c r="M34">
        <v>3</v>
      </c>
      <c r="N34">
        <v>3</v>
      </c>
      <c r="O34">
        <v>1</v>
      </c>
      <c r="P34">
        <v>2</v>
      </c>
      <c r="Q34">
        <f t="shared" si="0"/>
        <v>20</v>
      </c>
      <c r="R34">
        <v>27</v>
      </c>
      <c r="S34">
        <v>5</v>
      </c>
      <c r="T34">
        <v>8</v>
      </c>
      <c r="U34">
        <v>0</v>
      </c>
      <c r="V34">
        <v>6</v>
      </c>
      <c r="W34">
        <v>8</v>
      </c>
    </row>
    <row r="35" spans="1:23" x14ac:dyDescent="0.3">
      <c r="A35" t="s">
        <v>54</v>
      </c>
      <c r="B35" t="s">
        <v>19</v>
      </c>
      <c r="C35" t="s">
        <v>31</v>
      </c>
      <c r="D35" t="s">
        <v>123</v>
      </c>
      <c r="E35">
        <v>0</v>
      </c>
      <c r="F35">
        <v>0</v>
      </c>
      <c r="G35">
        <v>0</v>
      </c>
      <c r="H35">
        <v>0</v>
      </c>
      <c r="I35">
        <v>3</v>
      </c>
      <c r="J35">
        <v>3</v>
      </c>
      <c r="K35">
        <v>1</v>
      </c>
      <c r="L35">
        <v>0</v>
      </c>
      <c r="M35">
        <v>1</v>
      </c>
      <c r="N35">
        <v>2</v>
      </c>
      <c r="O35">
        <v>2</v>
      </c>
      <c r="P35">
        <v>1</v>
      </c>
      <c r="Q35">
        <f t="shared" si="0"/>
        <v>13</v>
      </c>
      <c r="R35">
        <v>26</v>
      </c>
      <c r="S35">
        <v>5</v>
      </c>
      <c r="T35">
        <v>15</v>
      </c>
      <c r="U35">
        <v>0</v>
      </c>
      <c r="V35">
        <v>2</v>
      </c>
      <c r="W35">
        <v>4</v>
      </c>
    </row>
    <row r="36" spans="1:23" x14ac:dyDescent="0.3">
      <c r="A36" t="s">
        <v>56</v>
      </c>
      <c r="B36" t="s">
        <v>24</v>
      </c>
      <c r="C36" t="s">
        <v>31</v>
      </c>
      <c r="D36" t="s">
        <v>117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f t="shared" si="0"/>
        <v>3</v>
      </c>
      <c r="R36">
        <v>4</v>
      </c>
      <c r="S36">
        <v>0</v>
      </c>
      <c r="T36">
        <v>0</v>
      </c>
      <c r="U36">
        <v>0</v>
      </c>
      <c r="V36">
        <v>4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f t="shared" si="0"/>
        <v>4</v>
      </c>
      <c r="R37">
        <v>16</v>
      </c>
      <c r="S37">
        <v>3</v>
      </c>
      <c r="T37">
        <v>5</v>
      </c>
      <c r="U37">
        <v>0</v>
      </c>
      <c r="V37">
        <v>4</v>
      </c>
      <c r="W37">
        <v>4</v>
      </c>
    </row>
    <row r="38" spans="1:23" x14ac:dyDescent="0.3">
      <c r="A38" t="s">
        <v>58</v>
      </c>
      <c r="B38" t="s">
        <v>24</v>
      </c>
      <c r="C38" t="s">
        <v>31</v>
      </c>
      <c r="D38" t="s">
        <v>126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</v>
      </c>
      <c r="M38">
        <v>2</v>
      </c>
      <c r="N38">
        <v>4</v>
      </c>
      <c r="O38">
        <v>3</v>
      </c>
      <c r="P38">
        <v>3</v>
      </c>
      <c r="Q38">
        <f t="shared" si="0"/>
        <v>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59</v>
      </c>
      <c r="B39" t="s">
        <v>19</v>
      </c>
      <c r="C39" t="s">
        <v>31</v>
      </c>
      <c r="D39" t="s">
        <v>124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4</v>
      </c>
      <c r="N39">
        <v>1</v>
      </c>
      <c r="O39">
        <v>3</v>
      </c>
      <c r="P39">
        <v>3</v>
      </c>
      <c r="Q39">
        <f t="shared" si="0"/>
        <v>14</v>
      </c>
      <c r="R39">
        <v>7</v>
      </c>
      <c r="S39">
        <v>0</v>
      </c>
      <c r="T39">
        <v>3</v>
      </c>
      <c r="U39">
        <v>1</v>
      </c>
      <c r="V39">
        <v>0</v>
      </c>
      <c r="W39">
        <v>3</v>
      </c>
    </row>
    <row r="40" spans="1:23" x14ac:dyDescent="0.3">
      <c r="A40" t="s">
        <v>60</v>
      </c>
      <c r="B40" t="s">
        <v>19</v>
      </c>
      <c r="C40" t="s">
        <v>31</v>
      </c>
      <c r="D40" t="s">
        <v>124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4</v>
      </c>
      <c r="N40">
        <v>1</v>
      </c>
      <c r="O40">
        <v>3</v>
      </c>
      <c r="P40">
        <v>3</v>
      </c>
      <c r="Q40">
        <f t="shared" si="0"/>
        <v>14</v>
      </c>
      <c r="R40">
        <v>7</v>
      </c>
      <c r="S40">
        <v>0</v>
      </c>
      <c r="T40">
        <v>3</v>
      </c>
      <c r="U40">
        <v>1</v>
      </c>
      <c r="V40">
        <v>0</v>
      </c>
      <c r="W40">
        <v>3</v>
      </c>
    </row>
    <row r="41" spans="1:23" x14ac:dyDescent="0.3">
      <c r="A41" t="s">
        <v>189</v>
      </c>
      <c r="B41" t="s">
        <v>19</v>
      </c>
      <c r="C41" t="s">
        <v>31</v>
      </c>
      <c r="D41" t="s">
        <v>129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61</v>
      </c>
      <c r="B42" t="s">
        <v>24</v>
      </c>
      <c r="C42" t="s">
        <v>31</v>
      </c>
      <c r="D42" t="s">
        <v>130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3</v>
      </c>
      <c r="O42">
        <v>4</v>
      </c>
      <c r="P42">
        <v>0</v>
      </c>
      <c r="Q42">
        <f t="shared" si="0"/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62</v>
      </c>
      <c r="B43" t="s">
        <v>19</v>
      </c>
      <c r="C43" t="s">
        <v>31</v>
      </c>
      <c r="D43" t="s">
        <v>130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3</v>
      </c>
      <c r="O43">
        <v>4</v>
      </c>
      <c r="P43">
        <v>0</v>
      </c>
      <c r="Q43">
        <f t="shared" si="0"/>
        <v>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1C7-F6B9-457E-AB5D-E2C28A67428B}">
  <dimension ref="A1:W41"/>
  <sheetViews>
    <sheetView topLeftCell="E20" zoomScale="85" zoomScaleNormal="85" workbookViewId="0">
      <selection activeCell="A2" sqref="A2:W41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43.66406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4</v>
      </c>
      <c r="O2">
        <v>4</v>
      </c>
      <c r="P2">
        <v>3</v>
      </c>
      <c r="Q2">
        <f>SUM(E2:P2)</f>
        <v>24</v>
      </c>
      <c r="R2">
        <v>6</v>
      </c>
      <c r="S2">
        <v>2</v>
      </c>
      <c r="T2">
        <v>0</v>
      </c>
      <c r="U2">
        <v>0</v>
      </c>
      <c r="V2">
        <v>0</v>
      </c>
      <c r="W2">
        <v>4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1</v>
      </c>
      <c r="F3">
        <v>4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4</v>
      </c>
      <c r="O3">
        <v>2</v>
      </c>
      <c r="P3">
        <v>4</v>
      </c>
      <c r="Q3">
        <f t="shared" ref="Q3:Q41" si="0">SUM(E3:P3)</f>
        <v>22</v>
      </c>
      <c r="R3">
        <v>5</v>
      </c>
      <c r="S3">
        <v>2</v>
      </c>
      <c r="T3">
        <v>1</v>
      </c>
      <c r="U3">
        <v>0</v>
      </c>
      <c r="V3">
        <v>0</v>
      </c>
      <c r="W3">
        <v>2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4</v>
      </c>
      <c r="O4">
        <v>4</v>
      </c>
      <c r="P4">
        <v>4</v>
      </c>
      <c r="Q4">
        <f t="shared" si="0"/>
        <v>24</v>
      </c>
      <c r="R4">
        <v>5</v>
      </c>
      <c r="S4">
        <v>0</v>
      </c>
      <c r="T4">
        <v>1</v>
      </c>
      <c r="U4">
        <v>1</v>
      </c>
      <c r="V4">
        <v>0</v>
      </c>
      <c r="W4">
        <v>3</v>
      </c>
    </row>
    <row r="5" spans="1:23" x14ac:dyDescent="0.3">
      <c r="A5" t="s">
        <v>36</v>
      </c>
      <c r="B5" t="s">
        <v>19</v>
      </c>
      <c r="C5" t="s">
        <v>20</v>
      </c>
      <c r="D5" t="s">
        <v>131</v>
      </c>
      <c r="E5">
        <v>2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  <c r="R5">
        <v>5</v>
      </c>
      <c r="S5">
        <v>0</v>
      </c>
      <c r="T5">
        <v>0</v>
      </c>
      <c r="U5">
        <v>1</v>
      </c>
      <c r="V5">
        <v>0</v>
      </c>
      <c r="W5">
        <v>4</v>
      </c>
    </row>
    <row r="6" spans="1:23" x14ac:dyDescent="0.3">
      <c r="A6" t="s">
        <v>25</v>
      </c>
      <c r="B6" t="s">
        <v>19</v>
      </c>
      <c r="C6" t="s">
        <v>20</v>
      </c>
      <c r="D6" t="s">
        <v>118</v>
      </c>
      <c r="E6">
        <v>4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</v>
      </c>
      <c r="R6">
        <v>3</v>
      </c>
      <c r="S6">
        <v>0</v>
      </c>
      <c r="T6">
        <v>0</v>
      </c>
      <c r="U6">
        <v>0</v>
      </c>
      <c r="V6">
        <v>0</v>
      </c>
      <c r="W6">
        <v>3</v>
      </c>
    </row>
    <row r="7" spans="1:23" x14ac:dyDescent="0.3">
      <c r="A7" t="s">
        <v>23</v>
      </c>
      <c r="B7" t="s">
        <v>24</v>
      </c>
      <c r="C7" t="s">
        <v>20</v>
      </c>
      <c r="D7" t="s">
        <v>100</v>
      </c>
      <c r="E7">
        <v>4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</v>
      </c>
      <c r="R7">
        <v>3</v>
      </c>
      <c r="S7">
        <v>1</v>
      </c>
      <c r="T7">
        <v>0</v>
      </c>
      <c r="U7">
        <v>0</v>
      </c>
      <c r="V7">
        <v>0</v>
      </c>
      <c r="W7">
        <v>2</v>
      </c>
    </row>
    <row r="8" spans="1:23" x14ac:dyDescent="0.3">
      <c r="A8" t="s">
        <v>18</v>
      </c>
      <c r="B8" t="s">
        <v>19</v>
      </c>
      <c r="C8" t="s">
        <v>20</v>
      </c>
      <c r="D8" t="s">
        <v>127</v>
      </c>
      <c r="E8">
        <v>8</v>
      </c>
      <c r="F8">
        <v>7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18</v>
      </c>
      <c r="R8">
        <v>3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3">
      <c r="A9" t="s">
        <v>22</v>
      </c>
      <c r="B9" t="s">
        <v>19</v>
      </c>
      <c r="C9" t="s">
        <v>20</v>
      </c>
      <c r="D9" t="s">
        <v>101</v>
      </c>
      <c r="E9">
        <v>2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  <c r="R9">
        <v>5</v>
      </c>
      <c r="S9">
        <v>1</v>
      </c>
      <c r="T9">
        <v>1</v>
      </c>
      <c r="U9">
        <v>0</v>
      </c>
      <c r="V9">
        <v>0</v>
      </c>
      <c r="W9">
        <v>3</v>
      </c>
    </row>
    <row r="10" spans="1:23" x14ac:dyDescent="0.3">
      <c r="A10" t="s">
        <v>68</v>
      </c>
      <c r="B10" t="s">
        <v>24</v>
      </c>
      <c r="C10" t="s">
        <v>20</v>
      </c>
      <c r="D10" t="s">
        <v>127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3</v>
      </c>
      <c r="M10">
        <v>4</v>
      </c>
      <c r="N10">
        <v>4</v>
      </c>
      <c r="O10">
        <v>4</v>
      </c>
      <c r="P10">
        <v>3</v>
      </c>
      <c r="Q10">
        <f t="shared" si="0"/>
        <v>21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</row>
    <row r="11" spans="1:23" x14ac:dyDescent="0.3">
      <c r="A11" t="s">
        <v>69</v>
      </c>
      <c r="B11" t="s">
        <v>19</v>
      </c>
      <c r="C11" t="s">
        <v>20</v>
      </c>
      <c r="D11" t="s">
        <v>132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4</v>
      </c>
      <c r="P11">
        <v>4</v>
      </c>
      <c r="Q11">
        <f t="shared" si="0"/>
        <v>10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39</v>
      </c>
      <c r="B12" t="s">
        <v>24</v>
      </c>
      <c r="C12" t="s">
        <v>31</v>
      </c>
      <c r="D12" t="s">
        <v>129</v>
      </c>
      <c r="E12">
        <v>2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6</v>
      </c>
      <c r="R12">
        <v>4</v>
      </c>
      <c r="S12">
        <v>0</v>
      </c>
      <c r="T12">
        <v>0</v>
      </c>
      <c r="U12">
        <v>0</v>
      </c>
      <c r="V12">
        <v>0</v>
      </c>
      <c r="W12">
        <v>4</v>
      </c>
    </row>
    <row r="13" spans="1:23" x14ac:dyDescent="0.3">
      <c r="A13" t="s">
        <v>70</v>
      </c>
      <c r="B13" t="s">
        <v>19</v>
      </c>
      <c r="C13" t="s">
        <v>31</v>
      </c>
      <c r="D13" t="s">
        <v>129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t="s">
        <v>30</v>
      </c>
      <c r="B14" t="s">
        <v>19</v>
      </c>
      <c r="C14" t="s">
        <v>31</v>
      </c>
      <c r="D14" t="s">
        <v>134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1</v>
      </c>
      <c r="Q14">
        <f t="shared" si="0"/>
        <v>10</v>
      </c>
      <c r="R14">
        <v>5</v>
      </c>
      <c r="S14">
        <v>4</v>
      </c>
      <c r="T14">
        <v>0</v>
      </c>
      <c r="U14">
        <v>0</v>
      </c>
      <c r="V14">
        <v>1</v>
      </c>
      <c r="W14">
        <v>0</v>
      </c>
    </row>
    <row r="15" spans="1:23" x14ac:dyDescent="0.3">
      <c r="A15" t="s">
        <v>32</v>
      </c>
      <c r="B15" t="s">
        <v>19</v>
      </c>
      <c r="C15" t="s">
        <v>31</v>
      </c>
      <c r="D15" t="s">
        <v>117</v>
      </c>
      <c r="E15">
        <v>2</v>
      </c>
      <c r="F15">
        <v>3</v>
      </c>
      <c r="G15">
        <v>2</v>
      </c>
      <c r="H15">
        <v>0</v>
      </c>
      <c r="I15">
        <v>0</v>
      </c>
      <c r="J15">
        <v>0</v>
      </c>
      <c r="K15">
        <v>2</v>
      </c>
      <c r="L15">
        <v>4</v>
      </c>
      <c r="M15">
        <v>4</v>
      </c>
      <c r="N15">
        <v>4</v>
      </c>
      <c r="O15">
        <v>2</v>
      </c>
      <c r="P15">
        <v>1</v>
      </c>
      <c r="Q15">
        <f t="shared" si="0"/>
        <v>24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</row>
    <row r="16" spans="1:23" x14ac:dyDescent="0.3">
      <c r="A16" t="s">
        <v>56</v>
      </c>
      <c r="B16" t="s">
        <v>24</v>
      </c>
      <c r="C16" t="s">
        <v>31</v>
      </c>
      <c r="D16" t="s">
        <v>117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3</v>
      </c>
      <c r="O16">
        <v>4</v>
      </c>
      <c r="P16">
        <v>1</v>
      </c>
      <c r="Q16">
        <f t="shared" si="0"/>
        <v>16</v>
      </c>
      <c r="R16">
        <v>8</v>
      </c>
      <c r="S16">
        <v>1</v>
      </c>
      <c r="T16">
        <v>0</v>
      </c>
      <c r="U16">
        <v>0</v>
      </c>
      <c r="V16">
        <v>7</v>
      </c>
      <c r="W16">
        <v>0</v>
      </c>
    </row>
    <row r="17" spans="1:23" x14ac:dyDescent="0.3">
      <c r="A17" t="s">
        <v>34</v>
      </c>
      <c r="B17" t="s">
        <v>19</v>
      </c>
      <c r="C17" t="s">
        <v>31</v>
      </c>
      <c r="D17" t="s">
        <v>135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4</v>
      </c>
      <c r="R17">
        <v>5</v>
      </c>
      <c r="S17">
        <v>0</v>
      </c>
      <c r="T17">
        <v>2</v>
      </c>
      <c r="U17">
        <v>0</v>
      </c>
      <c r="V17">
        <v>0</v>
      </c>
      <c r="W17">
        <v>3</v>
      </c>
    </row>
    <row r="18" spans="1:23" x14ac:dyDescent="0.3">
      <c r="A18" t="s">
        <v>41</v>
      </c>
      <c r="B18" t="s">
        <v>24</v>
      </c>
      <c r="C18" t="s">
        <v>31</v>
      </c>
      <c r="D18" t="s">
        <v>113</v>
      </c>
      <c r="E18">
        <v>1</v>
      </c>
      <c r="F18">
        <v>4</v>
      </c>
      <c r="G18">
        <v>2</v>
      </c>
      <c r="H18">
        <v>0</v>
      </c>
      <c r="I18">
        <v>0</v>
      </c>
      <c r="J18">
        <v>0</v>
      </c>
      <c r="K18">
        <v>2</v>
      </c>
      <c r="L18">
        <v>3</v>
      </c>
      <c r="M18">
        <v>4</v>
      </c>
      <c r="N18">
        <v>2</v>
      </c>
      <c r="O18">
        <v>3</v>
      </c>
      <c r="P18">
        <v>5</v>
      </c>
      <c r="Q18">
        <f t="shared" si="0"/>
        <v>26</v>
      </c>
      <c r="R18">
        <v>7</v>
      </c>
      <c r="S18">
        <v>0</v>
      </c>
      <c r="T18">
        <v>2</v>
      </c>
      <c r="U18">
        <v>0</v>
      </c>
      <c r="V18">
        <v>1</v>
      </c>
      <c r="W18">
        <v>4</v>
      </c>
    </row>
    <row r="19" spans="1:23" x14ac:dyDescent="0.3">
      <c r="A19" t="s">
        <v>42</v>
      </c>
      <c r="B19" t="s">
        <v>19</v>
      </c>
      <c r="C19" t="s">
        <v>31</v>
      </c>
      <c r="D19" t="s">
        <v>136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43</v>
      </c>
      <c r="B20" t="s">
        <v>19</v>
      </c>
      <c r="C20" t="s">
        <v>31</v>
      </c>
      <c r="D20" t="s">
        <v>123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44</v>
      </c>
      <c r="B21" t="s">
        <v>19</v>
      </c>
      <c r="C21" t="s">
        <v>31</v>
      </c>
      <c r="D21" t="s">
        <v>138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8</v>
      </c>
      <c r="S21">
        <v>0</v>
      </c>
      <c r="T21">
        <v>0</v>
      </c>
      <c r="U21">
        <v>8</v>
      </c>
      <c r="V21">
        <v>0</v>
      </c>
      <c r="W21">
        <v>0</v>
      </c>
    </row>
    <row r="22" spans="1:23" x14ac:dyDescent="0.3">
      <c r="A22" t="s">
        <v>45</v>
      </c>
      <c r="B22" t="s">
        <v>24</v>
      </c>
      <c r="C22" t="s">
        <v>31</v>
      </c>
      <c r="D22" t="s">
        <v>126</v>
      </c>
      <c r="E22">
        <v>3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f t="shared" si="0"/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46</v>
      </c>
      <c r="B23" t="s">
        <v>24</v>
      </c>
      <c r="C23" t="s">
        <v>31</v>
      </c>
      <c r="D23" t="s">
        <v>126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0</v>
      </c>
      <c r="P23">
        <v>1</v>
      </c>
      <c r="Q23">
        <f t="shared" si="0"/>
        <v>13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71</v>
      </c>
      <c r="B24" t="s">
        <v>24</v>
      </c>
      <c r="C24" t="s">
        <v>31</v>
      </c>
      <c r="D24" t="s">
        <v>126</v>
      </c>
      <c r="E24">
        <v>4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1</v>
      </c>
      <c r="O24">
        <v>0</v>
      </c>
      <c r="P24">
        <v>1</v>
      </c>
      <c r="Q24">
        <f t="shared" si="0"/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47</v>
      </c>
      <c r="B25" t="s">
        <v>19</v>
      </c>
      <c r="C25" t="s">
        <v>31</v>
      </c>
      <c r="D25" t="s">
        <v>125</v>
      </c>
      <c r="E25">
        <v>3</v>
      </c>
      <c r="F25">
        <v>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2</v>
      </c>
      <c r="Q25">
        <f t="shared" si="0"/>
        <v>16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49</v>
      </c>
      <c r="B26" t="s">
        <v>19</v>
      </c>
      <c r="C26" t="s">
        <v>31</v>
      </c>
      <c r="D26" t="s">
        <v>125</v>
      </c>
      <c r="E26">
        <v>3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3</v>
      </c>
      <c r="O26">
        <v>0</v>
      </c>
      <c r="P26">
        <v>2</v>
      </c>
      <c r="Q26">
        <f t="shared" si="0"/>
        <v>13</v>
      </c>
      <c r="R26">
        <v>4</v>
      </c>
      <c r="S26">
        <v>1</v>
      </c>
      <c r="T26">
        <v>1</v>
      </c>
      <c r="U26">
        <v>0</v>
      </c>
      <c r="V26">
        <v>0</v>
      </c>
      <c r="W26">
        <v>2</v>
      </c>
    </row>
    <row r="27" spans="1:23" x14ac:dyDescent="0.3">
      <c r="A27" t="s">
        <v>48</v>
      </c>
      <c r="B27" t="s">
        <v>19</v>
      </c>
      <c r="C27" t="s">
        <v>31</v>
      </c>
      <c r="D27" t="s">
        <v>139</v>
      </c>
      <c r="E27">
        <v>4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8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3">
      <c r="A28" t="s">
        <v>50</v>
      </c>
      <c r="B28" t="s">
        <v>24</v>
      </c>
      <c r="C28" t="s">
        <v>31</v>
      </c>
      <c r="D28" t="s">
        <v>139</v>
      </c>
      <c r="E28">
        <v>2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2</v>
      </c>
      <c r="Q28">
        <f t="shared" si="0"/>
        <v>11</v>
      </c>
      <c r="R28">
        <v>4</v>
      </c>
      <c r="S28">
        <v>2</v>
      </c>
      <c r="T28">
        <v>1</v>
      </c>
      <c r="U28">
        <v>0</v>
      </c>
      <c r="V28">
        <v>0</v>
      </c>
      <c r="W28">
        <v>1</v>
      </c>
    </row>
    <row r="29" spans="1:23" x14ac:dyDescent="0.3">
      <c r="A29" t="s">
        <v>33</v>
      </c>
      <c r="B29" t="s">
        <v>24</v>
      </c>
      <c r="C29" t="s">
        <v>31</v>
      </c>
      <c r="D29" t="s">
        <v>139</v>
      </c>
      <c r="E29">
        <v>4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0</v>
      </c>
      <c r="P29">
        <v>2</v>
      </c>
      <c r="Q29">
        <f t="shared" si="0"/>
        <v>14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3">
      <c r="A30" t="s">
        <v>51</v>
      </c>
      <c r="B30" t="s">
        <v>19</v>
      </c>
      <c r="C30" t="s">
        <v>31</v>
      </c>
      <c r="D30" t="s">
        <v>140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2</v>
      </c>
      <c r="O30">
        <v>4</v>
      </c>
      <c r="P30">
        <v>0</v>
      </c>
      <c r="Q30">
        <f t="shared" si="0"/>
        <v>12</v>
      </c>
      <c r="R30">
        <v>8</v>
      </c>
      <c r="S30">
        <v>2</v>
      </c>
      <c r="T30">
        <v>5</v>
      </c>
      <c r="U30">
        <v>0</v>
      </c>
      <c r="V30">
        <v>1</v>
      </c>
      <c r="W30">
        <v>0</v>
      </c>
    </row>
    <row r="31" spans="1:23" x14ac:dyDescent="0.3">
      <c r="A31" t="s">
        <v>54</v>
      </c>
      <c r="B31" t="s">
        <v>19</v>
      </c>
      <c r="C31" t="s">
        <v>31</v>
      </c>
      <c r="D31" t="s">
        <v>123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  <c r="R31">
        <v>5</v>
      </c>
      <c r="S31">
        <v>0</v>
      </c>
      <c r="T31">
        <v>4</v>
      </c>
      <c r="U31">
        <v>0</v>
      </c>
      <c r="V31">
        <v>1</v>
      </c>
      <c r="W31">
        <v>0</v>
      </c>
    </row>
    <row r="32" spans="1:23" x14ac:dyDescent="0.3">
      <c r="A32" t="s">
        <v>52</v>
      </c>
      <c r="B32" t="s">
        <v>19</v>
      </c>
      <c r="C32" t="s">
        <v>31</v>
      </c>
      <c r="D32" t="s">
        <v>124</v>
      </c>
      <c r="E32">
        <v>4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53</v>
      </c>
      <c r="B33" t="s">
        <v>24</v>
      </c>
      <c r="C33" t="s">
        <v>31</v>
      </c>
      <c r="D33" t="s">
        <v>149</v>
      </c>
      <c r="E33">
        <v>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57</v>
      </c>
      <c r="B34" t="s">
        <v>19</v>
      </c>
      <c r="C34" t="s">
        <v>31</v>
      </c>
      <c r="D34" t="s">
        <v>150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3</v>
      </c>
      <c r="P34">
        <v>2</v>
      </c>
      <c r="Q34">
        <f t="shared" si="0"/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59</v>
      </c>
      <c r="B35" t="s">
        <v>19</v>
      </c>
      <c r="C35" t="s">
        <v>31</v>
      </c>
      <c r="D35" t="s">
        <v>141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60</v>
      </c>
      <c r="B36" t="s">
        <v>19</v>
      </c>
      <c r="C36" t="s">
        <v>31</v>
      </c>
      <c r="D36" t="s">
        <v>141</v>
      </c>
      <c r="E36">
        <v>1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72</v>
      </c>
      <c r="B37" t="s">
        <v>19</v>
      </c>
      <c r="C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4</v>
      </c>
      <c r="P37">
        <v>0</v>
      </c>
      <c r="Q37">
        <f t="shared" si="0"/>
        <v>7</v>
      </c>
      <c r="R37">
        <v>2</v>
      </c>
      <c r="S37">
        <v>0</v>
      </c>
      <c r="T37">
        <v>2</v>
      </c>
      <c r="U37">
        <v>0</v>
      </c>
      <c r="V37">
        <v>0</v>
      </c>
      <c r="W37">
        <v>0</v>
      </c>
    </row>
    <row r="38" spans="1:23" x14ac:dyDescent="0.3">
      <c r="A38" t="s">
        <v>73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0"/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74</v>
      </c>
      <c r="B39" t="s">
        <v>19</v>
      </c>
      <c r="C39" t="s">
        <v>31</v>
      </c>
      <c r="D39" t="s">
        <v>140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4</v>
      </c>
      <c r="P39">
        <v>0</v>
      </c>
      <c r="Q39">
        <f t="shared" si="0"/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27</v>
      </c>
      <c r="B40" t="s">
        <v>19</v>
      </c>
      <c r="C40" t="s">
        <v>75</v>
      </c>
      <c r="D40" t="s">
        <v>116</v>
      </c>
      <c r="E40">
        <v>0</v>
      </c>
      <c r="F40">
        <v>1</v>
      </c>
      <c r="G40">
        <v>2</v>
      </c>
      <c r="H40">
        <v>0</v>
      </c>
      <c r="I40">
        <v>0</v>
      </c>
      <c r="J40">
        <v>1</v>
      </c>
      <c r="K40">
        <v>5</v>
      </c>
      <c r="L40">
        <v>4</v>
      </c>
      <c r="M40">
        <v>3</v>
      </c>
      <c r="N40">
        <v>4</v>
      </c>
      <c r="O40">
        <v>3</v>
      </c>
      <c r="P40">
        <v>1</v>
      </c>
      <c r="Q40">
        <f t="shared" si="0"/>
        <v>24</v>
      </c>
      <c r="R40">
        <v>6</v>
      </c>
      <c r="S40">
        <v>0</v>
      </c>
      <c r="T40">
        <v>1</v>
      </c>
      <c r="U40">
        <v>5</v>
      </c>
      <c r="V40">
        <v>0</v>
      </c>
      <c r="W40">
        <v>0</v>
      </c>
    </row>
    <row r="41" spans="1:23" x14ac:dyDescent="0.3">
      <c r="A41" t="s">
        <v>76</v>
      </c>
      <c r="B41" t="s">
        <v>19</v>
      </c>
      <c r="C41" t="s">
        <v>75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3</v>
      </c>
      <c r="O41">
        <v>0</v>
      </c>
      <c r="P41">
        <v>0</v>
      </c>
      <c r="Q41">
        <f t="shared" si="0"/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1BD-8F6F-41AD-9B1C-DC8AFD85C1F2}">
  <dimension ref="A1:W56"/>
  <sheetViews>
    <sheetView topLeftCell="E27" zoomScale="85" zoomScaleNormal="85" workbookViewId="0">
      <selection activeCell="A2" sqref="A2:W56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6.44140625" bestFit="1" customWidth="1"/>
    <col min="4" max="4" width="41.332031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SUM(E2:P2)</f>
        <v>23</v>
      </c>
      <c r="R2">
        <v>7</v>
      </c>
      <c r="S2">
        <v>2</v>
      </c>
      <c r="T2">
        <v>0</v>
      </c>
      <c r="U2">
        <v>1</v>
      </c>
      <c r="V2">
        <v>4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3</v>
      </c>
      <c r="L3">
        <v>2</v>
      </c>
      <c r="M3">
        <v>3</v>
      </c>
      <c r="N3">
        <v>3</v>
      </c>
      <c r="O3">
        <v>4</v>
      </c>
      <c r="P3">
        <v>2</v>
      </c>
      <c r="Q3">
        <f t="shared" ref="Q3:Q56" si="0">SUM(E3:P3)</f>
        <v>22</v>
      </c>
      <c r="R3">
        <v>7</v>
      </c>
      <c r="S3">
        <v>2</v>
      </c>
      <c r="T3">
        <v>0</v>
      </c>
      <c r="U3">
        <v>1</v>
      </c>
      <c r="V3">
        <v>4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3</v>
      </c>
      <c r="L4">
        <v>2</v>
      </c>
      <c r="M4">
        <v>4</v>
      </c>
      <c r="N4">
        <v>4</v>
      </c>
      <c r="O4">
        <v>2</v>
      </c>
      <c r="P4">
        <v>2</v>
      </c>
      <c r="Q4">
        <f t="shared" si="0"/>
        <v>23</v>
      </c>
      <c r="R4">
        <v>7</v>
      </c>
      <c r="S4">
        <v>2</v>
      </c>
      <c r="T4">
        <v>0</v>
      </c>
      <c r="U4">
        <v>0</v>
      </c>
      <c r="V4">
        <v>0</v>
      </c>
      <c r="W4">
        <v>5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3</v>
      </c>
      <c r="N5">
        <v>2</v>
      </c>
      <c r="O5">
        <v>5</v>
      </c>
      <c r="P5">
        <v>2</v>
      </c>
      <c r="Q5">
        <f t="shared" si="0"/>
        <v>20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2</v>
      </c>
      <c r="Q6">
        <f t="shared" si="0"/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4</v>
      </c>
      <c r="O7">
        <v>5</v>
      </c>
      <c r="P7">
        <v>2</v>
      </c>
      <c r="Q7">
        <f t="shared" si="0"/>
        <v>16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</row>
    <row r="8" spans="1:23" x14ac:dyDescent="0.3">
      <c r="A8" t="s">
        <v>22</v>
      </c>
      <c r="B8" t="s">
        <v>19</v>
      </c>
      <c r="C8" t="s">
        <v>20</v>
      </c>
      <c r="D8" t="s">
        <v>101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68</v>
      </c>
      <c r="B9" t="s">
        <v>24</v>
      </c>
      <c r="C9" t="s">
        <v>20</v>
      </c>
      <c r="D9" t="s">
        <v>127</v>
      </c>
      <c r="E9">
        <v>0</v>
      </c>
      <c r="F9">
        <v>0</v>
      </c>
      <c r="G9">
        <v>0</v>
      </c>
      <c r="H9">
        <v>0</v>
      </c>
      <c r="I9">
        <v>2</v>
      </c>
      <c r="J9">
        <v>4</v>
      </c>
      <c r="K9">
        <v>4</v>
      </c>
      <c r="L9">
        <v>4</v>
      </c>
      <c r="M9">
        <v>3</v>
      </c>
      <c r="N9">
        <v>4</v>
      </c>
      <c r="O9">
        <v>4</v>
      </c>
      <c r="P9">
        <v>4</v>
      </c>
      <c r="Q9">
        <f t="shared" si="0"/>
        <v>29</v>
      </c>
      <c r="R9">
        <v>3</v>
      </c>
      <c r="S9">
        <v>0</v>
      </c>
      <c r="T9">
        <v>0</v>
      </c>
      <c r="U9">
        <v>0</v>
      </c>
      <c r="V9">
        <v>3</v>
      </c>
      <c r="W9">
        <v>0</v>
      </c>
    </row>
    <row r="10" spans="1:23" x14ac:dyDescent="0.3">
      <c r="A10" t="s">
        <v>69</v>
      </c>
      <c r="B10" t="s">
        <v>19</v>
      </c>
      <c r="C10" t="s">
        <v>20</v>
      </c>
      <c r="D10" t="s">
        <v>143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2</v>
      </c>
      <c r="L10">
        <v>2</v>
      </c>
      <c r="M10">
        <v>5</v>
      </c>
      <c r="N10">
        <v>1</v>
      </c>
      <c r="O10">
        <v>3</v>
      </c>
      <c r="P10">
        <v>2</v>
      </c>
      <c r="Q10">
        <f t="shared" si="0"/>
        <v>22</v>
      </c>
      <c r="R10">
        <v>10</v>
      </c>
      <c r="S10">
        <v>5</v>
      </c>
      <c r="T10">
        <v>0</v>
      </c>
      <c r="U10">
        <v>0</v>
      </c>
      <c r="V10">
        <v>4</v>
      </c>
      <c r="W10">
        <v>1</v>
      </c>
    </row>
    <row r="11" spans="1:23" x14ac:dyDescent="0.3">
      <c r="A11" t="s">
        <v>77</v>
      </c>
      <c r="B11" t="s">
        <v>24</v>
      </c>
      <c r="C11" t="s">
        <v>20</v>
      </c>
      <c r="D11" t="s">
        <v>144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2</v>
      </c>
      <c r="M11">
        <v>1</v>
      </c>
      <c r="N11">
        <v>0</v>
      </c>
      <c r="O11">
        <v>2</v>
      </c>
      <c r="P11">
        <v>1</v>
      </c>
      <c r="Q11">
        <f t="shared" si="0"/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3">
      <c r="A12" t="s">
        <v>78</v>
      </c>
      <c r="B12" t="s">
        <v>19</v>
      </c>
      <c r="C12" t="s">
        <v>20</v>
      </c>
      <c r="D12" t="s">
        <v>145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</v>
      </c>
      <c r="L12">
        <v>2</v>
      </c>
      <c r="M12">
        <v>4</v>
      </c>
      <c r="N12">
        <v>4</v>
      </c>
      <c r="O12">
        <v>4</v>
      </c>
      <c r="P12">
        <v>2</v>
      </c>
      <c r="Q12">
        <f t="shared" si="0"/>
        <v>22</v>
      </c>
      <c r="R12">
        <v>4</v>
      </c>
      <c r="S12">
        <v>0</v>
      </c>
      <c r="T12">
        <v>0</v>
      </c>
      <c r="U12">
        <v>0</v>
      </c>
      <c r="V12">
        <v>4</v>
      </c>
      <c r="W12">
        <v>0</v>
      </c>
    </row>
    <row r="13" spans="1:23" x14ac:dyDescent="0.3">
      <c r="A13" t="s">
        <v>79</v>
      </c>
      <c r="B13" t="s">
        <v>19</v>
      </c>
      <c r="C13" t="s">
        <v>20</v>
      </c>
      <c r="D13" t="s">
        <v>146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5</v>
      </c>
      <c r="N13">
        <v>4</v>
      </c>
      <c r="O13">
        <v>3</v>
      </c>
      <c r="P13">
        <v>1</v>
      </c>
      <c r="Q13">
        <f t="shared" si="0"/>
        <v>20</v>
      </c>
      <c r="R13">
        <v>6</v>
      </c>
      <c r="S13">
        <v>1</v>
      </c>
      <c r="T13">
        <v>0</v>
      </c>
      <c r="U13">
        <v>0</v>
      </c>
      <c r="V13">
        <v>2</v>
      </c>
      <c r="W13">
        <v>3</v>
      </c>
    </row>
    <row r="14" spans="1:23" x14ac:dyDescent="0.3">
      <c r="A14" t="s">
        <v>80</v>
      </c>
      <c r="B14" t="s">
        <v>19</v>
      </c>
      <c r="C14" t="s">
        <v>20</v>
      </c>
      <c r="D14" t="s">
        <v>147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1</v>
      </c>
      <c r="Q14">
        <f t="shared" si="0"/>
        <v>6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3">
      <c r="A15" t="s">
        <v>81</v>
      </c>
      <c r="B15" t="s">
        <v>19</v>
      </c>
      <c r="C15" t="s">
        <v>20</v>
      </c>
      <c r="D15" t="s">
        <v>116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3</v>
      </c>
      <c r="P15">
        <v>2</v>
      </c>
      <c r="Q15">
        <f t="shared" si="0"/>
        <v>11</v>
      </c>
      <c r="R15">
        <v>3</v>
      </c>
      <c r="S15">
        <v>0</v>
      </c>
      <c r="T15">
        <v>1</v>
      </c>
      <c r="U15">
        <v>0</v>
      </c>
      <c r="V15">
        <v>0</v>
      </c>
      <c r="W15">
        <v>2</v>
      </c>
    </row>
    <row r="16" spans="1:23" x14ac:dyDescent="0.3">
      <c r="A16" t="s">
        <v>39</v>
      </c>
      <c r="B16" t="s">
        <v>24</v>
      </c>
      <c r="C16" t="s">
        <v>31</v>
      </c>
      <c r="D16" t="s">
        <v>129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70</v>
      </c>
      <c r="B17" t="s">
        <v>19</v>
      </c>
      <c r="C17" t="s">
        <v>31</v>
      </c>
      <c r="D17" t="s">
        <v>129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2</v>
      </c>
      <c r="N17">
        <v>3</v>
      </c>
      <c r="O17">
        <v>0</v>
      </c>
      <c r="P17">
        <v>1</v>
      </c>
      <c r="Q17">
        <f t="shared" si="0"/>
        <v>8</v>
      </c>
      <c r="R17">
        <v>10</v>
      </c>
      <c r="S17">
        <v>2</v>
      </c>
      <c r="T17">
        <v>7</v>
      </c>
      <c r="U17">
        <v>0</v>
      </c>
      <c r="V17">
        <v>1</v>
      </c>
      <c r="W17">
        <v>0</v>
      </c>
    </row>
    <row r="18" spans="1:23" x14ac:dyDescent="0.3">
      <c r="A18" t="s">
        <v>30</v>
      </c>
      <c r="B18" t="s">
        <v>19</v>
      </c>
      <c r="C18" t="s">
        <v>31</v>
      </c>
      <c r="D18" t="s">
        <v>138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3</v>
      </c>
      <c r="M18">
        <v>4</v>
      </c>
      <c r="N18">
        <v>0</v>
      </c>
      <c r="O18">
        <v>3</v>
      </c>
      <c r="P18">
        <v>1</v>
      </c>
      <c r="Q18">
        <f t="shared" si="0"/>
        <v>15</v>
      </c>
      <c r="R18">
        <v>9</v>
      </c>
      <c r="S18">
        <v>4</v>
      </c>
      <c r="T18">
        <v>2</v>
      </c>
      <c r="U18">
        <v>0</v>
      </c>
      <c r="V18">
        <v>3</v>
      </c>
      <c r="W18">
        <v>0</v>
      </c>
    </row>
    <row r="19" spans="1:23" x14ac:dyDescent="0.3">
      <c r="A19" t="s">
        <v>32</v>
      </c>
      <c r="B19" t="s">
        <v>19</v>
      </c>
      <c r="C19" t="s">
        <v>31</v>
      </c>
      <c r="D19" t="s">
        <v>117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4</v>
      </c>
      <c r="M19">
        <v>3</v>
      </c>
      <c r="N19">
        <v>3</v>
      </c>
      <c r="O19">
        <v>4</v>
      </c>
      <c r="P19">
        <v>2</v>
      </c>
      <c r="Q19">
        <f t="shared" si="0"/>
        <v>20</v>
      </c>
      <c r="R19">
        <v>4</v>
      </c>
      <c r="S19">
        <v>3</v>
      </c>
      <c r="T19">
        <v>0</v>
      </c>
      <c r="U19">
        <v>0</v>
      </c>
      <c r="V19">
        <v>1</v>
      </c>
      <c r="W19">
        <v>0</v>
      </c>
    </row>
    <row r="20" spans="1:23" x14ac:dyDescent="0.3">
      <c r="A20" t="s">
        <v>56</v>
      </c>
      <c r="B20" t="s">
        <v>24</v>
      </c>
      <c r="C20" t="s">
        <v>31</v>
      </c>
      <c r="D20" t="s">
        <v>117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3</v>
      </c>
      <c r="M20">
        <v>4</v>
      </c>
      <c r="N20">
        <v>2</v>
      </c>
      <c r="O20">
        <v>4</v>
      </c>
      <c r="P20">
        <v>3</v>
      </c>
      <c r="Q20">
        <f t="shared" si="0"/>
        <v>20</v>
      </c>
      <c r="R20">
        <v>5</v>
      </c>
      <c r="S20">
        <v>0</v>
      </c>
      <c r="T20">
        <v>1</v>
      </c>
      <c r="U20">
        <v>0</v>
      </c>
      <c r="V20">
        <v>4</v>
      </c>
      <c r="W20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 t="s">
        <v>24</v>
      </c>
      <c r="C22" t="s">
        <v>31</v>
      </c>
      <c r="D22" t="s">
        <v>113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4</v>
      </c>
      <c r="N22">
        <v>1</v>
      </c>
      <c r="O22">
        <v>1</v>
      </c>
      <c r="P22">
        <v>3</v>
      </c>
      <c r="Q22">
        <f t="shared" si="0"/>
        <v>17</v>
      </c>
      <c r="R22">
        <v>7</v>
      </c>
      <c r="S22">
        <v>7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42</v>
      </c>
      <c r="B23" t="s">
        <v>19</v>
      </c>
      <c r="C23" t="s">
        <v>31</v>
      </c>
      <c r="D23" t="s">
        <v>117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45</v>
      </c>
      <c r="B24" t="s">
        <v>24</v>
      </c>
      <c r="C24" t="s">
        <v>31</v>
      </c>
      <c r="D24" t="s">
        <v>126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2</v>
      </c>
      <c r="M24">
        <v>4</v>
      </c>
      <c r="N24">
        <v>4</v>
      </c>
      <c r="O24">
        <v>1</v>
      </c>
      <c r="P24">
        <v>0</v>
      </c>
      <c r="Q24">
        <f t="shared" si="0"/>
        <v>13</v>
      </c>
      <c r="R24">
        <v>13</v>
      </c>
      <c r="S24">
        <v>7</v>
      </c>
      <c r="T24">
        <v>0</v>
      </c>
      <c r="U24">
        <v>0</v>
      </c>
      <c r="V24">
        <v>2</v>
      </c>
      <c r="W24">
        <v>4</v>
      </c>
    </row>
    <row r="25" spans="1:23" x14ac:dyDescent="0.3">
      <c r="A25" t="s">
        <v>46</v>
      </c>
      <c r="B25" t="s">
        <v>24</v>
      </c>
      <c r="C25" t="s">
        <v>31</v>
      </c>
      <c r="D25" t="s">
        <v>126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2</v>
      </c>
      <c r="M25">
        <v>4</v>
      </c>
      <c r="N25">
        <v>4</v>
      </c>
      <c r="O25">
        <v>1</v>
      </c>
      <c r="P25">
        <v>0</v>
      </c>
      <c r="Q25">
        <f t="shared" si="0"/>
        <v>14</v>
      </c>
      <c r="R25">
        <v>11</v>
      </c>
      <c r="S25">
        <v>2</v>
      </c>
      <c r="T25">
        <v>0</v>
      </c>
      <c r="U25">
        <v>0</v>
      </c>
      <c r="V25">
        <v>2</v>
      </c>
      <c r="W25">
        <v>7</v>
      </c>
    </row>
    <row r="26" spans="1:23" x14ac:dyDescent="0.3">
      <c r="A26" t="s">
        <v>71</v>
      </c>
      <c r="B26" t="s">
        <v>24</v>
      </c>
      <c r="C26" t="s">
        <v>31</v>
      </c>
      <c r="D26" t="s">
        <v>126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4</v>
      </c>
      <c r="M26">
        <v>3</v>
      </c>
      <c r="N26">
        <v>4</v>
      </c>
      <c r="O26">
        <v>2</v>
      </c>
      <c r="P26">
        <v>0</v>
      </c>
      <c r="Q26">
        <f t="shared" si="0"/>
        <v>16</v>
      </c>
      <c r="R26">
        <v>7</v>
      </c>
      <c r="S26">
        <v>3</v>
      </c>
      <c r="T26">
        <v>0</v>
      </c>
      <c r="U26">
        <v>0</v>
      </c>
      <c r="V26">
        <v>2</v>
      </c>
      <c r="W26">
        <v>2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0</v>
      </c>
      <c r="F27">
        <v>0</v>
      </c>
      <c r="G27">
        <v>0</v>
      </c>
      <c r="H27">
        <v>4</v>
      </c>
      <c r="I27">
        <v>3</v>
      </c>
      <c r="J27">
        <v>5</v>
      </c>
      <c r="K27">
        <v>3</v>
      </c>
      <c r="L27">
        <v>3</v>
      </c>
      <c r="M27">
        <v>3</v>
      </c>
      <c r="N27">
        <v>1</v>
      </c>
      <c r="O27">
        <v>4</v>
      </c>
      <c r="P27">
        <v>1</v>
      </c>
      <c r="Q27">
        <f t="shared" si="0"/>
        <v>27</v>
      </c>
      <c r="R27">
        <v>9</v>
      </c>
      <c r="S27">
        <v>0</v>
      </c>
      <c r="T27">
        <v>0</v>
      </c>
      <c r="U27">
        <v>2</v>
      </c>
      <c r="V27">
        <v>4</v>
      </c>
      <c r="W27">
        <v>3</v>
      </c>
    </row>
    <row r="28" spans="1:23" x14ac:dyDescent="0.3">
      <c r="A28" t="s">
        <v>49</v>
      </c>
      <c r="B28" t="s">
        <v>19</v>
      </c>
      <c r="C28" t="s">
        <v>31</v>
      </c>
      <c r="D28" t="s">
        <v>125</v>
      </c>
      <c r="E28">
        <v>0</v>
      </c>
      <c r="F28">
        <v>0</v>
      </c>
      <c r="G28">
        <v>0</v>
      </c>
      <c r="H28">
        <v>4</v>
      </c>
      <c r="I28">
        <v>4</v>
      </c>
      <c r="J28">
        <v>5</v>
      </c>
      <c r="K28">
        <v>3</v>
      </c>
      <c r="L28">
        <v>3</v>
      </c>
      <c r="M28">
        <v>3</v>
      </c>
      <c r="N28">
        <v>1</v>
      </c>
      <c r="O28">
        <v>4</v>
      </c>
      <c r="P28">
        <v>2</v>
      </c>
      <c r="Q28">
        <f t="shared" si="0"/>
        <v>29</v>
      </c>
      <c r="R28">
        <v>11</v>
      </c>
      <c r="S28">
        <v>0</v>
      </c>
      <c r="T28">
        <v>0</v>
      </c>
      <c r="U28">
        <v>2</v>
      </c>
      <c r="V28">
        <v>6</v>
      </c>
      <c r="W28">
        <v>3</v>
      </c>
    </row>
    <row r="29" spans="1:23" x14ac:dyDescent="0.3">
      <c r="A29" t="s">
        <v>48</v>
      </c>
      <c r="B29" t="s">
        <v>19</v>
      </c>
      <c r="C29" t="s">
        <v>31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f t="shared" si="0"/>
        <v>2</v>
      </c>
      <c r="R29">
        <v>14</v>
      </c>
      <c r="S29">
        <v>0</v>
      </c>
      <c r="T29">
        <v>0</v>
      </c>
      <c r="U29">
        <v>0</v>
      </c>
      <c r="V29">
        <v>0</v>
      </c>
      <c r="W29">
        <v>14</v>
      </c>
    </row>
    <row r="30" spans="1:23" x14ac:dyDescent="0.3">
      <c r="A30" t="s">
        <v>50</v>
      </c>
      <c r="B30" t="s">
        <v>24</v>
      </c>
      <c r="C30" t="s">
        <v>31</v>
      </c>
      <c r="D30" t="s">
        <v>148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3</v>
      </c>
      <c r="L30">
        <v>1</v>
      </c>
      <c r="M30">
        <v>2</v>
      </c>
      <c r="N30">
        <v>1</v>
      </c>
      <c r="O30">
        <v>2</v>
      </c>
      <c r="P30">
        <v>1</v>
      </c>
      <c r="Q30">
        <f t="shared" si="0"/>
        <v>13</v>
      </c>
      <c r="R30">
        <v>12</v>
      </c>
      <c r="S30">
        <v>2</v>
      </c>
      <c r="T30">
        <v>4</v>
      </c>
      <c r="U30">
        <v>0</v>
      </c>
      <c r="V30">
        <v>2</v>
      </c>
      <c r="W30">
        <v>4</v>
      </c>
    </row>
    <row r="31" spans="1:23" x14ac:dyDescent="0.3">
      <c r="A31" t="s">
        <v>33</v>
      </c>
      <c r="B31" t="s">
        <v>24</v>
      </c>
      <c r="C31" t="s">
        <v>31</v>
      </c>
      <c r="D31" t="s">
        <v>148</v>
      </c>
      <c r="E31">
        <v>0</v>
      </c>
      <c r="F31">
        <v>0</v>
      </c>
      <c r="G31">
        <v>0</v>
      </c>
      <c r="H31">
        <v>5</v>
      </c>
      <c r="I31">
        <v>3</v>
      </c>
      <c r="J31">
        <v>3</v>
      </c>
      <c r="K31">
        <v>3</v>
      </c>
      <c r="L31">
        <v>1</v>
      </c>
      <c r="M31">
        <v>2</v>
      </c>
      <c r="N31">
        <v>0</v>
      </c>
      <c r="O31">
        <v>2</v>
      </c>
      <c r="P31">
        <v>1</v>
      </c>
      <c r="Q31">
        <f t="shared" si="0"/>
        <v>20</v>
      </c>
      <c r="R31">
        <v>13</v>
      </c>
      <c r="S31">
        <v>0</v>
      </c>
      <c r="T31">
        <v>4</v>
      </c>
      <c r="U31">
        <v>3</v>
      </c>
      <c r="V31">
        <v>2</v>
      </c>
      <c r="W31">
        <v>4</v>
      </c>
    </row>
    <row r="32" spans="1:23" x14ac:dyDescent="0.3">
      <c r="A32" t="s">
        <v>51</v>
      </c>
      <c r="B32" t="s">
        <v>19</v>
      </c>
      <c r="C32" t="s">
        <v>31</v>
      </c>
      <c r="D32" t="s">
        <v>140</v>
      </c>
      <c r="E32">
        <v>0</v>
      </c>
      <c r="F32">
        <v>0</v>
      </c>
      <c r="G32">
        <v>0</v>
      </c>
      <c r="H32">
        <v>3</v>
      </c>
      <c r="I32">
        <v>2</v>
      </c>
      <c r="J32">
        <v>2</v>
      </c>
      <c r="K32">
        <v>3</v>
      </c>
      <c r="L32">
        <v>2</v>
      </c>
      <c r="M32">
        <v>1</v>
      </c>
      <c r="N32">
        <v>2</v>
      </c>
      <c r="O32">
        <v>3</v>
      </c>
      <c r="P32">
        <v>1</v>
      </c>
      <c r="Q32">
        <f t="shared" si="0"/>
        <v>19</v>
      </c>
      <c r="R32">
        <v>5</v>
      </c>
      <c r="S32">
        <v>1</v>
      </c>
      <c r="T32">
        <v>3</v>
      </c>
      <c r="U32">
        <v>0</v>
      </c>
      <c r="V32">
        <v>1</v>
      </c>
      <c r="W32">
        <v>0</v>
      </c>
    </row>
    <row r="33" spans="1:23" x14ac:dyDescent="0.3">
      <c r="A33" t="s">
        <v>54</v>
      </c>
      <c r="B33" t="s">
        <v>19</v>
      </c>
      <c r="C33" t="s">
        <v>31</v>
      </c>
      <c r="D33" t="s">
        <v>137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2</v>
      </c>
      <c r="N33">
        <v>1</v>
      </c>
      <c r="O33">
        <v>1</v>
      </c>
      <c r="P33">
        <v>0</v>
      </c>
      <c r="Q33">
        <f t="shared" si="0"/>
        <v>5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1:23" x14ac:dyDescent="0.3">
      <c r="A34" t="s">
        <v>72</v>
      </c>
      <c r="B34" t="s">
        <v>19</v>
      </c>
      <c r="C34" t="s">
        <v>31</v>
      </c>
      <c r="E34">
        <v>0</v>
      </c>
      <c r="F34">
        <v>0</v>
      </c>
      <c r="G34">
        <v>0</v>
      </c>
      <c r="H34">
        <v>3</v>
      </c>
      <c r="I34">
        <v>1</v>
      </c>
      <c r="J34">
        <v>2</v>
      </c>
      <c r="K34">
        <v>3</v>
      </c>
      <c r="L34">
        <v>2</v>
      </c>
      <c r="M34">
        <v>3</v>
      </c>
      <c r="N34">
        <v>1</v>
      </c>
      <c r="O34">
        <v>3</v>
      </c>
      <c r="P34">
        <v>0</v>
      </c>
      <c r="Q34">
        <f t="shared" si="0"/>
        <v>18</v>
      </c>
      <c r="R34">
        <v>13</v>
      </c>
      <c r="S34">
        <v>0</v>
      </c>
      <c r="T34">
        <v>2</v>
      </c>
      <c r="U34">
        <v>0</v>
      </c>
      <c r="V34">
        <v>1</v>
      </c>
      <c r="W34">
        <v>10</v>
      </c>
    </row>
    <row r="35" spans="1:23" x14ac:dyDescent="0.3">
      <c r="A35" t="s">
        <v>52</v>
      </c>
      <c r="B35" t="s">
        <v>19</v>
      </c>
      <c r="C35" t="s">
        <v>31</v>
      </c>
      <c r="D35" t="s">
        <v>124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53</v>
      </c>
      <c r="B36" t="s">
        <v>24</v>
      </c>
      <c r="C36" t="s">
        <v>31</v>
      </c>
      <c r="D36" t="s">
        <v>149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1</v>
      </c>
      <c r="I37">
        <v>4</v>
      </c>
      <c r="J37">
        <v>4</v>
      </c>
      <c r="K37">
        <v>3</v>
      </c>
      <c r="L37">
        <v>3</v>
      </c>
      <c r="M37">
        <v>4</v>
      </c>
      <c r="N37">
        <v>3</v>
      </c>
      <c r="O37">
        <v>4</v>
      </c>
      <c r="P37">
        <v>1</v>
      </c>
      <c r="Q37">
        <f t="shared" si="0"/>
        <v>27</v>
      </c>
      <c r="R37">
        <v>11</v>
      </c>
      <c r="S37">
        <v>4</v>
      </c>
      <c r="T37">
        <v>1</v>
      </c>
      <c r="U37">
        <v>0</v>
      </c>
      <c r="V37">
        <v>6</v>
      </c>
      <c r="W37">
        <v>0</v>
      </c>
    </row>
    <row r="38" spans="1:23" x14ac:dyDescent="0.3">
      <c r="A38" t="s">
        <v>59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5</v>
      </c>
      <c r="M38">
        <v>4</v>
      </c>
      <c r="N38">
        <v>4</v>
      </c>
      <c r="O38">
        <v>5</v>
      </c>
      <c r="P38">
        <v>1</v>
      </c>
      <c r="Q38">
        <f t="shared" si="0"/>
        <v>22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</row>
    <row r="39" spans="1:23" x14ac:dyDescent="0.3">
      <c r="A39" t="s">
        <v>60</v>
      </c>
      <c r="B39" t="s">
        <v>19</v>
      </c>
      <c r="C39" t="s">
        <v>31</v>
      </c>
      <c r="D39" t="s">
        <v>142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4</v>
      </c>
      <c r="M39">
        <v>4</v>
      </c>
      <c r="N39">
        <v>4</v>
      </c>
      <c r="O39">
        <v>5</v>
      </c>
      <c r="P39">
        <v>1</v>
      </c>
      <c r="Q39">
        <f t="shared" si="0"/>
        <v>21</v>
      </c>
      <c r="R39">
        <v>3</v>
      </c>
      <c r="S39">
        <v>0</v>
      </c>
      <c r="T39">
        <v>0</v>
      </c>
      <c r="U39">
        <v>0</v>
      </c>
      <c r="V39">
        <v>1</v>
      </c>
      <c r="W39">
        <v>2</v>
      </c>
    </row>
    <row r="40" spans="1:23" x14ac:dyDescent="0.3">
      <c r="A40" t="s">
        <v>73</v>
      </c>
      <c r="B40" t="s">
        <v>19</v>
      </c>
      <c r="C40" t="s">
        <v>31</v>
      </c>
      <c r="D40" t="s">
        <v>142</v>
      </c>
      <c r="E40">
        <v>0</v>
      </c>
      <c r="F40">
        <v>0</v>
      </c>
      <c r="G40">
        <v>0</v>
      </c>
      <c r="H40">
        <v>1</v>
      </c>
      <c r="I40">
        <v>0</v>
      </c>
      <c r="J40">
        <v>3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f t="shared" si="0"/>
        <v>8</v>
      </c>
      <c r="R40">
        <v>11</v>
      </c>
      <c r="S40">
        <v>0</v>
      </c>
      <c r="T40">
        <v>2</v>
      </c>
      <c r="U40">
        <v>0</v>
      </c>
      <c r="V40">
        <v>0</v>
      </c>
      <c r="W40">
        <v>9</v>
      </c>
    </row>
    <row r="41" spans="1:23" x14ac:dyDescent="0.3">
      <c r="A41" t="s">
        <v>74</v>
      </c>
      <c r="B41" t="s">
        <v>19</v>
      </c>
      <c r="C41" t="s">
        <v>31</v>
      </c>
      <c r="D41" t="s">
        <v>140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f t="shared" si="0"/>
        <v>11</v>
      </c>
      <c r="R41">
        <v>6</v>
      </c>
      <c r="S41">
        <v>0</v>
      </c>
      <c r="T41">
        <v>2</v>
      </c>
      <c r="U41">
        <v>0</v>
      </c>
      <c r="V41">
        <v>1</v>
      </c>
      <c r="W41">
        <v>3</v>
      </c>
    </row>
    <row r="42" spans="1:23" x14ac:dyDescent="0.3">
      <c r="A42" t="s">
        <v>44</v>
      </c>
      <c r="B42" t="s">
        <v>19</v>
      </c>
      <c r="C42" t="s">
        <v>31</v>
      </c>
      <c r="D42" t="s">
        <v>138</v>
      </c>
      <c r="E42">
        <v>0</v>
      </c>
      <c r="F42">
        <v>0</v>
      </c>
      <c r="G42">
        <v>0</v>
      </c>
      <c r="H42">
        <v>0</v>
      </c>
      <c r="I42">
        <v>4</v>
      </c>
      <c r="J42">
        <v>5</v>
      </c>
      <c r="K42">
        <v>4</v>
      </c>
      <c r="L42">
        <v>3</v>
      </c>
      <c r="M42">
        <v>5</v>
      </c>
      <c r="N42">
        <v>0</v>
      </c>
      <c r="O42">
        <v>3</v>
      </c>
      <c r="P42">
        <v>3</v>
      </c>
      <c r="Q42">
        <f t="shared" si="0"/>
        <v>27</v>
      </c>
      <c r="R42">
        <v>7</v>
      </c>
      <c r="S42">
        <v>0</v>
      </c>
      <c r="T42">
        <v>3</v>
      </c>
      <c r="U42">
        <v>0</v>
      </c>
      <c r="V42">
        <v>0</v>
      </c>
      <c r="W42">
        <v>4</v>
      </c>
    </row>
    <row r="43" spans="1:23" x14ac:dyDescent="0.3">
      <c r="A43" t="s">
        <v>82</v>
      </c>
      <c r="B43" t="s">
        <v>24</v>
      </c>
      <c r="C43" t="s">
        <v>31</v>
      </c>
      <c r="D43" t="s">
        <v>151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3</v>
      </c>
      <c r="L43">
        <v>4</v>
      </c>
      <c r="M43">
        <v>4</v>
      </c>
      <c r="N43">
        <v>3</v>
      </c>
      <c r="O43">
        <v>3</v>
      </c>
      <c r="P43">
        <v>1</v>
      </c>
      <c r="Q43">
        <f t="shared" si="0"/>
        <v>20</v>
      </c>
      <c r="R43">
        <v>7</v>
      </c>
      <c r="S43">
        <v>0</v>
      </c>
      <c r="T43">
        <v>3</v>
      </c>
      <c r="U43">
        <v>0</v>
      </c>
      <c r="V43">
        <v>0</v>
      </c>
      <c r="W43">
        <v>4</v>
      </c>
    </row>
    <row r="44" spans="1:23" x14ac:dyDescent="0.3">
      <c r="A44" t="s">
        <v>27</v>
      </c>
      <c r="B44" t="s">
        <v>19</v>
      </c>
      <c r="C44" t="s">
        <v>75</v>
      </c>
      <c r="D44" t="s">
        <v>116</v>
      </c>
      <c r="E44">
        <v>0</v>
      </c>
      <c r="F44">
        <v>0</v>
      </c>
      <c r="G44">
        <v>2</v>
      </c>
      <c r="H44">
        <v>4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3</v>
      </c>
      <c r="Q44">
        <f t="shared" si="0"/>
        <v>37</v>
      </c>
      <c r="R44">
        <v>2</v>
      </c>
      <c r="S44">
        <v>0</v>
      </c>
      <c r="T44">
        <v>0</v>
      </c>
      <c r="U44">
        <v>0</v>
      </c>
      <c r="V44">
        <v>1</v>
      </c>
      <c r="W44">
        <v>1</v>
      </c>
    </row>
    <row r="45" spans="1:23" x14ac:dyDescent="0.3">
      <c r="A45" t="s">
        <v>83</v>
      </c>
      <c r="B45" t="s">
        <v>19</v>
      </c>
      <c r="C45" t="s">
        <v>75</v>
      </c>
      <c r="D45" t="s">
        <v>133</v>
      </c>
      <c r="E45">
        <v>0</v>
      </c>
      <c r="F45">
        <v>0</v>
      </c>
      <c r="G45">
        <v>3</v>
      </c>
      <c r="H45">
        <v>2</v>
      </c>
      <c r="I45">
        <v>2</v>
      </c>
      <c r="J45">
        <v>2</v>
      </c>
      <c r="K45">
        <v>2</v>
      </c>
      <c r="L45">
        <v>2</v>
      </c>
      <c r="M45">
        <v>3</v>
      </c>
      <c r="N45">
        <v>3</v>
      </c>
      <c r="O45">
        <v>0</v>
      </c>
      <c r="P45">
        <v>1</v>
      </c>
      <c r="Q45">
        <f t="shared" si="0"/>
        <v>20</v>
      </c>
      <c r="R45">
        <v>11</v>
      </c>
      <c r="S45">
        <v>8</v>
      </c>
      <c r="T45">
        <v>2</v>
      </c>
      <c r="U45">
        <v>0</v>
      </c>
      <c r="V45">
        <v>0</v>
      </c>
      <c r="W45">
        <v>1</v>
      </c>
    </row>
    <row r="46" spans="1:23" x14ac:dyDescent="0.3">
      <c r="A46" t="s">
        <v>85</v>
      </c>
      <c r="B46" t="s">
        <v>24</v>
      </c>
      <c r="C46" t="s">
        <v>84</v>
      </c>
      <c r="D46" t="s">
        <v>152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4</v>
      </c>
      <c r="L46">
        <v>3</v>
      </c>
      <c r="M46">
        <v>2</v>
      </c>
      <c r="N46">
        <v>4</v>
      </c>
      <c r="O46">
        <v>2</v>
      </c>
      <c r="P46">
        <v>2</v>
      </c>
      <c r="Q46">
        <f t="shared" si="0"/>
        <v>19</v>
      </c>
      <c r="R46">
        <v>3</v>
      </c>
      <c r="S46">
        <v>0</v>
      </c>
      <c r="T46">
        <v>0</v>
      </c>
      <c r="U46">
        <v>0</v>
      </c>
      <c r="V46">
        <v>3</v>
      </c>
      <c r="W46">
        <v>0</v>
      </c>
    </row>
    <row r="47" spans="1:23" x14ac:dyDescent="0.3">
      <c r="A47" t="s">
        <v>55</v>
      </c>
      <c r="B47" t="s">
        <v>19</v>
      </c>
      <c r="C47" t="s">
        <v>86</v>
      </c>
      <c r="D47" t="s">
        <v>153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  <c r="L47">
        <v>2</v>
      </c>
      <c r="M47">
        <v>1</v>
      </c>
      <c r="N47">
        <v>0</v>
      </c>
      <c r="O47">
        <v>1</v>
      </c>
      <c r="P47">
        <v>0</v>
      </c>
      <c r="Q47">
        <f t="shared" si="0"/>
        <v>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87</v>
      </c>
      <c r="B48" t="s">
        <v>19</v>
      </c>
      <c r="C48" t="s">
        <v>86</v>
      </c>
      <c r="D48" t="s">
        <v>129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0"/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88</v>
      </c>
      <c r="B49" t="s">
        <v>19</v>
      </c>
      <c r="C49" t="s">
        <v>86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</v>
      </c>
      <c r="Q49">
        <f t="shared" si="0"/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90</v>
      </c>
      <c r="B50" t="s">
        <v>19</v>
      </c>
      <c r="C50" t="s">
        <v>89</v>
      </c>
      <c r="D50" t="s">
        <v>154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4</v>
      </c>
      <c r="L50">
        <v>5</v>
      </c>
      <c r="M50">
        <v>4</v>
      </c>
      <c r="N50">
        <v>4</v>
      </c>
      <c r="O50">
        <v>5</v>
      </c>
      <c r="P50">
        <v>0</v>
      </c>
      <c r="Q50">
        <f t="shared" si="0"/>
        <v>23</v>
      </c>
      <c r="R50">
        <v>3</v>
      </c>
      <c r="S50">
        <v>0</v>
      </c>
      <c r="T50">
        <v>2</v>
      </c>
      <c r="U50">
        <v>0</v>
      </c>
      <c r="V50">
        <v>0</v>
      </c>
      <c r="W50">
        <v>1</v>
      </c>
    </row>
    <row r="51" spans="1:23" x14ac:dyDescent="0.3">
      <c r="A51" t="s">
        <v>91</v>
      </c>
      <c r="B51" t="s">
        <v>19</v>
      </c>
      <c r="C51" t="s">
        <v>94</v>
      </c>
      <c r="D51" t="s">
        <v>114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3</v>
      </c>
      <c r="M51">
        <v>4</v>
      </c>
      <c r="N51">
        <v>2</v>
      </c>
      <c r="O51">
        <v>1</v>
      </c>
      <c r="P51">
        <v>0</v>
      </c>
      <c r="Q51">
        <f t="shared" si="0"/>
        <v>12</v>
      </c>
      <c r="R51">
        <v>5</v>
      </c>
      <c r="S51">
        <v>0</v>
      </c>
      <c r="T51">
        <v>1</v>
      </c>
      <c r="U51">
        <v>0</v>
      </c>
      <c r="V51">
        <v>0</v>
      </c>
      <c r="W51">
        <v>4</v>
      </c>
    </row>
    <row r="52" spans="1:23" x14ac:dyDescent="0.3">
      <c r="A52" t="s">
        <v>92</v>
      </c>
      <c r="B52" t="s">
        <v>19</v>
      </c>
      <c r="C52" t="s">
        <v>94</v>
      </c>
      <c r="D52" t="s">
        <v>155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f t="shared" si="0"/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93</v>
      </c>
      <c r="B53" t="s">
        <v>24</v>
      </c>
      <c r="C53" t="s">
        <v>94</v>
      </c>
      <c r="D53" t="s">
        <v>131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f t="shared" si="0"/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96</v>
      </c>
      <c r="B54" t="s">
        <v>24</v>
      </c>
      <c r="C54" t="s">
        <v>95</v>
      </c>
      <c r="D54" t="s">
        <v>156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v>4</v>
      </c>
      <c r="O54">
        <v>4</v>
      </c>
      <c r="P54">
        <v>1</v>
      </c>
      <c r="Q54">
        <f t="shared" si="0"/>
        <v>14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97</v>
      </c>
      <c r="B55" t="s">
        <v>19</v>
      </c>
      <c r="C55" t="s">
        <v>95</v>
      </c>
      <c r="D55" t="s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2</v>
      </c>
      <c r="Q55">
        <f t="shared" si="0"/>
        <v>5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3">
      <c r="A56" t="s">
        <v>98</v>
      </c>
      <c r="B56" t="s">
        <v>19</v>
      </c>
      <c r="C56" t="s">
        <v>99</v>
      </c>
      <c r="D56" t="s">
        <v>157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3</v>
      </c>
      <c r="Q56">
        <f t="shared" si="0"/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D30-63EF-4754-9A02-8C97A7D9EB52}">
  <dimension ref="A1:W70"/>
  <sheetViews>
    <sheetView zoomScale="85" zoomScaleNormal="85" workbookViewId="0">
      <selection activeCell="D23" sqref="D23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5.109375" bestFit="1" customWidth="1"/>
    <col min="4" max="4" width="36.8867187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2</v>
      </c>
      <c r="F2">
        <v>3</v>
      </c>
      <c r="G2">
        <v>4</v>
      </c>
      <c r="H2">
        <v>3</v>
      </c>
      <c r="I2">
        <v>3</v>
      </c>
      <c r="J2">
        <v>4</v>
      </c>
      <c r="K2">
        <v>4</v>
      </c>
      <c r="L2">
        <v>0</v>
      </c>
      <c r="M2">
        <v>1</v>
      </c>
      <c r="N2">
        <v>0</v>
      </c>
      <c r="O2">
        <v>1</v>
      </c>
      <c r="P2">
        <v>0</v>
      </c>
      <c r="Q2">
        <f>SUM(E2:P2)</f>
        <v>25</v>
      </c>
      <c r="R2">
        <v>6</v>
      </c>
      <c r="S2">
        <v>1</v>
      </c>
      <c r="T2">
        <v>1</v>
      </c>
      <c r="U2">
        <v>1</v>
      </c>
      <c r="V2">
        <v>3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2</v>
      </c>
      <c r="F3">
        <v>3</v>
      </c>
      <c r="G3">
        <v>4</v>
      </c>
      <c r="H3">
        <v>3</v>
      </c>
      <c r="I3">
        <v>3</v>
      </c>
      <c r="J3">
        <v>5</v>
      </c>
      <c r="K3">
        <v>4</v>
      </c>
      <c r="L3">
        <v>2</v>
      </c>
      <c r="M3">
        <v>4</v>
      </c>
      <c r="N3">
        <v>4</v>
      </c>
      <c r="O3">
        <v>4</v>
      </c>
      <c r="P3">
        <v>3</v>
      </c>
      <c r="Q3">
        <f t="shared" ref="Q3:Q20" si="0">SUM(E3:P3)</f>
        <v>41</v>
      </c>
      <c r="R3">
        <v>5</v>
      </c>
      <c r="S3">
        <v>1</v>
      </c>
      <c r="T3">
        <v>1</v>
      </c>
      <c r="U3">
        <v>0</v>
      </c>
      <c r="V3">
        <v>3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2</v>
      </c>
      <c r="F4">
        <v>3</v>
      </c>
      <c r="G4">
        <v>4</v>
      </c>
      <c r="H4">
        <v>1</v>
      </c>
      <c r="I4">
        <v>3</v>
      </c>
      <c r="J4">
        <v>5</v>
      </c>
      <c r="K4">
        <v>3</v>
      </c>
      <c r="L4">
        <v>0</v>
      </c>
      <c r="M4">
        <v>1</v>
      </c>
      <c r="N4">
        <v>0</v>
      </c>
      <c r="O4">
        <v>0</v>
      </c>
      <c r="P4">
        <v>0</v>
      </c>
      <c r="Q4">
        <f t="shared" si="0"/>
        <v>22</v>
      </c>
      <c r="R4">
        <v>7</v>
      </c>
      <c r="S4">
        <v>2</v>
      </c>
      <c r="T4">
        <v>1</v>
      </c>
      <c r="U4">
        <v>1</v>
      </c>
      <c r="V4">
        <v>3</v>
      </c>
      <c r="W4">
        <v>0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2</v>
      </c>
      <c r="F5">
        <v>4</v>
      </c>
      <c r="G5">
        <v>5</v>
      </c>
      <c r="H5">
        <v>3</v>
      </c>
      <c r="I5">
        <v>4</v>
      </c>
      <c r="J5">
        <v>4</v>
      </c>
      <c r="K5">
        <v>2</v>
      </c>
      <c r="L5">
        <v>4</v>
      </c>
      <c r="M5">
        <v>4</v>
      </c>
      <c r="N5">
        <v>4</v>
      </c>
      <c r="O5">
        <v>5</v>
      </c>
      <c r="P5">
        <v>2</v>
      </c>
      <c r="Q5">
        <f t="shared" si="0"/>
        <v>43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3</v>
      </c>
      <c r="F6">
        <v>4</v>
      </c>
      <c r="G6">
        <v>2</v>
      </c>
      <c r="H6">
        <v>3</v>
      </c>
      <c r="I6">
        <v>5</v>
      </c>
      <c r="J6">
        <v>2</v>
      </c>
      <c r="K6">
        <v>3</v>
      </c>
      <c r="L6">
        <v>2</v>
      </c>
      <c r="M6">
        <v>3</v>
      </c>
      <c r="N6">
        <v>4</v>
      </c>
      <c r="O6">
        <v>2</v>
      </c>
      <c r="P6">
        <v>2</v>
      </c>
      <c r="Q6">
        <f t="shared" si="0"/>
        <v>35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4</v>
      </c>
      <c r="F7">
        <v>2</v>
      </c>
      <c r="G7">
        <v>4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11</v>
      </c>
      <c r="R7">
        <v>6</v>
      </c>
      <c r="S7">
        <v>0</v>
      </c>
      <c r="T7">
        <v>4</v>
      </c>
      <c r="U7">
        <v>0</v>
      </c>
      <c r="V7">
        <v>2</v>
      </c>
      <c r="W7">
        <v>0</v>
      </c>
    </row>
    <row r="8" spans="1:23" x14ac:dyDescent="0.3">
      <c r="A8" t="s">
        <v>68</v>
      </c>
      <c r="B8" t="s">
        <v>24</v>
      </c>
      <c r="C8" t="s">
        <v>20</v>
      </c>
      <c r="D8" t="s">
        <v>127</v>
      </c>
      <c r="E8">
        <v>4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4</v>
      </c>
      <c r="M8">
        <v>5</v>
      </c>
      <c r="N8">
        <v>0</v>
      </c>
      <c r="O8">
        <v>4</v>
      </c>
      <c r="P8">
        <v>0</v>
      </c>
      <c r="Q8">
        <f t="shared" si="0"/>
        <v>38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69</v>
      </c>
      <c r="B9" t="s">
        <v>19</v>
      </c>
      <c r="C9" t="s">
        <v>20</v>
      </c>
      <c r="D9" t="s">
        <v>143</v>
      </c>
      <c r="E9">
        <v>3</v>
      </c>
      <c r="F9">
        <v>5</v>
      </c>
      <c r="G9">
        <v>6</v>
      </c>
      <c r="H9">
        <v>4</v>
      </c>
      <c r="I9">
        <v>4</v>
      </c>
      <c r="J9">
        <v>3</v>
      </c>
      <c r="K9">
        <v>4</v>
      </c>
      <c r="L9">
        <v>3</v>
      </c>
      <c r="M9">
        <v>5</v>
      </c>
      <c r="N9">
        <v>5</v>
      </c>
      <c r="O9">
        <v>4</v>
      </c>
      <c r="P9">
        <v>4</v>
      </c>
      <c r="Q9">
        <f t="shared" si="0"/>
        <v>50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77</v>
      </c>
      <c r="B10" t="s">
        <v>24</v>
      </c>
      <c r="C10" t="s">
        <v>20</v>
      </c>
      <c r="D10" t="s">
        <v>144</v>
      </c>
      <c r="E10">
        <v>1</v>
      </c>
      <c r="F10">
        <v>4</v>
      </c>
      <c r="G10">
        <v>0</v>
      </c>
      <c r="H10">
        <v>1</v>
      </c>
      <c r="I10">
        <v>3</v>
      </c>
      <c r="J10">
        <v>2</v>
      </c>
      <c r="K10">
        <v>3</v>
      </c>
      <c r="L10">
        <v>1</v>
      </c>
      <c r="M10">
        <v>4</v>
      </c>
      <c r="N10">
        <v>2</v>
      </c>
      <c r="O10">
        <v>4</v>
      </c>
      <c r="P10">
        <v>2</v>
      </c>
      <c r="Q10">
        <f t="shared" si="0"/>
        <v>27</v>
      </c>
      <c r="R10">
        <v>6</v>
      </c>
      <c r="S10">
        <v>0</v>
      </c>
      <c r="T10">
        <v>6</v>
      </c>
      <c r="U10">
        <v>0</v>
      </c>
      <c r="V10">
        <v>0</v>
      </c>
      <c r="W10">
        <v>0</v>
      </c>
    </row>
    <row r="11" spans="1:23" x14ac:dyDescent="0.3">
      <c r="A11" t="s">
        <v>78</v>
      </c>
      <c r="B11" t="s">
        <v>19</v>
      </c>
      <c r="C11" t="s">
        <v>20</v>
      </c>
      <c r="D11" t="s">
        <v>145</v>
      </c>
      <c r="E11">
        <v>3</v>
      </c>
      <c r="F11">
        <v>3</v>
      </c>
      <c r="G11">
        <v>4</v>
      </c>
      <c r="H11">
        <v>3</v>
      </c>
      <c r="I11">
        <v>4</v>
      </c>
      <c r="J11">
        <v>3</v>
      </c>
      <c r="K11">
        <v>3</v>
      </c>
      <c r="L11">
        <v>2</v>
      </c>
      <c r="M11">
        <v>3</v>
      </c>
      <c r="N11">
        <v>4</v>
      </c>
      <c r="O11">
        <v>6</v>
      </c>
      <c r="P11">
        <v>0</v>
      </c>
      <c r="Q11">
        <f t="shared" si="0"/>
        <v>38</v>
      </c>
      <c r="R11">
        <v>5</v>
      </c>
      <c r="S11">
        <v>0</v>
      </c>
      <c r="T11">
        <v>2</v>
      </c>
      <c r="U11">
        <v>0</v>
      </c>
      <c r="V11">
        <v>3</v>
      </c>
      <c r="W11">
        <v>0</v>
      </c>
    </row>
    <row r="12" spans="1:23" x14ac:dyDescent="0.3">
      <c r="A12" t="s">
        <v>158</v>
      </c>
      <c r="B12" t="s">
        <v>19</v>
      </c>
      <c r="C12" t="s">
        <v>20</v>
      </c>
      <c r="D12" t="s">
        <v>159</v>
      </c>
      <c r="E12">
        <v>2</v>
      </c>
      <c r="F12">
        <v>2</v>
      </c>
      <c r="G12">
        <v>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26</v>
      </c>
      <c r="B13" t="s">
        <v>19</v>
      </c>
      <c r="C13" t="s">
        <v>20</v>
      </c>
      <c r="D13" t="s">
        <v>115</v>
      </c>
      <c r="E13">
        <v>0</v>
      </c>
      <c r="F13">
        <v>3</v>
      </c>
      <c r="G13">
        <v>4</v>
      </c>
      <c r="H13">
        <v>3</v>
      </c>
      <c r="I13">
        <v>1</v>
      </c>
      <c r="J13">
        <v>4</v>
      </c>
      <c r="K13">
        <v>4</v>
      </c>
      <c r="L13">
        <v>2</v>
      </c>
      <c r="M13">
        <v>4</v>
      </c>
      <c r="N13">
        <v>3</v>
      </c>
      <c r="O13">
        <v>2</v>
      </c>
      <c r="P13">
        <v>2</v>
      </c>
      <c r="Q13">
        <f t="shared" si="0"/>
        <v>32</v>
      </c>
      <c r="R13">
        <v>5</v>
      </c>
      <c r="S13">
        <v>0</v>
      </c>
      <c r="T13">
        <v>2</v>
      </c>
      <c r="U13">
        <v>0</v>
      </c>
      <c r="V13">
        <v>3</v>
      </c>
      <c r="W13">
        <v>0</v>
      </c>
    </row>
    <row r="14" spans="1:23" x14ac:dyDescent="0.3">
      <c r="A14" t="s">
        <v>79</v>
      </c>
      <c r="B14" t="s">
        <v>19</v>
      </c>
      <c r="C14" t="s">
        <v>20</v>
      </c>
      <c r="D14" t="s">
        <v>146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2</v>
      </c>
      <c r="M14">
        <v>4</v>
      </c>
      <c r="N14">
        <v>3</v>
      </c>
      <c r="O14">
        <v>2</v>
      </c>
      <c r="P14">
        <v>2</v>
      </c>
      <c r="Q14">
        <f t="shared" si="0"/>
        <v>41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t="s">
        <v>160</v>
      </c>
      <c r="B15" t="s">
        <v>19</v>
      </c>
      <c r="C15" t="s">
        <v>20</v>
      </c>
      <c r="D15" t="s">
        <v>161</v>
      </c>
      <c r="E15">
        <v>0</v>
      </c>
      <c r="F15">
        <v>2</v>
      </c>
      <c r="G15">
        <v>4</v>
      </c>
      <c r="H15">
        <v>4</v>
      </c>
      <c r="I15">
        <v>1</v>
      </c>
      <c r="J15">
        <v>0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f t="shared" si="0"/>
        <v>20</v>
      </c>
      <c r="R15">
        <v>4</v>
      </c>
      <c r="S15">
        <v>0</v>
      </c>
      <c r="T15">
        <v>3</v>
      </c>
      <c r="U15">
        <v>1</v>
      </c>
      <c r="V15">
        <v>0</v>
      </c>
      <c r="W15">
        <v>0</v>
      </c>
    </row>
    <row r="16" spans="1:23" x14ac:dyDescent="0.3">
      <c r="A16" t="s">
        <v>81</v>
      </c>
      <c r="B16" t="s">
        <v>19</v>
      </c>
      <c r="C16" t="s">
        <v>20</v>
      </c>
      <c r="D16" t="s">
        <v>116</v>
      </c>
      <c r="E16">
        <v>3</v>
      </c>
      <c r="F16">
        <v>2</v>
      </c>
      <c r="G16">
        <v>3</v>
      </c>
      <c r="H16">
        <v>3</v>
      </c>
      <c r="I16">
        <v>4</v>
      </c>
      <c r="J16">
        <v>5</v>
      </c>
      <c r="K16">
        <v>4</v>
      </c>
      <c r="L16">
        <v>3</v>
      </c>
      <c r="M16">
        <v>3</v>
      </c>
      <c r="N16">
        <v>4</v>
      </c>
      <c r="O16">
        <v>4</v>
      </c>
      <c r="P16">
        <v>2</v>
      </c>
      <c r="Q16">
        <f t="shared" si="0"/>
        <v>40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162</v>
      </c>
      <c r="B17" t="s">
        <v>24</v>
      </c>
      <c r="C17" t="s">
        <v>20</v>
      </c>
      <c r="D17" t="s">
        <v>163</v>
      </c>
      <c r="E17">
        <v>1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1</v>
      </c>
      <c r="O17">
        <v>4</v>
      </c>
      <c r="P17">
        <v>2</v>
      </c>
      <c r="Q17">
        <f t="shared" si="0"/>
        <v>27</v>
      </c>
      <c r="R17">
        <v>7</v>
      </c>
      <c r="S17">
        <v>2</v>
      </c>
      <c r="T17">
        <v>3</v>
      </c>
      <c r="U17">
        <v>0</v>
      </c>
      <c r="V17">
        <v>0</v>
      </c>
      <c r="W17">
        <v>2</v>
      </c>
    </row>
    <row r="18" spans="1:23" x14ac:dyDescent="0.3">
      <c r="A18" t="s">
        <v>164</v>
      </c>
      <c r="B18" t="s">
        <v>19</v>
      </c>
      <c r="C18" t="s">
        <v>20</v>
      </c>
      <c r="D18" t="s">
        <v>147</v>
      </c>
      <c r="E18">
        <v>2</v>
      </c>
      <c r="F18">
        <v>3</v>
      </c>
      <c r="G18">
        <v>3</v>
      </c>
      <c r="H18">
        <v>2</v>
      </c>
      <c r="I18">
        <v>2</v>
      </c>
      <c r="J18">
        <v>3</v>
      </c>
      <c r="K18">
        <v>0</v>
      </c>
      <c r="L18">
        <v>4</v>
      </c>
      <c r="M18">
        <v>5</v>
      </c>
      <c r="N18">
        <v>2</v>
      </c>
      <c r="O18">
        <v>3</v>
      </c>
      <c r="P18">
        <v>1</v>
      </c>
      <c r="Q18">
        <f t="shared" si="0"/>
        <v>30</v>
      </c>
      <c r="R18">
        <v>19</v>
      </c>
      <c r="S18">
        <v>4</v>
      </c>
      <c r="T18">
        <v>6</v>
      </c>
      <c r="U18">
        <v>3</v>
      </c>
      <c r="V18">
        <v>3</v>
      </c>
      <c r="W18">
        <v>3</v>
      </c>
    </row>
    <row r="19" spans="1:23" x14ac:dyDescent="0.3">
      <c r="A19" t="s">
        <v>165</v>
      </c>
      <c r="B19" t="s">
        <v>24</v>
      </c>
      <c r="C19" t="s">
        <v>20</v>
      </c>
      <c r="D19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3</v>
      </c>
      <c r="N19">
        <v>3</v>
      </c>
      <c r="O19">
        <v>4</v>
      </c>
      <c r="P19">
        <v>0</v>
      </c>
      <c r="Q19">
        <f t="shared" si="0"/>
        <v>14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166</v>
      </c>
      <c r="B20" t="s">
        <v>19</v>
      </c>
      <c r="C20" t="s">
        <v>20</v>
      </c>
      <c r="D20" t="s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2</v>
      </c>
      <c r="O20">
        <v>3</v>
      </c>
      <c r="P20">
        <v>2</v>
      </c>
      <c r="Q20">
        <f t="shared" si="0"/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70</v>
      </c>
      <c r="B21" t="s">
        <v>19</v>
      </c>
      <c r="C21" t="s">
        <v>31</v>
      </c>
      <c r="D21" t="s">
        <v>129</v>
      </c>
      <c r="E21">
        <v>2</v>
      </c>
      <c r="F21">
        <v>4</v>
      </c>
      <c r="G21">
        <v>1</v>
      </c>
      <c r="H21">
        <v>2</v>
      </c>
      <c r="I21">
        <v>5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f>SUM(E21:P21)</f>
        <v>42</v>
      </c>
      <c r="R21">
        <f t="shared" ref="R21:R54" si="1">SUM(S21:W21)</f>
        <v>8</v>
      </c>
      <c r="S21">
        <v>1</v>
      </c>
      <c r="T21">
        <v>7</v>
      </c>
      <c r="U21">
        <v>0</v>
      </c>
      <c r="V21">
        <v>0</v>
      </c>
      <c r="W21">
        <v>0</v>
      </c>
    </row>
    <row r="22" spans="1:23" x14ac:dyDescent="0.3">
      <c r="A22" t="s">
        <v>30</v>
      </c>
      <c r="B22" t="s">
        <v>19</v>
      </c>
      <c r="C22" t="s">
        <v>31</v>
      </c>
      <c r="D22" t="s">
        <v>138</v>
      </c>
      <c r="E22">
        <v>0</v>
      </c>
      <c r="F22">
        <v>7</v>
      </c>
      <c r="G22">
        <v>4</v>
      </c>
      <c r="H22">
        <v>3</v>
      </c>
      <c r="I22">
        <v>4</v>
      </c>
      <c r="J22">
        <v>4</v>
      </c>
      <c r="K22">
        <v>5</v>
      </c>
      <c r="L22">
        <v>0</v>
      </c>
      <c r="M22">
        <v>1</v>
      </c>
      <c r="N22">
        <v>4</v>
      </c>
      <c r="O22">
        <v>3</v>
      </c>
      <c r="P22">
        <v>1</v>
      </c>
      <c r="Q22">
        <f t="shared" ref="Q22:Q52" si="2">SUM(E22:P22)</f>
        <v>36</v>
      </c>
      <c r="R22">
        <f t="shared" si="1"/>
        <v>21</v>
      </c>
      <c r="S22">
        <v>0</v>
      </c>
      <c r="T22">
        <v>12</v>
      </c>
      <c r="U22">
        <v>0</v>
      </c>
      <c r="V22">
        <v>4</v>
      </c>
      <c r="W22">
        <v>5</v>
      </c>
    </row>
    <row r="23" spans="1:23" x14ac:dyDescent="0.3">
      <c r="A23" t="s">
        <v>32</v>
      </c>
      <c r="B23" t="s">
        <v>19</v>
      </c>
      <c r="C23" t="s">
        <v>31</v>
      </c>
      <c r="D23" t="s">
        <v>117</v>
      </c>
      <c r="E23">
        <v>3</v>
      </c>
      <c r="F23">
        <v>3</v>
      </c>
      <c r="G23">
        <v>3</v>
      </c>
      <c r="H23">
        <v>2</v>
      </c>
      <c r="I23">
        <v>4</v>
      </c>
      <c r="J23">
        <v>3</v>
      </c>
      <c r="K23">
        <v>3</v>
      </c>
      <c r="L23">
        <v>4</v>
      </c>
      <c r="M23">
        <v>4</v>
      </c>
      <c r="N23">
        <v>4</v>
      </c>
      <c r="O23">
        <v>4</v>
      </c>
      <c r="P23">
        <v>0</v>
      </c>
      <c r="Q23">
        <f t="shared" si="2"/>
        <v>37</v>
      </c>
      <c r="R23">
        <f t="shared" si="1"/>
        <v>10</v>
      </c>
      <c r="S23">
        <v>0</v>
      </c>
      <c r="T23">
        <v>0</v>
      </c>
      <c r="U23">
        <v>0</v>
      </c>
      <c r="V23">
        <v>3</v>
      </c>
      <c r="W23">
        <v>7</v>
      </c>
    </row>
    <row r="24" spans="1:23" x14ac:dyDescent="0.3">
      <c r="A24" t="s">
        <v>56</v>
      </c>
      <c r="B24" t="s">
        <v>24</v>
      </c>
      <c r="C24" t="s">
        <v>31</v>
      </c>
      <c r="D24" t="s">
        <v>117</v>
      </c>
      <c r="E24">
        <v>4</v>
      </c>
      <c r="F24">
        <v>4</v>
      </c>
      <c r="G24">
        <v>3</v>
      </c>
      <c r="H24">
        <v>2</v>
      </c>
      <c r="I24">
        <v>4</v>
      </c>
      <c r="J24">
        <v>3</v>
      </c>
      <c r="K24">
        <v>3</v>
      </c>
      <c r="L24">
        <v>4</v>
      </c>
      <c r="M24">
        <v>2</v>
      </c>
      <c r="N24">
        <v>0</v>
      </c>
      <c r="O24">
        <v>0</v>
      </c>
      <c r="P24">
        <v>0</v>
      </c>
      <c r="Q24">
        <f t="shared" si="2"/>
        <v>29</v>
      </c>
      <c r="R24">
        <f t="shared" si="1"/>
        <v>5</v>
      </c>
      <c r="S24">
        <v>0</v>
      </c>
      <c r="T24">
        <v>0</v>
      </c>
      <c r="U24">
        <v>0</v>
      </c>
      <c r="V24">
        <v>3</v>
      </c>
      <c r="W24">
        <v>2</v>
      </c>
    </row>
    <row r="25" spans="1:23" x14ac:dyDescent="0.3">
      <c r="A25" t="s">
        <v>34</v>
      </c>
      <c r="B25" t="s">
        <v>19</v>
      </c>
      <c r="C25" t="s">
        <v>31</v>
      </c>
      <c r="D25" t="s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</v>
      </c>
      <c r="L25">
        <v>4</v>
      </c>
      <c r="M25">
        <v>1</v>
      </c>
      <c r="N25">
        <v>4</v>
      </c>
      <c r="O25">
        <v>4</v>
      </c>
      <c r="P25">
        <v>0</v>
      </c>
      <c r="Q25">
        <f t="shared" si="2"/>
        <v>17</v>
      </c>
      <c r="R25">
        <f t="shared" si="1"/>
        <v>7</v>
      </c>
      <c r="S25">
        <v>1</v>
      </c>
      <c r="T25">
        <v>1</v>
      </c>
      <c r="U25">
        <v>0</v>
      </c>
      <c r="V25">
        <v>2</v>
      </c>
      <c r="W25">
        <v>3</v>
      </c>
    </row>
    <row r="26" spans="1:23" x14ac:dyDescent="0.3">
      <c r="A26" t="s">
        <v>41</v>
      </c>
      <c r="B26" t="s">
        <v>24</v>
      </c>
      <c r="C26" t="s">
        <v>31</v>
      </c>
      <c r="D26" t="s">
        <v>113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3</v>
      </c>
      <c r="L26">
        <v>1</v>
      </c>
      <c r="M26">
        <v>3</v>
      </c>
      <c r="N26">
        <v>4</v>
      </c>
      <c r="O26">
        <v>4</v>
      </c>
      <c r="P26">
        <v>2</v>
      </c>
      <c r="Q26">
        <f t="shared" si="2"/>
        <v>38</v>
      </c>
      <c r="R26">
        <f t="shared" si="1"/>
        <v>5</v>
      </c>
      <c r="S26">
        <v>1</v>
      </c>
      <c r="T26">
        <v>0</v>
      </c>
      <c r="U26">
        <v>0</v>
      </c>
      <c r="V26">
        <v>4</v>
      </c>
      <c r="W26">
        <v>0</v>
      </c>
    </row>
    <row r="27" spans="1:23" x14ac:dyDescent="0.3">
      <c r="A27" t="s">
        <v>42</v>
      </c>
      <c r="B27" t="s">
        <v>19</v>
      </c>
      <c r="C27" t="s">
        <v>31</v>
      </c>
      <c r="D27" t="s">
        <v>117</v>
      </c>
      <c r="E27">
        <v>0</v>
      </c>
      <c r="F27">
        <v>0</v>
      </c>
      <c r="G27">
        <v>0</v>
      </c>
      <c r="H27">
        <v>0</v>
      </c>
      <c r="I27">
        <v>4</v>
      </c>
      <c r="J27">
        <v>3</v>
      </c>
      <c r="K27">
        <v>4</v>
      </c>
      <c r="L27">
        <v>2</v>
      </c>
      <c r="M27">
        <v>2</v>
      </c>
      <c r="N27">
        <v>5</v>
      </c>
      <c r="O27">
        <v>4</v>
      </c>
      <c r="P27">
        <v>1</v>
      </c>
      <c r="Q27">
        <f t="shared" si="2"/>
        <v>25</v>
      </c>
      <c r="R27">
        <f t="shared" si="1"/>
        <v>4</v>
      </c>
      <c r="S27">
        <v>0</v>
      </c>
      <c r="T27">
        <v>0</v>
      </c>
      <c r="U27">
        <v>0</v>
      </c>
      <c r="V27">
        <v>2</v>
      </c>
      <c r="W27">
        <v>2</v>
      </c>
    </row>
    <row r="28" spans="1:23" x14ac:dyDescent="0.3">
      <c r="A28" t="s">
        <v>45</v>
      </c>
      <c r="B28" t="s">
        <v>24</v>
      </c>
      <c r="C28" t="s">
        <v>31</v>
      </c>
      <c r="D28" t="s">
        <v>126</v>
      </c>
      <c r="E28">
        <v>1</v>
      </c>
      <c r="F28">
        <v>2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2</v>
      </c>
      <c r="N28">
        <v>3</v>
      </c>
      <c r="O28">
        <v>2</v>
      </c>
      <c r="P28">
        <v>2</v>
      </c>
      <c r="Q28">
        <f t="shared" si="2"/>
        <v>26</v>
      </c>
      <c r="R28">
        <f t="shared" si="1"/>
        <v>10</v>
      </c>
      <c r="S28">
        <v>6</v>
      </c>
      <c r="T28">
        <v>0</v>
      </c>
      <c r="U28">
        <v>0</v>
      </c>
      <c r="V28">
        <v>4</v>
      </c>
      <c r="W28">
        <v>0</v>
      </c>
    </row>
    <row r="29" spans="1:23" x14ac:dyDescent="0.3">
      <c r="A29" t="s">
        <v>46</v>
      </c>
      <c r="B29" t="s">
        <v>24</v>
      </c>
      <c r="C29" t="s">
        <v>31</v>
      </c>
      <c r="D29" t="s">
        <v>126</v>
      </c>
      <c r="E29">
        <v>1</v>
      </c>
      <c r="F29">
        <v>2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1</v>
      </c>
      <c r="N29">
        <v>4</v>
      </c>
      <c r="O29">
        <v>2</v>
      </c>
      <c r="P29">
        <v>2</v>
      </c>
      <c r="Q29">
        <f t="shared" si="2"/>
        <v>27</v>
      </c>
      <c r="R29">
        <f t="shared" si="1"/>
        <v>9</v>
      </c>
      <c r="S29">
        <v>4</v>
      </c>
      <c r="T29">
        <v>0</v>
      </c>
      <c r="U29">
        <v>0</v>
      </c>
      <c r="V29">
        <v>5</v>
      </c>
      <c r="W29">
        <v>0</v>
      </c>
    </row>
    <row r="30" spans="1:23" x14ac:dyDescent="0.3">
      <c r="A30" t="s">
        <v>71</v>
      </c>
      <c r="B30" t="s">
        <v>24</v>
      </c>
      <c r="C30" t="s">
        <v>31</v>
      </c>
      <c r="D30" t="s">
        <v>126</v>
      </c>
      <c r="E30">
        <v>0</v>
      </c>
      <c r="F30">
        <v>1</v>
      </c>
      <c r="G30">
        <v>2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4</v>
      </c>
      <c r="O30">
        <v>2</v>
      </c>
      <c r="P30">
        <v>2</v>
      </c>
      <c r="Q30">
        <f t="shared" si="2"/>
        <v>16</v>
      </c>
      <c r="R30">
        <f t="shared" si="1"/>
        <v>19</v>
      </c>
      <c r="S30">
        <v>15</v>
      </c>
      <c r="T30">
        <v>0</v>
      </c>
      <c r="U30">
        <v>0</v>
      </c>
      <c r="V30">
        <v>4</v>
      </c>
      <c r="W30">
        <v>0</v>
      </c>
    </row>
    <row r="31" spans="1:23" x14ac:dyDescent="0.3">
      <c r="A31" t="s">
        <v>47</v>
      </c>
      <c r="B31" t="s">
        <v>19</v>
      </c>
      <c r="C31" t="s">
        <v>31</v>
      </c>
      <c r="D31" t="s">
        <v>125</v>
      </c>
      <c r="E31">
        <v>2</v>
      </c>
      <c r="F31">
        <v>0</v>
      </c>
      <c r="G31">
        <v>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6</v>
      </c>
      <c r="R31">
        <f t="shared" si="1"/>
        <v>9</v>
      </c>
      <c r="S31">
        <v>2</v>
      </c>
      <c r="T31">
        <v>2</v>
      </c>
      <c r="U31">
        <v>0</v>
      </c>
      <c r="V31">
        <v>2</v>
      </c>
      <c r="W31">
        <v>3</v>
      </c>
    </row>
    <row r="32" spans="1:23" x14ac:dyDescent="0.3">
      <c r="A32" t="s">
        <v>49</v>
      </c>
      <c r="B32" t="s">
        <v>19</v>
      </c>
      <c r="C32" t="s">
        <v>31</v>
      </c>
      <c r="D32" t="s">
        <v>125</v>
      </c>
      <c r="E32">
        <v>2</v>
      </c>
      <c r="F32">
        <v>1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11</v>
      </c>
      <c r="R32">
        <f t="shared" si="1"/>
        <v>8</v>
      </c>
      <c r="S32">
        <v>4</v>
      </c>
      <c r="T32">
        <v>2</v>
      </c>
      <c r="U32">
        <v>0</v>
      </c>
      <c r="V32">
        <v>2</v>
      </c>
      <c r="W32">
        <v>0</v>
      </c>
    </row>
    <row r="33" spans="1:23" x14ac:dyDescent="0.3">
      <c r="A33" t="s">
        <v>48</v>
      </c>
      <c r="B33" t="s">
        <v>19</v>
      </c>
      <c r="C33" t="s">
        <v>31</v>
      </c>
      <c r="D33" t="s">
        <v>148</v>
      </c>
      <c r="E33">
        <v>2</v>
      </c>
      <c r="F33">
        <v>3</v>
      </c>
      <c r="G33">
        <v>0</v>
      </c>
      <c r="H33">
        <v>2</v>
      </c>
      <c r="I33">
        <v>2</v>
      </c>
      <c r="J33">
        <v>2</v>
      </c>
      <c r="K33">
        <v>0</v>
      </c>
      <c r="L33">
        <v>1</v>
      </c>
      <c r="M33">
        <v>3</v>
      </c>
      <c r="N33">
        <v>1</v>
      </c>
      <c r="O33">
        <v>3</v>
      </c>
      <c r="P33">
        <v>0</v>
      </c>
      <c r="Q33">
        <f t="shared" si="2"/>
        <v>19</v>
      </c>
      <c r="R33">
        <f t="shared" si="1"/>
        <v>21</v>
      </c>
      <c r="S33">
        <v>0</v>
      </c>
      <c r="T33">
        <v>9</v>
      </c>
      <c r="U33">
        <v>0</v>
      </c>
      <c r="V33">
        <v>11</v>
      </c>
      <c r="W33">
        <v>1</v>
      </c>
    </row>
    <row r="34" spans="1:23" x14ac:dyDescent="0.3">
      <c r="A34" t="s">
        <v>50</v>
      </c>
      <c r="B34" t="s">
        <v>24</v>
      </c>
      <c r="C34" t="s">
        <v>31</v>
      </c>
      <c r="D34" t="s">
        <v>148</v>
      </c>
      <c r="E34">
        <v>2</v>
      </c>
      <c r="F34">
        <v>3</v>
      </c>
      <c r="G34">
        <v>3</v>
      </c>
      <c r="H34">
        <v>1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2"/>
        <v>12</v>
      </c>
      <c r="R34">
        <f t="shared" si="1"/>
        <v>21</v>
      </c>
      <c r="S34">
        <v>0</v>
      </c>
      <c r="T34">
        <v>8</v>
      </c>
      <c r="U34">
        <v>0</v>
      </c>
      <c r="V34">
        <v>11</v>
      </c>
      <c r="W34">
        <v>2</v>
      </c>
    </row>
    <row r="35" spans="1:23" x14ac:dyDescent="0.3">
      <c r="A35" t="s">
        <v>33</v>
      </c>
      <c r="B35" t="s">
        <v>24</v>
      </c>
      <c r="C35" t="s">
        <v>31</v>
      </c>
      <c r="D35" t="s">
        <v>148</v>
      </c>
      <c r="E35">
        <v>2</v>
      </c>
      <c r="F35">
        <v>2</v>
      </c>
      <c r="G35">
        <v>3</v>
      </c>
      <c r="H35">
        <v>3</v>
      </c>
      <c r="I35">
        <v>2</v>
      </c>
      <c r="J35">
        <v>3</v>
      </c>
      <c r="K35">
        <v>0</v>
      </c>
      <c r="L35">
        <v>1</v>
      </c>
      <c r="M35">
        <v>1</v>
      </c>
      <c r="N35">
        <v>1</v>
      </c>
      <c r="O35">
        <v>3</v>
      </c>
      <c r="P35">
        <v>1</v>
      </c>
      <c r="Q35">
        <f t="shared" si="2"/>
        <v>22</v>
      </c>
      <c r="R35">
        <f t="shared" si="1"/>
        <v>23</v>
      </c>
      <c r="S35">
        <v>4</v>
      </c>
      <c r="T35">
        <v>7</v>
      </c>
      <c r="U35">
        <v>0</v>
      </c>
      <c r="V35">
        <v>11</v>
      </c>
      <c r="W35">
        <v>1</v>
      </c>
    </row>
    <row r="36" spans="1:23" x14ac:dyDescent="0.3">
      <c r="A36" t="s">
        <v>51</v>
      </c>
      <c r="B36" t="s">
        <v>19</v>
      </c>
      <c r="C36" t="s">
        <v>31</v>
      </c>
      <c r="D36" t="s">
        <v>140</v>
      </c>
      <c r="E36">
        <v>2</v>
      </c>
      <c r="F36">
        <v>2</v>
      </c>
      <c r="G36">
        <v>2</v>
      </c>
      <c r="H36">
        <v>4</v>
      </c>
      <c r="I36">
        <v>2</v>
      </c>
      <c r="J36">
        <v>2</v>
      </c>
      <c r="K36">
        <v>1</v>
      </c>
      <c r="L36">
        <v>2</v>
      </c>
      <c r="M36">
        <v>2</v>
      </c>
      <c r="N36">
        <v>2</v>
      </c>
      <c r="O36">
        <v>1</v>
      </c>
      <c r="P36">
        <v>0</v>
      </c>
      <c r="Q36">
        <f t="shared" si="2"/>
        <v>22</v>
      </c>
      <c r="R36">
        <f t="shared" si="1"/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54</v>
      </c>
      <c r="B37" t="s">
        <v>19</v>
      </c>
      <c r="C37" t="s">
        <v>31</v>
      </c>
      <c r="D37" t="s">
        <v>168</v>
      </c>
      <c r="E37">
        <v>0</v>
      </c>
      <c r="F37">
        <v>3</v>
      </c>
      <c r="G37">
        <v>1</v>
      </c>
      <c r="H37">
        <v>3</v>
      </c>
      <c r="I37">
        <v>2</v>
      </c>
      <c r="J37">
        <v>2</v>
      </c>
      <c r="K37">
        <v>0</v>
      </c>
      <c r="L37">
        <v>2</v>
      </c>
      <c r="M37">
        <v>3</v>
      </c>
      <c r="N37">
        <v>0</v>
      </c>
      <c r="O37">
        <v>0</v>
      </c>
      <c r="P37">
        <v>0</v>
      </c>
      <c r="Q37">
        <f t="shared" si="2"/>
        <v>16</v>
      </c>
      <c r="R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t="s">
        <v>72</v>
      </c>
      <c r="B38" t="s">
        <v>19</v>
      </c>
      <c r="C38" t="s">
        <v>31</v>
      </c>
      <c r="D38" t="s">
        <v>168</v>
      </c>
      <c r="E38">
        <v>2</v>
      </c>
      <c r="F38">
        <v>2</v>
      </c>
      <c r="G38">
        <v>1</v>
      </c>
      <c r="H38">
        <v>4</v>
      </c>
      <c r="I38">
        <v>2</v>
      </c>
      <c r="J38">
        <v>2</v>
      </c>
      <c r="K38">
        <v>0</v>
      </c>
      <c r="L38">
        <v>1</v>
      </c>
      <c r="M38">
        <v>3</v>
      </c>
      <c r="N38">
        <v>1</v>
      </c>
      <c r="O38">
        <v>0</v>
      </c>
      <c r="P38">
        <v>0</v>
      </c>
      <c r="Q38">
        <f t="shared" si="2"/>
        <v>18</v>
      </c>
      <c r="R38">
        <f t="shared" si="1"/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57</v>
      </c>
      <c r="B39" t="s">
        <v>19</v>
      </c>
      <c r="C39" t="s">
        <v>31</v>
      </c>
      <c r="D39" t="s">
        <v>150</v>
      </c>
      <c r="E39">
        <v>3</v>
      </c>
      <c r="F39">
        <v>2</v>
      </c>
      <c r="G39">
        <v>3</v>
      </c>
      <c r="H39">
        <v>4</v>
      </c>
      <c r="I39">
        <v>4</v>
      </c>
      <c r="J39">
        <v>4</v>
      </c>
      <c r="K39">
        <v>2</v>
      </c>
      <c r="L39">
        <v>2</v>
      </c>
      <c r="M39">
        <v>4</v>
      </c>
      <c r="N39">
        <v>2</v>
      </c>
      <c r="O39">
        <v>4</v>
      </c>
      <c r="P39">
        <v>1</v>
      </c>
      <c r="Q39">
        <f t="shared" si="2"/>
        <v>35</v>
      </c>
      <c r="R39">
        <f t="shared" si="1"/>
        <v>14</v>
      </c>
      <c r="S39">
        <v>1</v>
      </c>
      <c r="T39">
        <v>2</v>
      </c>
      <c r="U39">
        <v>2</v>
      </c>
      <c r="V39">
        <v>5</v>
      </c>
      <c r="W39">
        <v>4</v>
      </c>
    </row>
    <row r="40" spans="1:23" x14ac:dyDescent="0.3">
      <c r="A40" t="s">
        <v>59</v>
      </c>
      <c r="B40" t="s">
        <v>19</v>
      </c>
      <c r="C40" t="s">
        <v>31</v>
      </c>
      <c r="D40" t="s">
        <v>142</v>
      </c>
      <c r="E40">
        <v>2</v>
      </c>
      <c r="F40">
        <v>4</v>
      </c>
      <c r="G40">
        <v>4</v>
      </c>
      <c r="H40">
        <v>4</v>
      </c>
      <c r="I40">
        <v>3</v>
      </c>
      <c r="J40">
        <v>4</v>
      </c>
      <c r="K40">
        <v>2</v>
      </c>
      <c r="L40">
        <v>2</v>
      </c>
      <c r="M40">
        <v>3</v>
      </c>
      <c r="N40">
        <v>2</v>
      </c>
      <c r="O40">
        <v>3</v>
      </c>
      <c r="P40">
        <v>1</v>
      </c>
      <c r="Q40">
        <f t="shared" si="2"/>
        <v>34</v>
      </c>
      <c r="R40">
        <f t="shared" si="1"/>
        <v>5</v>
      </c>
      <c r="S40">
        <v>2</v>
      </c>
      <c r="T40">
        <v>1</v>
      </c>
      <c r="U40">
        <v>0</v>
      </c>
      <c r="V40">
        <v>1</v>
      </c>
      <c r="W40">
        <v>1</v>
      </c>
    </row>
    <row r="41" spans="1:23" x14ac:dyDescent="0.3">
      <c r="A41" t="s">
        <v>60</v>
      </c>
      <c r="B41" t="s">
        <v>19</v>
      </c>
      <c r="C41" t="s">
        <v>31</v>
      </c>
      <c r="D41" t="s">
        <v>142</v>
      </c>
      <c r="E41">
        <v>2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4</v>
      </c>
      <c r="O41">
        <v>3</v>
      </c>
      <c r="P41">
        <v>1</v>
      </c>
      <c r="Q41">
        <f t="shared" si="2"/>
        <v>41</v>
      </c>
      <c r="R41">
        <f t="shared" si="1"/>
        <v>3</v>
      </c>
      <c r="S41">
        <v>0</v>
      </c>
      <c r="T41">
        <v>0</v>
      </c>
      <c r="U41">
        <v>0</v>
      </c>
      <c r="V41">
        <v>3</v>
      </c>
      <c r="W41">
        <v>0</v>
      </c>
    </row>
    <row r="42" spans="1:23" x14ac:dyDescent="0.3">
      <c r="A42" t="s">
        <v>73</v>
      </c>
      <c r="B42" t="s">
        <v>19</v>
      </c>
      <c r="C42" t="s">
        <v>31</v>
      </c>
      <c r="D42" t="s">
        <v>142</v>
      </c>
      <c r="E42">
        <v>0</v>
      </c>
      <c r="F42">
        <v>0</v>
      </c>
      <c r="G42">
        <v>0</v>
      </c>
      <c r="H42">
        <v>3</v>
      </c>
      <c r="I42">
        <v>2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8</v>
      </c>
      <c r="R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74</v>
      </c>
      <c r="B43" t="s">
        <v>19</v>
      </c>
      <c r="C43" t="s">
        <v>31</v>
      </c>
      <c r="D43" t="s">
        <v>140</v>
      </c>
      <c r="E43">
        <v>1</v>
      </c>
      <c r="F43">
        <v>2</v>
      </c>
      <c r="G43">
        <v>2</v>
      </c>
      <c r="H43">
        <v>4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f t="shared" si="2"/>
        <v>17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44</v>
      </c>
      <c r="B44" t="s">
        <v>19</v>
      </c>
      <c r="C44" t="s">
        <v>31</v>
      </c>
      <c r="D44" t="s">
        <v>138</v>
      </c>
      <c r="E44">
        <v>0</v>
      </c>
      <c r="F44">
        <v>4</v>
      </c>
      <c r="G44">
        <v>2</v>
      </c>
      <c r="H44">
        <v>2</v>
      </c>
      <c r="I44">
        <v>3</v>
      </c>
      <c r="J44">
        <v>3</v>
      </c>
      <c r="K44">
        <v>3</v>
      </c>
      <c r="L44">
        <v>1</v>
      </c>
      <c r="M44">
        <v>2</v>
      </c>
      <c r="N44">
        <v>3</v>
      </c>
      <c r="O44">
        <v>2</v>
      </c>
      <c r="P44">
        <v>1</v>
      </c>
      <c r="Q44">
        <f t="shared" si="2"/>
        <v>26</v>
      </c>
      <c r="R44">
        <f t="shared" si="1"/>
        <v>19</v>
      </c>
      <c r="S44">
        <v>3</v>
      </c>
      <c r="T44">
        <v>6</v>
      </c>
      <c r="U44">
        <v>0</v>
      </c>
      <c r="V44">
        <v>10</v>
      </c>
      <c r="W44">
        <v>0</v>
      </c>
    </row>
    <row r="45" spans="1:23" x14ac:dyDescent="0.3">
      <c r="A45" t="s">
        <v>82</v>
      </c>
      <c r="B45" t="s">
        <v>24</v>
      </c>
      <c r="C45" t="s">
        <v>31</v>
      </c>
      <c r="D45" t="s">
        <v>151</v>
      </c>
      <c r="E45">
        <v>0</v>
      </c>
      <c r="F45">
        <v>4</v>
      </c>
      <c r="G45">
        <v>3</v>
      </c>
      <c r="H45">
        <v>2</v>
      </c>
      <c r="I45">
        <v>3</v>
      </c>
      <c r="J45">
        <v>3</v>
      </c>
      <c r="K45">
        <v>3</v>
      </c>
      <c r="L45">
        <v>2</v>
      </c>
      <c r="M45">
        <v>1</v>
      </c>
      <c r="N45">
        <v>2</v>
      </c>
      <c r="O45">
        <v>4</v>
      </c>
      <c r="P45">
        <v>1</v>
      </c>
      <c r="Q45">
        <f t="shared" si="2"/>
        <v>28</v>
      </c>
      <c r="R45">
        <f t="shared" si="1"/>
        <v>18</v>
      </c>
      <c r="S45">
        <v>0</v>
      </c>
      <c r="T45">
        <v>7</v>
      </c>
      <c r="U45">
        <v>0</v>
      </c>
      <c r="V45">
        <v>11</v>
      </c>
      <c r="W45">
        <v>0</v>
      </c>
    </row>
    <row r="46" spans="1:23" x14ac:dyDescent="0.3">
      <c r="A46" t="s">
        <v>169</v>
      </c>
      <c r="B46" t="s">
        <v>19</v>
      </c>
      <c r="C46" t="s">
        <v>31</v>
      </c>
      <c r="D46" t="s">
        <v>159</v>
      </c>
      <c r="E46">
        <v>0</v>
      </c>
      <c r="F46">
        <v>0</v>
      </c>
      <c r="G46">
        <v>3</v>
      </c>
      <c r="H46">
        <v>4</v>
      </c>
      <c r="I46">
        <v>4</v>
      </c>
      <c r="J46">
        <v>1</v>
      </c>
      <c r="K46">
        <v>2</v>
      </c>
      <c r="L46">
        <v>1</v>
      </c>
      <c r="M46">
        <v>2</v>
      </c>
      <c r="N46">
        <v>1</v>
      </c>
      <c r="O46">
        <v>0</v>
      </c>
      <c r="P46">
        <v>0</v>
      </c>
      <c r="Q46">
        <f t="shared" si="2"/>
        <v>18</v>
      </c>
      <c r="R46">
        <f t="shared" si="1"/>
        <v>4</v>
      </c>
      <c r="S46">
        <v>1</v>
      </c>
      <c r="T46">
        <v>2</v>
      </c>
      <c r="U46">
        <v>0</v>
      </c>
      <c r="V46">
        <v>1</v>
      </c>
      <c r="W46">
        <v>0</v>
      </c>
    </row>
    <row r="47" spans="1:23" x14ac:dyDescent="0.3">
      <c r="A47" t="s">
        <v>170</v>
      </c>
      <c r="B47" t="s">
        <v>24</v>
      </c>
      <c r="C47" t="s">
        <v>31</v>
      </c>
      <c r="D47" t="s">
        <v>148</v>
      </c>
      <c r="E47">
        <v>0</v>
      </c>
      <c r="F47">
        <v>0</v>
      </c>
      <c r="G47">
        <v>0</v>
      </c>
      <c r="H47">
        <v>3</v>
      </c>
      <c r="I47">
        <v>4</v>
      </c>
      <c r="J47">
        <v>2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f t="shared" si="2"/>
        <v>11</v>
      </c>
      <c r="R47">
        <f t="shared" si="1"/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171</v>
      </c>
      <c r="B48" t="s">
        <v>19</v>
      </c>
      <c r="C48" t="s">
        <v>31</v>
      </c>
      <c r="D48" t="s">
        <v>185</v>
      </c>
      <c r="E48">
        <v>0</v>
      </c>
      <c r="F48">
        <v>0</v>
      </c>
      <c r="G48">
        <v>0</v>
      </c>
      <c r="H48">
        <v>3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9</v>
      </c>
      <c r="R48">
        <f t="shared" si="1"/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172</v>
      </c>
      <c r="B49" t="s">
        <v>19</v>
      </c>
      <c r="C49" t="s">
        <v>31</v>
      </c>
      <c r="D49" t="s">
        <v>185</v>
      </c>
      <c r="E49">
        <v>0</v>
      </c>
      <c r="F49">
        <v>0</v>
      </c>
      <c r="G49">
        <v>0</v>
      </c>
      <c r="H49">
        <v>3</v>
      </c>
      <c r="I49">
        <v>4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2"/>
        <v>9</v>
      </c>
      <c r="R49">
        <f t="shared" si="1"/>
        <v>3</v>
      </c>
      <c r="S49">
        <v>0</v>
      </c>
      <c r="T49">
        <v>0</v>
      </c>
      <c r="U49">
        <v>0</v>
      </c>
      <c r="V49">
        <v>3</v>
      </c>
      <c r="W49">
        <v>0</v>
      </c>
    </row>
    <row r="50" spans="1:23" x14ac:dyDescent="0.3">
      <c r="A50" t="s">
        <v>173</v>
      </c>
      <c r="B50" t="s">
        <v>19</v>
      </c>
      <c r="C50" t="s">
        <v>31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2"/>
        <v>0</v>
      </c>
      <c r="R50">
        <f t="shared" si="1"/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174</v>
      </c>
      <c r="B51" t="s">
        <v>24</v>
      </c>
      <c r="C51" t="s">
        <v>31</v>
      </c>
      <c r="D51" t="s">
        <v>186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  <c r="R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175</v>
      </c>
      <c r="B52" t="s">
        <v>24</v>
      </c>
      <c r="C52" t="s">
        <v>31</v>
      </c>
      <c r="D52" t="s">
        <v>186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  <c r="R52">
        <f t="shared" si="1"/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176</v>
      </c>
      <c r="B53" t="s">
        <v>24</v>
      </c>
      <c r="C53" t="s">
        <v>31</v>
      </c>
      <c r="D53" t="s">
        <v>117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1</v>
      </c>
      <c r="Q53">
        <v>5</v>
      </c>
      <c r="R53">
        <f t="shared" si="1"/>
        <v>5</v>
      </c>
      <c r="S53">
        <v>0</v>
      </c>
      <c r="T53">
        <v>0</v>
      </c>
      <c r="U53">
        <v>0</v>
      </c>
      <c r="V53">
        <v>3</v>
      </c>
      <c r="W53">
        <v>2</v>
      </c>
    </row>
    <row r="54" spans="1:23" x14ac:dyDescent="0.3">
      <c r="A54" t="s">
        <v>177</v>
      </c>
      <c r="B54" t="s">
        <v>19</v>
      </c>
      <c r="C54" t="s">
        <v>31</v>
      </c>
      <c r="D54" t="s">
        <v>187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f>SUM(E54:P54)</f>
        <v>4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27</v>
      </c>
      <c r="B55" t="s">
        <v>19</v>
      </c>
      <c r="C55" t="s">
        <v>75</v>
      </c>
      <c r="D55" t="s">
        <v>116</v>
      </c>
      <c r="E55">
        <v>4</v>
      </c>
      <c r="F55">
        <v>4</v>
      </c>
      <c r="G55">
        <v>5</v>
      </c>
      <c r="H55">
        <v>3</v>
      </c>
      <c r="I55">
        <v>4</v>
      </c>
      <c r="J55">
        <v>5</v>
      </c>
      <c r="K55">
        <v>0</v>
      </c>
      <c r="L55">
        <v>3</v>
      </c>
      <c r="M55">
        <v>3</v>
      </c>
      <c r="N55">
        <v>4</v>
      </c>
      <c r="O55">
        <v>4</v>
      </c>
      <c r="P55">
        <v>4</v>
      </c>
      <c r="Q55">
        <f>SUM(E55:P55)</f>
        <v>43</v>
      </c>
      <c r="R55">
        <v>2</v>
      </c>
      <c r="S55">
        <v>1</v>
      </c>
      <c r="T55">
        <v>1</v>
      </c>
      <c r="U55">
        <v>0</v>
      </c>
      <c r="V55">
        <v>0</v>
      </c>
      <c r="W55">
        <v>0</v>
      </c>
    </row>
    <row r="56" spans="1:23" x14ac:dyDescent="0.3">
      <c r="A56" t="s">
        <v>83</v>
      </c>
      <c r="B56" t="s">
        <v>19</v>
      </c>
      <c r="C56" t="s">
        <v>75</v>
      </c>
      <c r="D56" t="s">
        <v>133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f>SUM(E56:P56)</f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85</v>
      </c>
      <c r="B57" t="s">
        <v>24</v>
      </c>
      <c r="C57" t="s">
        <v>84</v>
      </c>
      <c r="D57" t="s">
        <v>152</v>
      </c>
      <c r="E57">
        <v>1</v>
      </c>
      <c r="F57">
        <v>1</v>
      </c>
      <c r="G57">
        <v>2</v>
      </c>
      <c r="H57">
        <v>2</v>
      </c>
      <c r="I57">
        <v>2</v>
      </c>
      <c r="J57">
        <v>3</v>
      </c>
      <c r="K57">
        <v>2</v>
      </c>
      <c r="L57">
        <v>2</v>
      </c>
      <c r="M57">
        <v>1</v>
      </c>
      <c r="N57">
        <v>0</v>
      </c>
      <c r="O57">
        <v>0</v>
      </c>
      <c r="P57">
        <v>0</v>
      </c>
      <c r="Q57">
        <f>SUM(E57:P57)</f>
        <v>16</v>
      </c>
      <c r="R57">
        <v>4</v>
      </c>
      <c r="S57">
        <v>1</v>
      </c>
      <c r="T57">
        <v>1</v>
      </c>
      <c r="U57">
        <v>1</v>
      </c>
      <c r="V57">
        <v>0</v>
      </c>
      <c r="W57">
        <v>1</v>
      </c>
    </row>
    <row r="58" spans="1:23" x14ac:dyDescent="0.3">
      <c r="A58" t="s">
        <v>55</v>
      </c>
      <c r="B58" t="s">
        <v>19</v>
      </c>
      <c r="C58" t="s">
        <v>86</v>
      </c>
      <c r="D58" t="s">
        <v>153</v>
      </c>
      <c r="E58">
        <v>0</v>
      </c>
      <c r="F58">
        <v>0</v>
      </c>
      <c r="G58">
        <v>0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f t="shared" ref="Q58:Q70" si="3">SUM(E58:P58)</f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87</v>
      </c>
      <c r="B59" t="s">
        <v>19</v>
      </c>
      <c r="C59" t="s">
        <v>86</v>
      </c>
      <c r="D59" t="s">
        <v>129</v>
      </c>
      <c r="E59">
        <v>2</v>
      </c>
      <c r="F59">
        <v>4</v>
      </c>
      <c r="G59">
        <v>5</v>
      </c>
      <c r="H59">
        <v>4</v>
      </c>
      <c r="I59">
        <v>4</v>
      </c>
      <c r="J59">
        <v>5</v>
      </c>
      <c r="K59">
        <v>2</v>
      </c>
      <c r="L59">
        <v>4</v>
      </c>
      <c r="M59">
        <v>3</v>
      </c>
      <c r="N59">
        <v>3</v>
      </c>
      <c r="O59">
        <v>4</v>
      </c>
      <c r="P59">
        <v>3</v>
      </c>
      <c r="Q59">
        <f t="shared" si="3"/>
        <v>43</v>
      </c>
      <c r="R59">
        <v>9</v>
      </c>
      <c r="S59">
        <v>0</v>
      </c>
      <c r="T59">
        <v>0</v>
      </c>
      <c r="U59">
        <v>9</v>
      </c>
      <c r="V59">
        <v>0</v>
      </c>
      <c r="W59">
        <v>0</v>
      </c>
    </row>
    <row r="60" spans="1:23" x14ac:dyDescent="0.3">
      <c r="A60" t="s">
        <v>178</v>
      </c>
      <c r="B60" t="s">
        <v>19</v>
      </c>
      <c r="C60" t="s">
        <v>86</v>
      </c>
      <c r="D60" t="s">
        <v>188</v>
      </c>
      <c r="E60">
        <v>1</v>
      </c>
      <c r="F60">
        <v>3</v>
      </c>
      <c r="G60">
        <v>3</v>
      </c>
      <c r="H60">
        <v>4</v>
      </c>
      <c r="I60">
        <v>3</v>
      </c>
      <c r="J60">
        <v>2</v>
      </c>
      <c r="K60">
        <v>4</v>
      </c>
      <c r="L60">
        <v>4</v>
      </c>
      <c r="M60">
        <v>4</v>
      </c>
      <c r="N60">
        <v>3</v>
      </c>
      <c r="O60">
        <v>4</v>
      </c>
      <c r="P60">
        <v>0</v>
      </c>
      <c r="Q60">
        <f t="shared" si="3"/>
        <v>35</v>
      </c>
      <c r="R60">
        <v>10</v>
      </c>
      <c r="S60">
        <v>1</v>
      </c>
      <c r="T60">
        <v>9</v>
      </c>
      <c r="U60">
        <v>0</v>
      </c>
      <c r="V60">
        <v>0</v>
      </c>
      <c r="W60">
        <v>0</v>
      </c>
    </row>
    <row r="61" spans="1:23" x14ac:dyDescent="0.3">
      <c r="A61" t="s">
        <v>88</v>
      </c>
      <c r="B61" t="s">
        <v>19</v>
      </c>
      <c r="C61" t="s">
        <v>86</v>
      </c>
      <c r="D61" t="s">
        <v>152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>
        <v>0</v>
      </c>
      <c r="P61">
        <v>0</v>
      </c>
      <c r="Q61">
        <f t="shared" si="3"/>
        <v>15</v>
      </c>
      <c r="R61">
        <v>4</v>
      </c>
      <c r="S61">
        <v>0</v>
      </c>
      <c r="T61">
        <v>4</v>
      </c>
      <c r="U61">
        <v>0</v>
      </c>
      <c r="V61">
        <v>0</v>
      </c>
      <c r="W61">
        <v>0</v>
      </c>
    </row>
    <row r="62" spans="1:23" x14ac:dyDescent="0.3">
      <c r="A62" t="s">
        <v>18</v>
      </c>
      <c r="B62" t="s">
        <v>19</v>
      </c>
      <c r="C62" t="s">
        <v>86</v>
      </c>
      <c r="D62" t="s">
        <v>141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3</v>
      </c>
      <c r="N62">
        <v>4</v>
      </c>
      <c r="O62">
        <v>5</v>
      </c>
      <c r="P62">
        <v>2</v>
      </c>
      <c r="Q62">
        <f t="shared" si="3"/>
        <v>18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 t="s">
        <v>179</v>
      </c>
      <c r="B63" t="s">
        <v>19</v>
      </c>
      <c r="C63" t="s">
        <v>86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f t="shared" si="3"/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 t="s">
        <v>90</v>
      </c>
      <c r="B64" t="s">
        <v>19</v>
      </c>
      <c r="C64" t="s">
        <v>89</v>
      </c>
      <c r="D64" t="s">
        <v>154</v>
      </c>
      <c r="E64">
        <v>4</v>
      </c>
      <c r="F64">
        <v>4</v>
      </c>
      <c r="G64">
        <v>5</v>
      </c>
      <c r="H64">
        <v>2</v>
      </c>
      <c r="I64">
        <v>4</v>
      </c>
      <c r="J64">
        <v>4</v>
      </c>
      <c r="K64">
        <v>3</v>
      </c>
      <c r="L64">
        <v>4</v>
      </c>
      <c r="M64">
        <v>4</v>
      </c>
      <c r="N64">
        <v>3</v>
      </c>
      <c r="O64">
        <v>5</v>
      </c>
      <c r="P64">
        <v>1</v>
      </c>
      <c r="Q64">
        <f t="shared" si="3"/>
        <v>43</v>
      </c>
      <c r="R64">
        <v>9</v>
      </c>
      <c r="S64">
        <v>1</v>
      </c>
      <c r="T64">
        <v>3</v>
      </c>
      <c r="U64">
        <v>0</v>
      </c>
      <c r="V64">
        <v>5</v>
      </c>
      <c r="W64">
        <v>0</v>
      </c>
    </row>
    <row r="65" spans="1:23" x14ac:dyDescent="0.3">
      <c r="A65" t="s">
        <v>180</v>
      </c>
      <c r="B65" t="s">
        <v>19</v>
      </c>
      <c r="C65" t="s">
        <v>94</v>
      </c>
      <c r="D65" t="s">
        <v>145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3"/>
        <v>1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</row>
    <row r="66" spans="1:23" x14ac:dyDescent="0.3">
      <c r="A66" t="s">
        <v>96</v>
      </c>
      <c r="B66" t="s">
        <v>24</v>
      </c>
      <c r="C66" t="s">
        <v>95</v>
      </c>
      <c r="D66" t="s">
        <v>156</v>
      </c>
      <c r="E66">
        <v>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3"/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 t="s">
        <v>97</v>
      </c>
      <c r="B67" t="s">
        <v>19</v>
      </c>
      <c r="C67" t="s">
        <v>95</v>
      </c>
      <c r="D67" t="s">
        <v>100</v>
      </c>
      <c r="E67">
        <v>3</v>
      </c>
      <c r="F67">
        <v>4</v>
      </c>
      <c r="G67">
        <v>2</v>
      </c>
      <c r="H67">
        <v>2</v>
      </c>
      <c r="I67">
        <v>4</v>
      </c>
      <c r="J67">
        <v>3</v>
      </c>
      <c r="K67">
        <v>3</v>
      </c>
      <c r="L67">
        <v>4</v>
      </c>
      <c r="M67">
        <v>4</v>
      </c>
      <c r="N67">
        <v>3</v>
      </c>
      <c r="O67">
        <v>4</v>
      </c>
      <c r="P67">
        <v>2</v>
      </c>
      <c r="Q67">
        <f t="shared" si="3"/>
        <v>38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98</v>
      </c>
      <c r="B68" t="s">
        <v>19</v>
      </c>
      <c r="C68" t="s">
        <v>99</v>
      </c>
      <c r="D68" t="s">
        <v>157</v>
      </c>
      <c r="E68">
        <v>6</v>
      </c>
      <c r="F68">
        <v>4</v>
      </c>
      <c r="G68">
        <v>6</v>
      </c>
      <c r="H68">
        <v>3</v>
      </c>
      <c r="I68">
        <v>5</v>
      </c>
      <c r="J68">
        <v>7</v>
      </c>
      <c r="K68">
        <v>5</v>
      </c>
      <c r="L68">
        <v>5</v>
      </c>
      <c r="M68">
        <v>7</v>
      </c>
      <c r="N68">
        <v>7</v>
      </c>
      <c r="O68">
        <v>6</v>
      </c>
      <c r="P68">
        <v>4</v>
      </c>
      <c r="Q68">
        <f t="shared" si="3"/>
        <v>65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 t="s">
        <v>181</v>
      </c>
      <c r="B69" t="s">
        <v>19</v>
      </c>
      <c r="C69" t="s">
        <v>182</v>
      </c>
      <c r="D69" t="s">
        <v>184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1</v>
      </c>
      <c r="Q69">
        <f t="shared" si="3"/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">
      <c r="A70" t="s">
        <v>183</v>
      </c>
      <c r="B70" t="s">
        <v>19</v>
      </c>
      <c r="C70" t="s">
        <v>182</v>
      </c>
      <c r="D70" t="s">
        <v>184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1</v>
      </c>
      <c r="Q70">
        <f t="shared" si="3"/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BD97-3E1C-4618-9616-868FAB0FC6EC}">
  <dimension ref="A1:AB236"/>
  <sheetViews>
    <sheetView tabSelected="1" workbookViewId="0"/>
  </sheetViews>
  <sheetFormatPr defaultRowHeight="14.4" x14ac:dyDescent="0.3"/>
  <cols>
    <col min="2" max="2" width="15.88671875" customWidth="1"/>
    <col min="4" max="4" width="12.5546875" bestFit="1" customWidth="1"/>
    <col min="6" max="6" width="35.88671875" bestFit="1" customWidth="1"/>
    <col min="7" max="7" width="9" bestFit="1" customWidth="1"/>
    <col min="8" max="8" width="15.88671875" style="5" bestFit="1" customWidth="1"/>
    <col min="9" max="9" width="14.44140625" style="5" bestFit="1" customWidth="1"/>
  </cols>
  <sheetData>
    <row r="1" spans="1:28" s="6" customFormat="1" x14ac:dyDescent="0.3">
      <c r="A1" s="6" t="s">
        <v>190</v>
      </c>
      <c r="B1" s="6" t="s">
        <v>0</v>
      </c>
      <c r="C1" s="6" t="s">
        <v>1</v>
      </c>
      <c r="D1" s="6" t="s">
        <v>198</v>
      </c>
      <c r="E1" s="6" t="s">
        <v>2</v>
      </c>
      <c r="F1" s="6" t="s">
        <v>3</v>
      </c>
      <c r="G1" s="6" t="s">
        <v>206</v>
      </c>
      <c r="H1" s="6" t="s">
        <v>199</v>
      </c>
      <c r="I1" s="6" t="s">
        <v>200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65</v>
      </c>
      <c r="Y1" s="6" t="s">
        <v>66</v>
      </c>
      <c r="Z1" s="6" t="s">
        <v>67</v>
      </c>
      <c r="AA1" s="6" t="s">
        <v>63</v>
      </c>
      <c r="AB1" s="6" t="s">
        <v>64</v>
      </c>
    </row>
    <row r="2" spans="1:28" x14ac:dyDescent="0.3">
      <c r="A2">
        <v>2018</v>
      </c>
      <c r="B2" t="s">
        <v>27</v>
      </c>
      <c r="C2" t="s">
        <v>19</v>
      </c>
      <c r="D2" t="s">
        <v>204</v>
      </c>
      <c r="E2" t="s">
        <v>119</v>
      </c>
      <c r="F2" t="s">
        <v>116</v>
      </c>
      <c r="G2" t="s">
        <v>207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3</v>
      </c>
      <c r="U2" s="2">
        <v>0</v>
      </c>
      <c r="V2" s="2">
        <f t="shared" ref="V2:V30" si="0">SUM(J2:U2)</f>
        <v>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3">
      <c r="A3">
        <v>2018</v>
      </c>
      <c r="B3" t="s">
        <v>25</v>
      </c>
      <c r="C3" t="s">
        <v>19</v>
      </c>
      <c r="E3" t="s">
        <v>119</v>
      </c>
      <c r="F3" t="s">
        <v>118</v>
      </c>
      <c r="G3" t="s">
        <v>207</v>
      </c>
      <c r="J3" s="2">
        <v>4</v>
      </c>
      <c r="K3" s="2">
        <v>4</v>
      </c>
      <c r="L3" s="2">
        <v>4</v>
      </c>
      <c r="M3" s="2">
        <v>5</v>
      </c>
      <c r="N3" s="2">
        <v>4</v>
      </c>
      <c r="O3" s="2">
        <v>4</v>
      </c>
      <c r="P3" s="2">
        <v>5</v>
      </c>
      <c r="Q3" s="2">
        <v>4</v>
      </c>
      <c r="R3" s="2">
        <v>4</v>
      </c>
      <c r="S3" s="2">
        <v>5</v>
      </c>
      <c r="T3" s="2">
        <v>4</v>
      </c>
      <c r="U3" s="2">
        <v>5</v>
      </c>
      <c r="V3" s="2">
        <f t="shared" si="0"/>
        <v>52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3">
      <c r="A4">
        <v>2018</v>
      </c>
      <c r="B4" t="s">
        <v>103</v>
      </c>
      <c r="C4" t="s">
        <v>19</v>
      </c>
      <c r="E4" t="s">
        <v>119</v>
      </c>
      <c r="F4" t="s">
        <v>114</v>
      </c>
      <c r="G4" t="s">
        <v>207</v>
      </c>
      <c r="J4" s="2">
        <v>0</v>
      </c>
      <c r="K4" s="2">
        <v>0</v>
      </c>
      <c r="L4" s="2">
        <v>0</v>
      </c>
      <c r="M4" s="2">
        <v>3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2</v>
      </c>
      <c r="T4" s="2">
        <v>0</v>
      </c>
      <c r="U4" s="2">
        <v>0</v>
      </c>
      <c r="V4" s="2">
        <f t="shared" si="0"/>
        <v>23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3">
      <c r="A5">
        <v>2018</v>
      </c>
      <c r="B5" t="s">
        <v>26</v>
      </c>
      <c r="C5" t="s">
        <v>19</v>
      </c>
      <c r="E5" t="s">
        <v>119</v>
      </c>
      <c r="F5" t="s">
        <v>115</v>
      </c>
      <c r="G5" t="s">
        <v>207</v>
      </c>
      <c r="J5" s="2">
        <v>0</v>
      </c>
      <c r="K5" s="2">
        <v>0</v>
      </c>
      <c r="L5" s="2">
        <v>0</v>
      </c>
      <c r="M5" s="2">
        <v>3</v>
      </c>
      <c r="N5" s="2">
        <v>3</v>
      </c>
      <c r="O5" s="2">
        <v>4</v>
      </c>
      <c r="P5" s="2">
        <v>4</v>
      </c>
      <c r="Q5" s="2">
        <v>2</v>
      </c>
      <c r="R5" s="2">
        <v>4</v>
      </c>
      <c r="S5" s="2">
        <v>3</v>
      </c>
      <c r="T5" s="2">
        <v>0</v>
      </c>
      <c r="U5" s="2">
        <v>0</v>
      </c>
      <c r="V5" s="2">
        <f t="shared" si="0"/>
        <v>23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>
        <v>2018</v>
      </c>
      <c r="B6" t="s">
        <v>30</v>
      </c>
      <c r="C6" t="s">
        <v>19</v>
      </c>
      <c r="E6" t="s">
        <v>105</v>
      </c>
      <c r="F6" t="s">
        <v>129</v>
      </c>
      <c r="G6" t="s">
        <v>207</v>
      </c>
      <c r="H6" s="5">
        <v>51.903979999999997</v>
      </c>
      <c r="I6" s="5">
        <v>-9.4391499999999997</v>
      </c>
      <c r="J6" s="2">
        <v>4</v>
      </c>
      <c r="K6" s="2">
        <v>4</v>
      </c>
      <c r="L6" s="2">
        <v>4</v>
      </c>
      <c r="M6" s="2">
        <v>4</v>
      </c>
      <c r="N6" s="2">
        <v>0</v>
      </c>
      <c r="O6" s="2">
        <v>4</v>
      </c>
      <c r="P6" s="2">
        <v>4</v>
      </c>
      <c r="Q6" s="2">
        <v>1</v>
      </c>
      <c r="R6" s="2">
        <v>2</v>
      </c>
      <c r="S6" s="2">
        <v>4</v>
      </c>
      <c r="T6" s="2">
        <v>2</v>
      </c>
      <c r="U6" s="2">
        <v>3</v>
      </c>
      <c r="V6" s="2">
        <f t="shared" si="0"/>
        <v>36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>
        <v>2018</v>
      </c>
      <c r="B7" t="s">
        <v>194</v>
      </c>
      <c r="C7" t="s">
        <v>24</v>
      </c>
      <c r="E7" t="s">
        <v>31</v>
      </c>
      <c r="F7" t="s">
        <v>117</v>
      </c>
      <c r="G7" t="s">
        <v>207</v>
      </c>
      <c r="H7" s="5">
        <v>52.071530000000003</v>
      </c>
      <c r="I7" s="5">
        <v>-9.6396099999999993</v>
      </c>
      <c r="J7" s="2">
        <v>3</v>
      </c>
      <c r="K7" s="2">
        <v>3</v>
      </c>
      <c r="L7" s="2">
        <v>2</v>
      </c>
      <c r="M7" s="2">
        <v>3</v>
      </c>
      <c r="N7" s="2">
        <v>2</v>
      </c>
      <c r="O7" s="2">
        <v>3</v>
      </c>
      <c r="P7" s="2">
        <v>2</v>
      </c>
      <c r="Q7" s="2">
        <v>1</v>
      </c>
      <c r="R7" s="2">
        <v>4</v>
      </c>
      <c r="S7" s="2">
        <v>3</v>
      </c>
      <c r="T7" s="2">
        <v>4</v>
      </c>
      <c r="U7" s="2">
        <v>2</v>
      </c>
      <c r="V7" s="2">
        <f t="shared" si="0"/>
        <v>32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>
        <v>2018</v>
      </c>
      <c r="B8" t="s">
        <v>32</v>
      </c>
      <c r="C8" t="s">
        <v>19</v>
      </c>
      <c r="E8" t="s">
        <v>31</v>
      </c>
      <c r="F8" t="s">
        <v>117</v>
      </c>
      <c r="G8" t="s">
        <v>207</v>
      </c>
      <c r="H8" s="5">
        <v>52.071530000000003</v>
      </c>
      <c r="I8" s="5">
        <v>-9.6396099999999993</v>
      </c>
      <c r="J8" s="2">
        <v>4</v>
      </c>
      <c r="K8" s="2">
        <v>4</v>
      </c>
      <c r="L8" s="2">
        <v>2</v>
      </c>
      <c r="M8" s="2">
        <v>4</v>
      </c>
      <c r="N8" s="2">
        <v>3</v>
      </c>
      <c r="O8" s="2">
        <v>3</v>
      </c>
      <c r="P8" s="2">
        <v>5</v>
      </c>
      <c r="Q8" s="2">
        <v>3</v>
      </c>
      <c r="R8" s="2">
        <v>4</v>
      </c>
      <c r="S8" s="2">
        <v>4</v>
      </c>
      <c r="T8" s="2">
        <v>4</v>
      </c>
      <c r="U8" s="2">
        <v>2</v>
      </c>
      <c r="V8" s="2">
        <f t="shared" si="0"/>
        <v>42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>
        <v>2018</v>
      </c>
      <c r="B9" t="s">
        <v>197</v>
      </c>
      <c r="C9" t="s">
        <v>19</v>
      </c>
      <c r="E9" t="s">
        <v>31</v>
      </c>
      <c r="F9" t="s">
        <v>121</v>
      </c>
      <c r="G9" t="s">
        <v>207</v>
      </c>
      <c r="J9" s="2">
        <v>5</v>
      </c>
      <c r="K9" s="2">
        <v>4</v>
      </c>
      <c r="L9" s="2">
        <v>3</v>
      </c>
      <c r="M9" s="2">
        <v>2</v>
      </c>
      <c r="N9" s="2">
        <v>5</v>
      </c>
      <c r="O9" s="2">
        <v>4</v>
      </c>
      <c r="P9" s="2">
        <v>4</v>
      </c>
      <c r="Q9" s="2">
        <v>4</v>
      </c>
      <c r="R9" s="2">
        <v>2</v>
      </c>
      <c r="S9" s="2">
        <v>3</v>
      </c>
      <c r="T9" s="2">
        <v>4</v>
      </c>
      <c r="U9" s="2">
        <v>3</v>
      </c>
      <c r="V9" s="2">
        <f t="shared" si="0"/>
        <v>43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>
        <v>2018</v>
      </c>
      <c r="B10" t="s">
        <v>33</v>
      </c>
      <c r="C10" t="s">
        <v>24</v>
      </c>
      <c r="E10" t="s">
        <v>31</v>
      </c>
      <c r="F10" t="s">
        <v>192</v>
      </c>
      <c r="G10" t="s">
        <v>207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3</v>
      </c>
      <c r="Q10" s="2">
        <v>2</v>
      </c>
      <c r="R10" s="2">
        <v>2</v>
      </c>
      <c r="S10" s="2">
        <v>4</v>
      </c>
      <c r="T10" s="2">
        <v>3</v>
      </c>
      <c r="U10" s="2">
        <v>3</v>
      </c>
      <c r="V10" s="2">
        <f t="shared" si="0"/>
        <v>19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>
        <v>2018</v>
      </c>
      <c r="B11" t="s">
        <v>50</v>
      </c>
      <c r="C11" t="s">
        <v>24</v>
      </c>
      <c r="E11" t="s">
        <v>31</v>
      </c>
      <c r="F11" t="s">
        <v>192</v>
      </c>
      <c r="G11" t="s">
        <v>207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3</v>
      </c>
      <c r="V11" s="2">
        <f t="shared" si="0"/>
        <v>27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>
        <v>2018</v>
      </c>
      <c r="B12" t="s">
        <v>43</v>
      </c>
      <c r="C12" t="s">
        <v>19</v>
      </c>
      <c r="E12" t="s">
        <v>31</v>
      </c>
      <c r="F12" t="s">
        <v>123</v>
      </c>
      <c r="G12" t="s">
        <v>207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f t="shared" si="0"/>
        <v>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>
        <v>2018</v>
      </c>
      <c r="B13" t="s">
        <v>111</v>
      </c>
      <c r="C13" t="s">
        <v>24</v>
      </c>
      <c r="E13" t="s">
        <v>31</v>
      </c>
      <c r="F13" t="s">
        <v>149</v>
      </c>
      <c r="G13" t="s">
        <v>207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3</v>
      </c>
      <c r="P13" s="2">
        <v>2</v>
      </c>
      <c r="Q13" s="2">
        <v>2</v>
      </c>
      <c r="R13" s="2">
        <v>3</v>
      </c>
      <c r="S13" s="2">
        <v>2</v>
      </c>
      <c r="T13" s="2">
        <v>3</v>
      </c>
      <c r="U13" s="2">
        <v>0</v>
      </c>
      <c r="V13" s="2">
        <f t="shared" si="0"/>
        <v>18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3">
      <c r="A14">
        <v>2018</v>
      </c>
      <c r="B14" t="s">
        <v>22</v>
      </c>
      <c r="C14" t="s">
        <v>19</v>
      </c>
      <c r="D14" t="s">
        <v>204</v>
      </c>
      <c r="E14" s="3" t="s">
        <v>119</v>
      </c>
      <c r="F14" t="s">
        <v>101</v>
      </c>
      <c r="G14" t="s">
        <v>207</v>
      </c>
      <c r="J14" s="2">
        <v>2</v>
      </c>
      <c r="K14" s="2">
        <v>2</v>
      </c>
      <c r="L14" s="2">
        <v>2</v>
      </c>
      <c r="M14" s="2">
        <v>2</v>
      </c>
      <c r="N14" s="2">
        <v>4</v>
      </c>
      <c r="O14" s="2">
        <v>2</v>
      </c>
      <c r="P14" s="2">
        <v>3</v>
      </c>
      <c r="Q14" s="2">
        <v>3</v>
      </c>
      <c r="R14" s="2">
        <v>3</v>
      </c>
      <c r="S14" s="2">
        <v>2</v>
      </c>
      <c r="T14" s="2">
        <v>2</v>
      </c>
      <c r="U14" s="2">
        <v>1</v>
      </c>
      <c r="V14" s="2">
        <f t="shared" si="0"/>
        <v>28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>
        <v>2018</v>
      </c>
      <c r="B15" t="s">
        <v>48</v>
      </c>
      <c r="C15" t="s">
        <v>19</v>
      </c>
      <c r="E15" t="s">
        <v>31</v>
      </c>
      <c r="F15" t="s">
        <v>125</v>
      </c>
      <c r="G15" t="s">
        <v>207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3</v>
      </c>
      <c r="R15" s="2">
        <v>3</v>
      </c>
      <c r="S15" s="2">
        <v>1</v>
      </c>
      <c r="T15" s="2">
        <v>3</v>
      </c>
      <c r="U15" s="2">
        <v>0</v>
      </c>
      <c r="V15" s="2">
        <f t="shared" si="0"/>
        <v>12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>
        <v>2018</v>
      </c>
      <c r="B16" t="s">
        <v>44</v>
      </c>
      <c r="C16" t="s">
        <v>19</v>
      </c>
      <c r="E16" t="s">
        <v>31</v>
      </c>
      <c r="F16" t="s">
        <v>123</v>
      </c>
      <c r="G16" t="s">
        <v>207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3</v>
      </c>
      <c r="S16" s="2">
        <v>0</v>
      </c>
      <c r="T16" s="2">
        <v>2</v>
      </c>
      <c r="U16" s="2">
        <v>0</v>
      </c>
      <c r="V16" s="2">
        <f t="shared" si="0"/>
        <v>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>
        <v>2018</v>
      </c>
      <c r="B17" t="s">
        <v>45</v>
      </c>
      <c r="C17" t="s">
        <v>24</v>
      </c>
      <c r="E17" t="s">
        <v>31</v>
      </c>
      <c r="F17" t="s">
        <v>126</v>
      </c>
      <c r="G17" t="s">
        <v>207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 s="2">
        <v>2</v>
      </c>
      <c r="T17" s="2">
        <v>4</v>
      </c>
      <c r="U17" s="2">
        <v>3</v>
      </c>
      <c r="V17" s="2">
        <f t="shared" si="0"/>
        <v>13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>
        <v>2018</v>
      </c>
      <c r="B18" t="s">
        <v>46</v>
      </c>
      <c r="C18" t="s">
        <v>24</v>
      </c>
      <c r="E18" t="s">
        <v>31</v>
      </c>
      <c r="F18" t="s">
        <v>126</v>
      </c>
      <c r="G18" t="s">
        <v>207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3</v>
      </c>
      <c r="S18" s="2">
        <v>2</v>
      </c>
      <c r="T18" s="2">
        <v>4</v>
      </c>
      <c r="U18" s="2">
        <v>3</v>
      </c>
      <c r="V18" s="2">
        <f t="shared" si="0"/>
        <v>13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>
        <v>2018</v>
      </c>
      <c r="B19" t="s">
        <v>21</v>
      </c>
      <c r="C19" t="s">
        <v>19</v>
      </c>
      <c r="D19" t="s">
        <v>203</v>
      </c>
      <c r="E19" t="s">
        <v>119</v>
      </c>
      <c r="F19" t="s">
        <v>101</v>
      </c>
      <c r="G19" t="s">
        <v>207</v>
      </c>
      <c r="J19" s="2">
        <v>2</v>
      </c>
      <c r="K19" s="2">
        <v>2</v>
      </c>
      <c r="L19" s="2">
        <v>2</v>
      </c>
      <c r="M19" s="2">
        <v>2</v>
      </c>
      <c r="N19" s="2">
        <v>4</v>
      </c>
      <c r="O19" s="2">
        <v>2</v>
      </c>
      <c r="P19" s="2">
        <v>3</v>
      </c>
      <c r="Q19" s="2">
        <v>3</v>
      </c>
      <c r="R19" s="2">
        <v>3</v>
      </c>
      <c r="S19" s="2">
        <v>2</v>
      </c>
      <c r="T19" s="2">
        <v>2</v>
      </c>
      <c r="U19" s="2">
        <v>1</v>
      </c>
      <c r="V19" s="2">
        <f t="shared" si="0"/>
        <v>28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>
        <v>2018</v>
      </c>
      <c r="B20" t="s">
        <v>47</v>
      </c>
      <c r="C20" t="s">
        <v>19</v>
      </c>
      <c r="D20" t="s">
        <v>203</v>
      </c>
      <c r="E20" t="s">
        <v>31</v>
      </c>
      <c r="F20" t="s">
        <v>125</v>
      </c>
      <c r="G20" t="s">
        <v>207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</v>
      </c>
      <c r="Q20" s="2">
        <v>3</v>
      </c>
      <c r="R20" s="2">
        <v>3</v>
      </c>
      <c r="S20" s="2">
        <v>1</v>
      </c>
      <c r="T20" s="2">
        <v>3</v>
      </c>
      <c r="U20" s="2">
        <v>0</v>
      </c>
      <c r="V20" s="2">
        <f t="shared" si="0"/>
        <v>12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>
        <v>2018</v>
      </c>
      <c r="B21" t="s">
        <v>18</v>
      </c>
      <c r="C21" t="s">
        <v>19</v>
      </c>
      <c r="D21" t="s">
        <v>203</v>
      </c>
      <c r="E21" t="s">
        <v>119</v>
      </c>
      <c r="F21" t="s">
        <v>100</v>
      </c>
      <c r="G21" t="s">
        <v>207</v>
      </c>
      <c r="J21" s="2">
        <v>3</v>
      </c>
      <c r="K21" s="2">
        <v>2</v>
      </c>
      <c r="L21" s="2">
        <v>5</v>
      </c>
      <c r="M21" s="2">
        <v>2</v>
      </c>
      <c r="N21" s="2">
        <v>5</v>
      </c>
      <c r="O21" s="2">
        <v>2</v>
      </c>
      <c r="P21" s="2">
        <v>3</v>
      </c>
      <c r="Q21" s="2">
        <v>3</v>
      </c>
      <c r="R21" s="2">
        <v>3</v>
      </c>
      <c r="S21" s="2">
        <v>1</v>
      </c>
      <c r="T21" s="2">
        <v>4</v>
      </c>
      <c r="U21" s="2">
        <v>2</v>
      </c>
      <c r="V21" s="2">
        <f t="shared" si="0"/>
        <v>35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>
        <v>2018</v>
      </c>
      <c r="B22" t="s">
        <v>18</v>
      </c>
      <c r="C22" t="s">
        <v>19</v>
      </c>
      <c r="D22" t="s">
        <v>203</v>
      </c>
      <c r="E22" t="s">
        <v>119</v>
      </c>
      <c r="F22" t="s">
        <v>102</v>
      </c>
      <c r="G22" t="s">
        <v>207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3</v>
      </c>
      <c r="Q22" s="2">
        <v>3</v>
      </c>
      <c r="R22" s="2">
        <v>3</v>
      </c>
      <c r="S22" s="2">
        <v>2</v>
      </c>
      <c r="T22" s="2">
        <v>1</v>
      </c>
      <c r="U22" s="2">
        <v>1</v>
      </c>
      <c r="V22" s="2">
        <f t="shared" si="0"/>
        <v>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>
        <v>2018</v>
      </c>
      <c r="B23" t="s">
        <v>104</v>
      </c>
      <c r="C23" t="s">
        <v>19</v>
      </c>
      <c r="D23" t="s">
        <v>203</v>
      </c>
      <c r="E23" t="s">
        <v>119</v>
      </c>
      <c r="F23" t="s">
        <v>117</v>
      </c>
      <c r="G23" t="s">
        <v>207</v>
      </c>
      <c r="H23" s="5">
        <v>52.071530000000003</v>
      </c>
      <c r="I23" s="5">
        <v>-9.6396099999999993</v>
      </c>
      <c r="J23" s="2">
        <v>3</v>
      </c>
      <c r="K23" s="2">
        <v>2</v>
      </c>
      <c r="L23" s="2">
        <v>4</v>
      </c>
      <c r="M23" s="2">
        <v>3</v>
      </c>
      <c r="N23" s="2">
        <v>4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 t="shared" si="0"/>
        <v>17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>
        <v>2018</v>
      </c>
      <c r="B24" t="s">
        <v>29</v>
      </c>
      <c r="C24" t="s">
        <v>24</v>
      </c>
      <c r="D24" t="s">
        <v>203</v>
      </c>
      <c r="E24" t="s">
        <v>119</v>
      </c>
      <c r="F24" t="s">
        <v>117</v>
      </c>
      <c r="G24" t="s">
        <v>207</v>
      </c>
      <c r="H24" s="5">
        <v>52.071530000000003</v>
      </c>
      <c r="I24" s="5">
        <v>-9.6396099999999993</v>
      </c>
      <c r="J24" s="2">
        <v>3</v>
      </c>
      <c r="K24" s="2">
        <v>2</v>
      </c>
      <c r="L24" s="2">
        <v>3</v>
      </c>
      <c r="M24" s="2">
        <v>3</v>
      </c>
      <c r="N24" s="2">
        <v>5</v>
      </c>
      <c r="O24">
        <v>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0"/>
        <v>20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>
        <v>2018</v>
      </c>
      <c r="B25" t="s">
        <v>28</v>
      </c>
      <c r="C25" t="s">
        <v>19</v>
      </c>
      <c r="D25" t="s">
        <v>203</v>
      </c>
      <c r="E25" t="s">
        <v>119</v>
      </c>
      <c r="F25" t="s">
        <v>117</v>
      </c>
      <c r="G25" t="s">
        <v>207</v>
      </c>
      <c r="H25" s="5">
        <v>52.071530000000003</v>
      </c>
      <c r="I25" s="5">
        <v>-9.6396099999999993</v>
      </c>
      <c r="J25" s="2">
        <v>3</v>
      </c>
      <c r="K25" s="2">
        <v>2</v>
      </c>
      <c r="L25" s="2">
        <v>4</v>
      </c>
      <c r="M25" s="2">
        <v>3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 t="shared" si="0"/>
        <v>17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3">
      <c r="A26">
        <v>2018</v>
      </c>
      <c r="B26" t="s">
        <v>23</v>
      </c>
      <c r="C26" t="s">
        <v>24</v>
      </c>
      <c r="D26" t="s">
        <v>202</v>
      </c>
      <c r="E26" t="s">
        <v>119</v>
      </c>
      <c r="F26" t="s">
        <v>100</v>
      </c>
      <c r="G26" t="s">
        <v>207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5</v>
      </c>
      <c r="T26" s="2">
        <v>3</v>
      </c>
      <c r="U26" s="2">
        <v>2</v>
      </c>
      <c r="V26" s="2">
        <f t="shared" si="0"/>
        <v>11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3">
      <c r="A27">
        <v>2018</v>
      </c>
      <c r="B27" t="s">
        <v>195</v>
      </c>
      <c r="C27" t="s">
        <v>24</v>
      </c>
      <c r="D27" t="s">
        <v>202</v>
      </c>
      <c r="E27" t="s">
        <v>31</v>
      </c>
      <c r="F27" t="s">
        <v>129</v>
      </c>
      <c r="G27" t="s">
        <v>207</v>
      </c>
      <c r="H27" s="5">
        <v>51.903979999999997</v>
      </c>
      <c r="I27" s="5">
        <v>-9.4391499999999997</v>
      </c>
      <c r="J27" s="2">
        <v>0</v>
      </c>
      <c r="K27" s="2">
        <v>3</v>
      </c>
      <c r="L27" s="2">
        <v>3</v>
      </c>
      <c r="M27" s="2">
        <v>2</v>
      </c>
      <c r="N27" s="2">
        <v>3</v>
      </c>
      <c r="O27" s="2">
        <v>4</v>
      </c>
      <c r="P27" s="2">
        <v>3</v>
      </c>
      <c r="Q27" s="2">
        <v>3</v>
      </c>
      <c r="R27" s="2">
        <v>3</v>
      </c>
      <c r="S27" s="2">
        <v>2</v>
      </c>
      <c r="T27" s="2">
        <v>1</v>
      </c>
      <c r="U27" s="2">
        <v>2</v>
      </c>
      <c r="V27" s="2">
        <f t="shared" si="0"/>
        <v>29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3">
      <c r="A28">
        <v>2018</v>
      </c>
      <c r="B28" t="s">
        <v>34</v>
      </c>
      <c r="C28" t="s">
        <v>19</v>
      </c>
      <c r="D28" t="s">
        <v>201</v>
      </c>
      <c r="E28" t="s">
        <v>31</v>
      </c>
      <c r="F28" t="s">
        <v>122</v>
      </c>
      <c r="G28" t="s">
        <v>207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3</v>
      </c>
      <c r="S28" s="2">
        <v>4</v>
      </c>
      <c r="T28" s="2">
        <v>5</v>
      </c>
      <c r="U28" s="2">
        <v>1</v>
      </c>
      <c r="V28" s="2">
        <f t="shared" si="0"/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 x14ac:dyDescent="0.3">
      <c r="A29">
        <v>2018</v>
      </c>
      <c r="B29" t="s">
        <v>52</v>
      </c>
      <c r="C29" t="s">
        <v>19</v>
      </c>
      <c r="D29" t="s">
        <v>201</v>
      </c>
      <c r="E29" t="s">
        <v>31</v>
      </c>
      <c r="F29" t="s">
        <v>124</v>
      </c>
      <c r="G29" t="s">
        <v>207</v>
      </c>
      <c r="J29" s="2">
        <v>1</v>
      </c>
      <c r="K29" s="2">
        <v>3</v>
      </c>
      <c r="L29" s="2">
        <v>3</v>
      </c>
      <c r="M29" s="2">
        <v>3</v>
      </c>
      <c r="N29" s="2">
        <v>3</v>
      </c>
      <c r="O29" s="2">
        <v>4</v>
      </c>
      <c r="P29" s="2">
        <v>2</v>
      </c>
      <c r="Q29" s="2">
        <v>1</v>
      </c>
      <c r="R29" s="2">
        <v>2</v>
      </c>
      <c r="S29" s="2">
        <v>1</v>
      </c>
      <c r="T29" s="2">
        <v>4</v>
      </c>
      <c r="U29" s="2">
        <v>0</v>
      </c>
      <c r="V29" s="2">
        <f t="shared" si="0"/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3">
      <c r="A30">
        <v>2018</v>
      </c>
      <c r="B30" t="s">
        <v>41</v>
      </c>
      <c r="C30" t="s">
        <v>24</v>
      </c>
      <c r="D30" t="s">
        <v>201</v>
      </c>
      <c r="E30" t="s">
        <v>31</v>
      </c>
      <c r="F30" t="s">
        <v>113</v>
      </c>
      <c r="G30" t="s">
        <v>207</v>
      </c>
      <c r="J30" s="2">
        <v>4</v>
      </c>
      <c r="K30" s="2">
        <v>3</v>
      </c>
      <c r="L30" s="2">
        <v>2</v>
      </c>
      <c r="M30" s="2">
        <v>4</v>
      </c>
      <c r="N30" s="2">
        <v>5</v>
      </c>
      <c r="O30" s="2">
        <v>3</v>
      </c>
      <c r="P30" s="2">
        <v>3</v>
      </c>
      <c r="Q30" s="2">
        <v>1</v>
      </c>
      <c r="R30" s="2">
        <v>3</v>
      </c>
      <c r="S30" s="2">
        <v>4</v>
      </c>
      <c r="T30" s="2">
        <v>4</v>
      </c>
      <c r="U30" s="2">
        <v>3</v>
      </c>
      <c r="V30" s="2">
        <f t="shared" si="0"/>
        <v>39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1:28" x14ac:dyDescent="0.3">
      <c r="A31">
        <v>2019</v>
      </c>
      <c r="B31" t="s">
        <v>27</v>
      </c>
      <c r="C31" t="s">
        <v>19</v>
      </c>
      <c r="D31" t="s">
        <v>204</v>
      </c>
      <c r="E31" t="s">
        <v>20</v>
      </c>
      <c r="F31" t="s">
        <v>116</v>
      </c>
      <c r="G31" t="s">
        <v>207</v>
      </c>
      <c r="J31">
        <v>0</v>
      </c>
      <c r="K31">
        <v>3</v>
      </c>
      <c r="L31">
        <v>2</v>
      </c>
      <c r="M31">
        <v>2</v>
      </c>
      <c r="N31">
        <v>4</v>
      </c>
      <c r="O31">
        <v>2</v>
      </c>
      <c r="P31">
        <v>2</v>
      </c>
      <c r="Q31">
        <v>0</v>
      </c>
      <c r="R31">
        <v>2</v>
      </c>
      <c r="S31">
        <v>2</v>
      </c>
      <c r="T31">
        <v>0</v>
      </c>
      <c r="U31">
        <v>0</v>
      </c>
      <c r="V31">
        <f t="shared" ref="V31:V72" si="1">+SUM(J31:U31)</f>
        <v>19</v>
      </c>
      <c r="W31">
        <v>13</v>
      </c>
      <c r="X31">
        <v>0</v>
      </c>
      <c r="Y31">
        <v>1</v>
      </c>
      <c r="Z31">
        <v>5</v>
      </c>
      <c r="AA31">
        <v>0</v>
      </c>
      <c r="AB31">
        <v>7</v>
      </c>
    </row>
    <row r="32" spans="1:28" x14ac:dyDescent="0.3">
      <c r="A32">
        <v>2019</v>
      </c>
      <c r="B32" t="s">
        <v>26</v>
      </c>
      <c r="C32" t="s">
        <v>19</v>
      </c>
      <c r="E32" t="s">
        <v>20</v>
      </c>
      <c r="F32" t="s">
        <v>115</v>
      </c>
      <c r="G32" t="s">
        <v>207</v>
      </c>
      <c r="J32">
        <v>0</v>
      </c>
      <c r="K32">
        <v>0</v>
      </c>
      <c r="L32">
        <v>0</v>
      </c>
      <c r="M32">
        <v>2</v>
      </c>
      <c r="N32">
        <v>5</v>
      </c>
      <c r="O32">
        <v>4</v>
      </c>
      <c r="P32">
        <v>2</v>
      </c>
      <c r="Q32">
        <v>2</v>
      </c>
      <c r="R32">
        <v>2</v>
      </c>
      <c r="S32">
        <v>0</v>
      </c>
      <c r="T32">
        <v>0</v>
      </c>
      <c r="U32">
        <v>0</v>
      </c>
      <c r="V32">
        <f t="shared" si="1"/>
        <v>17</v>
      </c>
      <c r="W32">
        <v>4</v>
      </c>
      <c r="X32">
        <v>0</v>
      </c>
      <c r="Y32">
        <v>0</v>
      </c>
      <c r="Z32">
        <v>0</v>
      </c>
      <c r="AA32">
        <v>0</v>
      </c>
      <c r="AB32">
        <v>4</v>
      </c>
    </row>
    <row r="33" spans="1:28" x14ac:dyDescent="0.3">
      <c r="A33">
        <v>2019</v>
      </c>
      <c r="B33" t="s">
        <v>22</v>
      </c>
      <c r="C33" t="s">
        <v>19</v>
      </c>
      <c r="D33" t="s">
        <v>204</v>
      </c>
      <c r="E33" t="s">
        <v>20</v>
      </c>
      <c r="F33" t="s">
        <v>101</v>
      </c>
      <c r="G33" t="s">
        <v>207</v>
      </c>
      <c r="J33">
        <v>2</v>
      </c>
      <c r="K33">
        <v>3</v>
      </c>
      <c r="L33">
        <v>3</v>
      </c>
      <c r="M33">
        <v>2</v>
      </c>
      <c r="N33">
        <v>2</v>
      </c>
      <c r="O33">
        <v>1</v>
      </c>
      <c r="P33">
        <v>4</v>
      </c>
      <c r="Q33">
        <v>2</v>
      </c>
      <c r="R33">
        <v>4</v>
      </c>
      <c r="S33">
        <v>3</v>
      </c>
      <c r="T33">
        <v>2</v>
      </c>
      <c r="U33">
        <v>2</v>
      </c>
      <c r="V33">
        <f t="shared" si="1"/>
        <v>30</v>
      </c>
      <c r="W33">
        <v>11</v>
      </c>
      <c r="X33">
        <v>0</v>
      </c>
      <c r="Y33">
        <v>5</v>
      </c>
      <c r="Z33">
        <v>0</v>
      </c>
      <c r="AA33">
        <v>1</v>
      </c>
      <c r="AB33">
        <v>5</v>
      </c>
    </row>
    <row r="34" spans="1:28" x14ac:dyDescent="0.3">
      <c r="A34">
        <v>2019</v>
      </c>
      <c r="B34" t="s">
        <v>57</v>
      </c>
      <c r="C34" t="s">
        <v>19</v>
      </c>
      <c r="D34" t="s">
        <v>204</v>
      </c>
      <c r="E34" t="s">
        <v>31</v>
      </c>
      <c r="F34" t="s">
        <v>150</v>
      </c>
      <c r="G34" t="s">
        <v>207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1</v>
      </c>
      <c r="V34">
        <f t="shared" si="1"/>
        <v>4</v>
      </c>
      <c r="W34">
        <v>16</v>
      </c>
      <c r="X34">
        <v>3</v>
      </c>
      <c r="Y34">
        <v>5</v>
      </c>
      <c r="Z34">
        <v>0</v>
      </c>
      <c r="AA34">
        <v>4</v>
      </c>
      <c r="AB34">
        <v>4</v>
      </c>
    </row>
    <row r="35" spans="1:28" x14ac:dyDescent="0.3">
      <c r="A35">
        <v>2019</v>
      </c>
      <c r="B35" t="s">
        <v>25</v>
      </c>
      <c r="C35" t="s">
        <v>19</v>
      </c>
      <c r="E35" t="s">
        <v>20</v>
      </c>
      <c r="F35" t="s">
        <v>118</v>
      </c>
      <c r="G35" t="s">
        <v>207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5</v>
      </c>
      <c r="Q35">
        <v>4</v>
      </c>
      <c r="R35">
        <v>5</v>
      </c>
      <c r="S35">
        <v>4</v>
      </c>
      <c r="T35">
        <v>4</v>
      </c>
      <c r="U35">
        <v>2</v>
      </c>
      <c r="V35">
        <f t="shared" si="1"/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2019</v>
      </c>
      <c r="B36" t="s">
        <v>37</v>
      </c>
      <c r="C36" t="s">
        <v>19</v>
      </c>
      <c r="E36" t="s">
        <v>20</v>
      </c>
      <c r="F36" t="s">
        <v>114</v>
      </c>
      <c r="G36" t="s">
        <v>207</v>
      </c>
      <c r="J36">
        <v>0</v>
      </c>
      <c r="K36">
        <v>0</v>
      </c>
      <c r="L36">
        <v>0</v>
      </c>
      <c r="M36">
        <v>2</v>
      </c>
      <c r="N36">
        <v>5</v>
      </c>
      <c r="O36">
        <v>4</v>
      </c>
      <c r="P36">
        <v>2</v>
      </c>
      <c r="Q36">
        <v>2</v>
      </c>
      <c r="R36">
        <v>2</v>
      </c>
      <c r="S36">
        <v>0</v>
      </c>
      <c r="T36">
        <v>0</v>
      </c>
      <c r="U36">
        <v>0</v>
      </c>
      <c r="V36">
        <f t="shared" si="1"/>
        <v>17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</row>
    <row r="37" spans="1:28" x14ac:dyDescent="0.3">
      <c r="A37">
        <v>2019</v>
      </c>
      <c r="B37" t="s">
        <v>30</v>
      </c>
      <c r="C37" t="s">
        <v>19</v>
      </c>
      <c r="E37" t="s">
        <v>31</v>
      </c>
      <c r="F37" t="s">
        <v>129</v>
      </c>
      <c r="G37" t="s">
        <v>207</v>
      </c>
      <c r="H37" s="5">
        <v>51.903979999999997</v>
      </c>
      <c r="I37" s="5">
        <v>-9.4391499999999997</v>
      </c>
      <c r="J37">
        <v>2</v>
      </c>
      <c r="K37">
        <v>3</v>
      </c>
      <c r="L37">
        <v>0</v>
      </c>
      <c r="M37">
        <v>0</v>
      </c>
      <c r="N37">
        <v>3</v>
      </c>
      <c r="O37">
        <v>1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11</v>
      </c>
      <c r="W37">
        <v>15</v>
      </c>
      <c r="X37">
        <v>0</v>
      </c>
      <c r="Y37">
        <v>0</v>
      </c>
      <c r="Z37">
        <v>0</v>
      </c>
      <c r="AA37">
        <v>0</v>
      </c>
      <c r="AB37">
        <v>15</v>
      </c>
    </row>
    <row r="38" spans="1:28" x14ac:dyDescent="0.3">
      <c r="A38">
        <v>2019</v>
      </c>
      <c r="B38" t="s">
        <v>32</v>
      </c>
      <c r="C38" t="s">
        <v>19</v>
      </c>
      <c r="E38" t="s">
        <v>31</v>
      </c>
      <c r="F38" t="s">
        <v>117</v>
      </c>
      <c r="G38" t="s">
        <v>207</v>
      </c>
      <c r="H38" s="5">
        <v>52.071530000000003</v>
      </c>
      <c r="I38" s="5">
        <v>-9.6396099999999993</v>
      </c>
      <c r="J38">
        <v>3</v>
      </c>
      <c r="K38">
        <v>4</v>
      </c>
      <c r="L38">
        <v>3</v>
      </c>
      <c r="M38">
        <v>4</v>
      </c>
      <c r="N38">
        <v>2</v>
      </c>
      <c r="O38">
        <v>3</v>
      </c>
      <c r="P38">
        <v>4</v>
      </c>
      <c r="Q38">
        <v>3</v>
      </c>
      <c r="R38">
        <v>1</v>
      </c>
      <c r="S38">
        <v>2</v>
      </c>
      <c r="T38">
        <v>3</v>
      </c>
      <c r="U38">
        <v>3</v>
      </c>
      <c r="V38">
        <f t="shared" si="1"/>
        <v>35</v>
      </c>
      <c r="W38">
        <v>14</v>
      </c>
      <c r="X38">
        <v>8</v>
      </c>
      <c r="Y38">
        <v>0</v>
      </c>
      <c r="Z38">
        <v>0</v>
      </c>
      <c r="AA38">
        <v>4</v>
      </c>
      <c r="AB38">
        <v>2</v>
      </c>
    </row>
    <row r="39" spans="1:28" x14ac:dyDescent="0.3">
      <c r="A39">
        <v>2019</v>
      </c>
      <c r="B39" t="s">
        <v>40</v>
      </c>
      <c r="C39" t="s">
        <v>24</v>
      </c>
      <c r="E39" t="s">
        <v>31</v>
      </c>
      <c r="F39" t="s">
        <v>117</v>
      </c>
      <c r="G39" t="s">
        <v>207</v>
      </c>
      <c r="H39" s="5">
        <v>52.071530000000003</v>
      </c>
      <c r="I39" s="5">
        <v>-9.6396099999999993</v>
      </c>
      <c r="J39">
        <v>2</v>
      </c>
      <c r="K39">
        <v>4</v>
      </c>
      <c r="L39">
        <v>4</v>
      </c>
      <c r="M39">
        <v>2</v>
      </c>
      <c r="N39">
        <v>2</v>
      </c>
      <c r="O39">
        <v>1</v>
      </c>
      <c r="P39">
        <v>2</v>
      </c>
      <c r="Q39">
        <v>1</v>
      </c>
      <c r="R39">
        <v>3</v>
      </c>
      <c r="S39">
        <v>0</v>
      </c>
      <c r="T39">
        <v>0</v>
      </c>
      <c r="U39">
        <v>0</v>
      </c>
      <c r="V39">
        <f t="shared" si="1"/>
        <v>21</v>
      </c>
      <c r="W39">
        <v>15</v>
      </c>
      <c r="X39">
        <v>8</v>
      </c>
      <c r="Y39">
        <v>0</v>
      </c>
      <c r="Z39">
        <v>0</v>
      </c>
      <c r="AA39">
        <v>6</v>
      </c>
      <c r="AB39">
        <v>1</v>
      </c>
    </row>
    <row r="40" spans="1:28" x14ac:dyDescent="0.3">
      <c r="A40">
        <v>2019</v>
      </c>
      <c r="B40" t="s">
        <v>42</v>
      </c>
      <c r="C40" t="s">
        <v>19</v>
      </c>
      <c r="E40" t="s">
        <v>31</v>
      </c>
      <c r="F40" t="s">
        <v>121</v>
      </c>
      <c r="G40" t="s">
        <v>207</v>
      </c>
      <c r="J40">
        <v>3</v>
      </c>
      <c r="K40">
        <v>4</v>
      </c>
      <c r="L40">
        <v>4</v>
      </c>
      <c r="M40">
        <v>3</v>
      </c>
      <c r="N40">
        <v>4</v>
      </c>
      <c r="O40">
        <v>4</v>
      </c>
      <c r="P40">
        <v>3</v>
      </c>
      <c r="Q40">
        <v>4</v>
      </c>
      <c r="R40">
        <v>3</v>
      </c>
      <c r="S40">
        <v>5</v>
      </c>
      <c r="T40">
        <v>3</v>
      </c>
      <c r="U40">
        <v>2</v>
      </c>
      <c r="V40">
        <f t="shared" si="1"/>
        <v>42</v>
      </c>
      <c r="W40">
        <v>4</v>
      </c>
      <c r="X40">
        <v>4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>
        <v>2019</v>
      </c>
      <c r="B41" t="s">
        <v>43</v>
      </c>
      <c r="C41" t="s">
        <v>19</v>
      </c>
      <c r="E41" t="s">
        <v>31</v>
      </c>
      <c r="F41" t="s">
        <v>123</v>
      </c>
      <c r="G41" t="s">
        <v>207</v>
      </c>
      <c r="J41">
        <v>4</v>
      </c>
      <c r="K41">
        <v>1</v>
      </c>
      <c r="L41">
        <v>2</v>
      </c>
      <c r="M41">
        <v>2</v>
      </c>
      <c r="N41">
        <v>3</v>
      </c>
      <c r="O41">
        <v>3</v>
      </c>
      <c r="P41">
        <v>1</v>
      </c>
      <c r="Q41">
        <v>0</v>
      </c>
      <c r="R41">
        <v>1</v>
      </c>
      <c r="S41">
        <v>2</v>
      </c>
      <c r="T41">
        <v>2</v>
      </c>
      <c r="U41">
        <v>2</v>
      </c>
      <c r="V41">
        <f t="shared" si="1"/>
        <v>23</v>
      </c>
      <c r="W41">
        <v>26</v>
      </c>
      <c r="X41">
        <v>6</v>
      </c>
      <c r="Y41">
        <v>9</v>
      </c>
      <c r="Z41">
        <v>1</v>
      </c>
      <c r="AA41">
        <v>9</v>
      </c>
      <c r="AB41">
        <v>1</v>
      </c>
    </row>
    <row r="42" spans="1:28" x14ac:dyDescent="0.3">
      <c r="A42">
        <v>2019</v>
      </c>
      <c r="B42" t="s">
        <v>44</v>
      </c>
      <c r="C42" t="s">
        <v>19</v>
      </c>
      <c r="E42" t="s">
        <v>31</v>
      </c>
      <c r="F42" t="s">
        <v>123</v>
      </c>
      <c r="G42" t="s">
        <v>207</v>
      </c>
      <c r="J42">
        <v>4</v>
      </c>
      <c r="K42">
        <v>1</v>
      </c>
      <c r="L42">
        <v>2</v>
      </c>
      <c r="M42">
        <v>2</v>
      </c>
      <c r="N42">
        <v>3</v>
      </c>
      <c r="O42">
        <v>3</v>
      </c>
      <c r="P42">
        <v>1</v>
      </c>
      <c r="Q42">
        <v>0</v>
      </c>
      <c r="R42">
        <v>0</v>
      </c>
      <c r="S42">
        <v>1</v>
      </c>
      <c r="T42">
        <v>2</v>
      </c>
      <c r="U42">
        <v>1</v>
      </c>
      <c r="V42">
        <f t="shared" si="1"/>
        <v>20</v>
      </c>
      <c r="W42">
        <v>22</v>
      </c>
      <c r="X42">
        <v>0</v>
      </c>
      <c r="Y42">
        <v>7</v>
      </c>
      <c r="Z42">
        <v>5</v>
      </c>
      <c r="AA42">
        <v>10</v>
      </c>
      <c r="AB42">
        <v>0</v>
      </c>
    </row>
    <row r="43" spans="1:28" x14ac:dyDescent="0.3">
      <c r="A43">
        <v>2019</v>
      </c>
      <c r="B43" t="s">
        <v>45</v>
      </c>
      <c r="C43" t="s">
        <v>24</v>
      </c>
      <c r="E43" t="s">
        <v>31</v>
      </c>
      <c r="F43" t="s">
        <v>126</v>
      </c>
      <c r="G43" t="s">
        <v>207</v>
      </c>
      <c r="J43">
        <v>3</v>
      </c>
      <c r="K43">
        <v>4</v>
      </c>
      <c r="L43">
        <v>3</v>
      </c>
      <c r="M43">
        <v>3</v>
      </c>
      <c r="N43">
        <v>2</v>
      </c>
      <c r="O43">
        <v>4</v>
      </c>
      <c r="P43">
        <v>5</v>
      </c>
      <c r="Q43">
        <v>1</v>
      </c>
      <c r="R43">
        <v>2</v>
      </c>
      <c r="S43">
        <v>3</v>
      </c>
      <c r="T43">
        <v>3</v>
      </c>
      <c r="U43">
        <v>3</v>
      </c>
      <c r="V43">
        <f t="shared" si="1"/>
        <v>36</v>
      </c>
      <c r="W43">
        <v>6</v>
      </c>
      <c r="X43">
        <v>1</v>
      </c>
      <c r="Y43">
        <v>1</v>
      </c>
      <c r="Z43">
        <v>0</v>
      </c>
      <c r="AA43">
        <v>2</v>
      </c>
      <c r="AB43">
        <v>2</v>
      </c>
    </row>
    <row r="44" spans="1:28" x14ac:dyDescent="0.3">
      <c r="A44">
        <v>2019</v>
      </c>
      <c r="B44" t="s">
        <v>46</v>
      </c>
      <c r="C44" t="s">
        <v>24</v>
      </c>
      <c r="E44" t="s">
        <v>31</v>
      </c>
      <c r="F44" t="s">
        <v>126</v>
      </c>
      <c r="G44" t="s">
        <v>207</v>
      </c>
      <c r="J44">
        <v>3</v>
      </c>
      <c r="K44">
        <v>3</v>
      </c>
      <c r="L44">
        <v>2</v>
      </c>
      <c r="M44">
        <v>3</v>
      </c>
      <c r="N44">
        <v>3</v>
      </c>
      <c r="O44">
        <v>3</v>
      </c>
      <c r="P44">
        <v>5</v>
      </c>
      <c r="Q44">
        <v>1</v>
      </c>
      <c r="R44">
        <v>2</v>
      </c>
      <c r="S44">
        <v>1</v>
      </c>
      <c r="T44">
        <v>0</v>
      </c>
      <c r="U44">
        <v>3</v>
      </c>
      <c r="V44">
        <f t="shared" si="1"/>
        <v>29</v>
      </c>
      <c r="W44">
        <v>12</v>
      </c>
      <c r="X44">
        <v>6</v>
      </c>
      <c r="Y44">
        <v>0</v>
      </c>
      <c r="Z44">
        <v>0</v>
      </c>
      <c r="AA44">
        <v>2</v>
      </c>
      <c r="AB44">
        <v>4</v>
      </c>
    </row>
    <row r="45" spans="1:28" x14ac:dyDescent="0.3">
      <c r="A45">
        <v>2019</v>
      </c>
      <c r="B45" t="s">
        <v>21</v>
      </c>
      <c r="C45" t="s">
        <v>19</v>
      </c>
      <c r="D45" t="s">
        <v>203</v>
      </c>
      <c r="E45" t="s">
        <v>20</v>
      </c>
      <c r="F45" t="s">
        <v>101</v>
      </c>
      <c r="G45" t="s">
        <v>207</v>
      </c>
      <c r="J45">
        <v>2</v>
      </c>
      <c r="K45">
        <v>3</v>
      </c>
      <c r="L45">
        <v>3</v>
      </c>
      <c r="M45">
        <v>2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13</v>
      </c>
      <c r="W45">
        <v>6</v>
      </c>
      <c r="X45">
        <v>0</v>
      </c>
      <c r="Y45">
        <v>3</v>
      </c>
      <c r="Z45">
        <v>0</v>
      </c>
      <c r="AA45">
        <v>0</v>
      </c>
      <c r="AB45">
        <v>3</v>
      </c>
    </row>
    <row r="46" spans="1:28" x14ac:dyDescent="0.3">
      <c r="A46">
        <v>2019</v>
      </c>
      <c r="B46" t="s">
        <v>33</v>
      </c>
      <c r="C46" t="s">
        <v>24</v>
      </c>
      <c r="E46" t="s">
        <v>31</v>
      </c>
      <c r="F46" t="s">
        <v>192</v>
      </c>
      <c r="G46" t="s">
        <v>207</v>
      </c>
      <c r="J46">
        <v>3</v>
      </c>
      <c r="K46">
        <v>1</v>
      </c>
      <c r="L46">
        <v>0</v>
      </c>
      <c r="M46">
        <v>2</v>
      </c>
      <c r="N46">
        <v>1</v>
      </c>
      <c r="O46">
        <v>3</v>
      </c>
      <c r="P46">
        <v>3</v>
      </c>
      <c r="Q46">
        <v>3</v>
      </c>
      <c r="R46">
        <v>1</v>
      </c>
      <c r="S46">
        <v>2</v>
      </c>
      <c r="T46">
        <v>2</v>
      </c>
      <c r="U46">
        <v>2</v>
      </c>
      <c r="V46">
        <f t="shared" si="1"/>
        <v>23</v>
      </c>
      <c r="W46">
        <v>31</v>
      </c>
      <c r="X46">
        <v>0</v>
      </c>
      <c r="Y46">
        <v>3</v>
      </c>
      <c r="Z46">
        <v>0</v>
      </c>
      <c r="AA46">
        <v>14</v>
      </c>
      <c r="AB46">
        <v>14</v>
      </c>
    </row>
    <row r="47" spans="1:28" x14ac:dyDescent="0.3">
      <c r="A47">
        <v>2019</v>
      </c>
      <c r="B47" t="s">
        <v>48</v>
      </c>
      <c r="C47" t="s">
        <v>19</v>
      </c>
      <c r="E47" t="s">
        <v>31</v>
      </c>
      <c r="F47" t="s">
        <v>125</v>
      </c>
      <c r="G47" t="s">
        <v>207</v>
      </c>
      <c r="J47">
        <v>1</v>
      </c>
      <c r="K47">
        <v>0</v>
      </c>
      <c r="L47">
        <v>0</v>
      </c>
      <c r="M47">
        <v>2</v>
      </c>
      <c r="N47">
        <v>4</v>
      </c>
      <c r="O47">
        <v>4</v>
      </c>
      <c r="P47">
        <v>3</v>
      </c>
      <c r="Q47">
        <v>2</v>
      </c>
      <c r="R47">
        <v>1</v>
      </c>
      <c r="S47">
        <v>3</v>
      </c>
      <c r="T47">
        <v>2</v>
      </c>
      <c r="U47">
        <v>2</v>
      </c>
      <c r="V47">
        <f t="shared" si="1"/>
        <v>24</v>
      </c>
      <c r="W47">
        <v>27</v>
      </c>
      <c r="X47">
        <v>0</v>
      </c>
      <c r="Y47">
        <v>3</v>
      </c>
      <c r="Z47">
        <v>0</v>
      </c>
      <c r="AA47">
        <v>11</v>
      </c>
      <c r="AB47">
        <v>13</v>
      </c>
    </row>
    <row r="48" spans="1:28" x14ac:dyDescent="0.3">
      <c r="A48">
        <v>2019</v>
      </c>
      <c r="B48" t="s">
        <v>49</v>
      </c>
      <c r="C48" t="s">
        <v>19</v>
      </c>
      <c r="E48" t="s">
        <v>31</v>
      </c>
      <c r="F48" t="s">
        <v>125</v>
      </c>
      <c r="G48" t="s">
        <v>207</v>
      </c>
      <c r="J48">
        <v>1</v>
      </c>
      <c r="K48">
        <v>1</v>
      </c>
      <c r="L48">
        <v>0</v>
      </c>
      <c r="M48">
        <v>2</v>
      </c>
      <c r="N48">
        <v>1</v>
      </c>
      <c r="O48">
        <v>4</v>
      </c>
      <c r="P48">
        <v>2</v>
      </c>
      <c r="Q48">
        <v>1</v>
      </c>
      <c r="R48">
        <v>3</v>
      </c>
      <c r="S48">
        <v>2</v>
      </c>
      <c r="T48">
        <v>2</v>
      </c>
      <c r="U48">
        <v>1</v>
      </c>
      <c r="V48">
        <f t="shared" si="1"/>
        <v>20</v>
      </c>
      <c r="W48">
        <v>31</v>
      </c>
      <c r="X48">
        <v>1</v>
      </c>
      <c r="Y48">
        <v>3</v>
      </c>
      <c r="Z48">
        <v>0</v>
      </c>
      <c r="AA48">
        <v>12</v>
      </c>
      <c r="AB48">
        <v>15</v>
      </c>
    </row>
    <row r="49" spans="1:28" x14ac:dyDescent="0.3">
      <c r="A49">
        <v>2019</v>
      </c>
      <c r="B49" t="s">
        <v>50</v>
      </c>
      <c r="C49" t="s">
        <v>24</v>
      </c>
      <c r="E49" t="s">
        <v>31</v>
      </c>
      <c r="F49" t="s">
        <v>192</v>
      </c>
      <c r="G49" t="s">
        <v>207</v>
      </c>
      <c r="J49">
        <v>3</v>
      </c>
      <c r="K49">
        <v>1</v>
      </c>
      <c r="L49">
        <v>0</v>
      </c>
      <c r="M49">
        <v>2</v>
      </c>
      <c r="N49">
        <v>1</v>
      </c>
      <c r="O49">
        <v>3</v>
      </c>
      <c r="P49">
        <v>3</v>
      </c>
      <c r="Q49">
        <v>2</v>
      </c>
      <c r="R49">
        <v>0</v>
      </c>
      <c r="S49">
        <v>3</v>
      </c>
      <c r="T49">
        <v>2</v>
      </c>
      <c r="U49">
        <v>2</v>
      </c>
      <c r="V49">
        <f t="shared" si="1"/>
        <v>22</v>
      </c>
      <c r="W49">
        <v>29</v>
      </c>
      <c r="X49">
        <v>0</v>
      </c>
      <c r="Y49">
        <v>4</v>
      </c>
      <c r="Z49">
        <v>0</v>
      </c>
      <c r="AA49">
        <v>11</v>
      </c>
      <c r="AB49">
        <v>14</v>
      </c>
    </row>
    <row r="50" spans="1:28" x14ac:dyDescent="0.3">
      <c r="A50">
        <v>2019</v>
      </c>
      <c r="B50" t="s">
        <v>51</v>
      </c>
      <c r="C50" t="s">
        <v>19</v>
      </c>
      <c r="E50" t="s">
        <v>31</v>
      </c>
      <c r="F50" t="s">
        <v>123</v>
      </c>
      <c r="G50" t="s">
        <v>207</v>
      </c>
      <c r="J50">
        <v>0</v>
      </c>
      <c r="K50">
        <v>0</v>
      </c>
      <c r="L50">
        <v>0</v>
      </c>
      <c r="M50">
        <v>0</v>
      </c>
      <c r="N50">
        <v>3</v>
      </c>
      <c r="O50">
        <v>4</v>
      </c>
      <c r="P50">
        <v>1</v>
      </c>
      <c r="Q50">
        <v>2</v>
      </c>
      <c r="R50">
        <v>1</v>
      </c>
      <c r="S50">
        <v>2</v>
      </c>
      <c r="T50">
        <v>2</v>
      </c>
      <c r="U50">
        <v>1</v>
      </c>
      <c r="V50">
        <f t="shared" si="1"/>
        <v>16</v>
      </c>
      <c r="W50">
        <v>20</v>
      </c>
      <c r="X50">
        <v>0</v>
      </c>
      <c r="Y50">
        <v>15</v>
      </c>
      <c r="Z50">
        <v>0</v>
      </c>
      <c r="AA50">
        <v>2</v>
      </c>
      <c r="AB50">
        <v>3</v>
      </c>
    </row>
    <row r="51" spans="1:28" x14ac:dyDescent="0.3">
      <c r="A51">
        <v>2019</v>
      </c>
      <c r="B51" t="s">
        <v>53</v>
      </c>
      <c r="C51" t="s">
        <v>24</v>
      </c>
      <c r="E51" t="s">
        <v>31</v>
      </c>
      <c r="F51" t="s">
        <v>149</v>
      </c>
      <c r="G51" t="s">
        <v>207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3</v>
      </c>
      <c r="Q51">
        <v>2</v>
      </c>
      <c r="R51">
        <v>3</v>
      </c>
      <c r="S51">
        <v>3</v>
      </c>
      <c r="T51">
        <v>1</v>
      </c>
      <c r="U51">
        <v>2</v>
      </c>
      <c r="V51">
        <f t="shared" si="1"/>
        <v>20</v>
      </c>
      <c r="W51">
        <v>27</v>
      </c>
      <c r="X51">
        <v>5</v>
      </c>
      <c r="Y51">
        <v>8</v>
      </c>
      <c r="Z51">
        <v>0</v>
      </c>
      <c r="AA51">
        <v>6</v>
      </c>
      <c r="AB51">
        <v>8</v>
      </c>
    </row>
    <row r="52" spans="1:28" x14ac:dyDescent="0.3">
      <c r="A52">
        <v>2019</v>
      </c>
      <c r="B52" t="s">
        <v>54</v>
      </c>
      <c r="C52" t="s">
        <v>19</v>
      </c>
      <c r="E52" t="s">
        <v>31</v>
      </c>
      <c r="F52" t="s">
        <v>123</v>
      </c>
      <c r="G52" t="s">
        <v>207</v>
      </c>
      <c r="J52">
        <v>0</v>
      </c>
      <c r="K52">
        <v>0</v>
      </c>
      <c r="L52">
        <v>0</v>
      </c>
      <c r="M52">
        <v>0</v>
      </c>
      <c r="N52">
        <v>3</v>
      </c>
      <c r="O52">
        <v>3</v>
      </c>
      <c r="P52">
        <v>1</v>
      </c>
      <c r="Q52">
        <v>0</v>
      </c>
      <c r="R52">
        <v>1</v>
      </c>
      <c r="S52">
        <v>2</v>
      </c>
      <c r="T52">
        <v>2</v>
      </c>
      <c r="U52">
        <v>1</v>
      </c>
      <c r="V52">
        <f t="shared" si="1"/>
        <v>13</v>
      </c>
      <c r="W52">
        <v>26</v>
      </c>
      <c r="X52">
        <v>5</v>
      </c>
      <c r="Y52">
        <v>15</v>
      </c>
      <c r="Z52">
        <v>0</v>
      </c>
      <c r="AA52">
        <v>2</v>
      </c>
      <c r="AB52">
        <v>4</v>
      </c>
    </row>
    <row r="53" spans="1:28" x14ac:dyDescent="0.3">
      <c r="A53">
        <v>2019</v>
      </c>
      <c r="B53" t="s">
        <v>58</v>
      </c>
      <c r="C53" t="s">
        <v>24</v>
      </c>
      <c r="E53" t="s">
        <v>31</v>
      </c>
      <c r="F53" t="s">
        <v>126</v>
      </c>
      <c r="G53" t="s">
        <v>207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1</v>
      </c>
      <c r="R53">
        <v>2</v>
      </c>
      <c r="S53">
        <v>4</v>
      </c>
      <c r="T53">
        <v>3</v>
      </c>
      <c r="U53">
        <v>3</v>
      </c>
      <c r="V53">
        <f t="shared" si="1"/>
        <v>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>
        <v>2019</v>
      </c>
      <c r="B54" t="s">
        <v>189</v>
      </c>
      <c r="C54" t="s">
        <v>19</v>
      </c>
      <c r="E54" t="s">
        <v>31</v>
      </c>
      <c r="F54" t="s">
        <v>129</v>
      </c>
      <c r="G54" t="s">
        <v>207</v>
      </c>
      <c r="H54" s="5">
        <v>51.903979999999997</v>
      </c>
      <c r="I54" s="5">
        <v>-9.4391499999999997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f t="shared" si="1"/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>
        <v>2019</v>
      </c>
      <c r="B55" t="s">
        <v>61</v>
      </c>
      <c r="C55" t="s">
        <v>24</v>
      </c>
      <c r="E55" t="s">
        <v>31</v>
      </c>
      <c r="F55" t="s">
        <v>130</v>
      </c>
      <c r="G55" t="s">
        <v>207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3</v>
      </c>
      <c r="T55">
        <v>4</v>
      </c>
      <c r="U55">
        <v>0</v>
      </c>
      <c r="V55">
        <f t="shared" si="1"/>
        <v>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>
        <v>2019</v>
      </c>
      <c r="B56" t="s">
        <v>62</v>
      </c>
      <c r="C56" t="s">
        <v>19</v>
      </c>
      <c r="E56" t="s">
        <v>31</v>
      </c>
      <c r="F56" t="s">
        <v>130</v>
      </c>
      <c r="G56" t="s">
        <v>207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3</v>
      </c>
      <c r="T56">
        <v>4</v>
      </c>
      <c r="U56">
        <v>0</v>
      </c>
      <c r="V56">
        <f t="shared" si="1"/>
        <v>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>
        <v>2019</v>
      </c>
      <c r="B57" t="s">
        <v>47</v>
      </c>
      <c r="C57" t="s">
        <v>19</v>
      </c>
      <c r="D57" t="s">
        <v>203</v>
      </c>
      <c r="E57" t="s">
        <v>31</v>
      </c>
      <c r="F57" t="s">
        <v>125</v>
      </c>
      <c r="G57" t="s">
        <v>207</v>
      </c>
      <c r="J57">
        <v>3</v>
      </c>
      <c r="K57">
        <v>1</v>
      </c>
      <c r="L57">
        <v>0</v>
      </c>
      <c r="M57">
        <v>2</v>
      </c>
      <c r="N57">
        <v>2</v>
      </c>
      <c r="O57">
        <v>0</v>
      </c>
      <c r="P57">
        <v>3</v>
      </c>
      <c r="Q57">
        <v>2</v>
      </c>
      <c r="R57">
        <v>3</v>
      </c>
      <c r="S57">
        <v>4</v>
      </c>
      <c r="T57">
        <v>1</v>
      </c>
      <c r="U57">
        <v>0</v>
      </c>
      <c r="V57">
        <f t="shared" si="1"/>
        <v>21</v>
      </c>
      <c r="W57">
        <v>28</v>
      </c>
      <c r="X57">
        <v>1</v>
      </c>
      <c r="Y57">
        <v>2</v>
      </c>
      <c r="Z57">
        <v>0</v>
      </c>
      <c r="AA57">
        <v>9</v>
      </c>
      <c r="AB57">
        <v>16</v>
      </c>
    </row>
    <row r="58" spans="1:28" x14ac:dyDescent="0.3">
      <c r="A58">
        <v>2019</v>
      </c>
      <c r="B58" t="s">
        <v>35</v>
      </c>
      <c r="C58" t="s">
        <v>19</v>
      </c>
      <c r="D58" t="s">
        <v>203</v>
      </c>
      <c r="E58" t="s">
        <v>20</v>
      </c>
      <c r="F58" t="s">
        <v>117</v>
      </c>
      <c r="G58" t="s">
        <v>207</v>
      </c>
      <c r="H58" s="5">
        <v>52.071530000000003</v>
      </c>
      <c r="I58" s="5">
        <v>-9.6396099999999993</v>
      </c>
      <c r="J58">
        <v>3</v>
      </c>
      <c r="K58">
        <v>4</v>
      </c>
      <c r="L58">
        <v>3</v>
      </c>
      <c r="M58">
        <v>2</v>
      </c>
      <c r="N58">
        <v>3</v>
      </c>
      <c r="O58">
        <v>3</v>
      </c>
      <c r="P58">
        <v>3</v>
      </c>
      <c r="Q58">
        <v>2</v>
      </c>
      <c r="R58">
        <v>4</v>
      </c>
      <c r="S58">
        <v>2</v>
      </c>
      <c r="T58">
        <v>4</v>
      </c>
      <c r="U58">
        <v>2</v>
      </c>
      <c r="V58">
        <f t="shared" si="1"/>
        <v>35</v>
      </c>
      <c r="W58">
        <v>12</v>
      </c>
      <c r="X58">
        <v>3</v>
      </c>
      <c r="Y58">
        <v>2</v>
      </c>
      <c r="Z58">
        <v>4</v>
      </c>
      <c r="AA58">
        <v>2</v>
      </c>
      <c r="AB58">
        <v>1</v>
      </c>
    </row>
    <row r="59" spans="1:28" x14ac:dyDescent="0.3">
      <c r="A59">
        <v>2019</v>
      </c>
      <c r="B59" t="s">
        <v>18</v>
      </c>
      <c r="C59" t="s">
        <v>19</v>
      </c>
      <c r="D59" t="s">
        <v>203</v>
      </c>
      <c r="E59" t="s">
        <v>20</v>
      </c>
      <c r="F59" t="s">
        <v>127</v>
      </c>
      <c r="G59" t="s">
        <v>207</v>
      </c>
      <c r="J59">
        <v>2</v>
      </c>
      <c r="K59">
        <v>1</v>
      </c>
      <c r="L59">
        <v>3</v>
      </c>
      <c r="M59">
        <v>0</v>
      </c>
      <c r="N59">
        <v>2</v>
      </c>
      <c r="O59">
        <v>1</v>
      </c>
      <c r="P59">
        <v>5</v>
      </c>
      <c r="Q59">
        <v>3</v>
      </c>
      <c r="R59">
        <v>8</v>
      </c>
      <c r="S59">
        <v>3</v>
      </c>
      <c r="T59">
        <v>4</v>
      </c>
      <c r="U59">
        <v>5</v>
      </c>
      <c r="V59">
        <f t="shared" si="1"/>
        <v>37</v>
      </c>
      <c r="W59">
        <v>16</v>
      </c>
      <c r="X59">
        <v>4</v>
      </c>
      <c r="Y59">
        <v>6</v>
      </c>
      <c r="Z59">
        <v>0</v>
      </c>
      <c r="AA59">
        <v>5</v>
      </c>
      <c r="AB59">
        <v>1</v>
      </c>
    </row>
    <row r="60" spans="1:28" x14ac:dyDescent="0.3">
      <c r="A60">
        <v>2019</v>
      </c>
      <c r="B60" t="s">
        <v>60</v>
      </c>
      <c r="C60" t="s">
        <v>19</v>
      </c>
      <c r="D60" t="s">
        <v>203</v>
      </c>
      <c r="E60" t="s">
        <v>31</v>
      </c>
      <c r="F60" t="s">
        <v>124</v>
      </c>
      <c r="G60" t="s">
        <v>207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4</v>
      </c>
      <c r="S60">
        <v>1</v>
      </c>
      <c r="T60">
        <v>3</v>
      </c>
      <c r="U60">
        <v>3</v>
      </c>
      <c r="V60">
        <f t="shared" si="1"/>
        <v>14</v>
      </c>
      <c r="W60">
        <v>7</v>
      </c>
      <c r="X60">
        <v>0</v>
      </c>
      <c r="Y60">
        <v>3</v>
      </c>
      <c r="Z60">
        <v>1</v>
      </c>
      <c r="AA60">
        <v>0</v>
      </c>
      <c r="AB60">
        <v>3</v>
      </c>
    </row>
    <row r="61" spans="1:28" x14ac:dyDescent="0.3">
      <c r="A61">
        <v>2019</v>
      </c>
      <c r="B61" t="s">
        <v>29</v>
      </c>
      <c r="C61" t="s">
        <v>24</v>
      </c>
      <c r="D61" t="s">
        <v>203</v>
      </c>
      <c r="E61" t="s">
        <v>20</v>
      </c>
      <c r="F61" t="s">
        <v>117</v>
      </c>
      <c r="G61" t="s">
        <v>207</v>
      </c>
      <c r="H61" s="5">
        <v>52.071530000000003</v>
      </c>
      <c r="I61" s="5">
        <v>-9.6396099999999993</v>
      </c>
      <c r="J61">
        <v>3</v>
      </c>
      <c r="K61">
        <v>4</v>
      </c>
      <c r="L61">
        <v>3</v>
      </c>
      <c r="M61">
        <v>3</v>
      </c>
      <c r="N61">
        <v>3</v>
      </c>
      <c r="O61">
        <v>3</v>
      </c>
      <c r="P61">
        <v>5</v>
      </c>
      <c r="Q61">
        <v>2</v>
      </c>
      <c r="R61">
        <v>3</v>
      </c>
      <c r="S61">
        <v>2</v>
      </c>
      <c r="T61">
        <v>4</v>
      </c>
      <c r="U61">
        <v>2</v>
      </c>
      <c r="V61">
        <f t="shared" si="1"/>
        <v>37</v>
      </c>
      <c r="W61">
        <v>10</v>
      </c>
      <c r="X61">
        <v>1</v>
      </c>
      <c r="Y61">
        <v>2</v>
      </c>
      <c r="Z61">
        <v>5</v>
      </c>
      <c r="AA61">
        <v>0</v>
      </c>
      <c r="AB61">
        <v>2</v>
      </c>
    </row>
    <row r="62" spans="1:28" x14ac:dyDescent="0.3">
      <c r="A62">
        <v>2019</v>
      </c>
      <c r="B62" t="s">
        <v>36</v>
      </c>
      <c r="C62" t="s">
        <v>19</v>
      </c>
      <c r="D62" t="s">
        <v>203</v>
      </c>
      <c r="E62" t="s">
        <v>20</v>
      </c>
      <c r="F62" t="s">
        <v>116</v>
      </c>
      <c r="G62" t="s">
        <v>207</v>
      </c>
      <c r="J62">
        <v>0</v>
      </c>
      <c r="K62">
        <v>3</v>
      </c>
      <c r="L62">
        <v>1</v>
      </c>
      <c r="M62">
        <v>1</v>
      </c>
      <c r="N62">
        <v>3</v>
      </c>
      <c r="O62">
        <v>4</v>
      </c>
      <c r="P62">
        <v>3</v>
      </c>
      <c r="Q62">
        <v>3</v>
      </c>
      <c r="R62">
        <v>4</v>
      </c>
      <c r="S62">
        <v>4</v>
      </c>
      <c r="T62">
        <v>3</v>
      </c>
      <c r="U62">
        <v>2</v>
      </c>
      <c r="V62">
        <f t="shared" si="1"/>
        <v>31</v>
      </c>
      <c r="W62">
        <v>22</v>
      </c>
      <c r="X62">
        <v>4</v>
      </c>
      <c r="Y62">
        <v>7</v>
      </c>
      <c r="Z62">
        <v>0</v>
      </c>
      <c r="AA62">
        <v>4</v>
      </c>
      <c r="AB62">
        <v>7</v>
      </c>
    </row>
    <row r="63" spans="1:28" x14ac:dyDescent="0.3">
      <c r="A63">
        <v>2019</v>
      </c>
      <c r="B63" t="s">
        <v>56</v>
      </c>
      <c r="C63" t="s">
        <v>24</v>
      </c>
      <c r="D63" t="s">
        <v>203</v>
      </c>
      <c r="E63" t="s">
        <v>31</v>
      </c>
      <c r="F63" t="s">
        <v>117</v>
      </c>
      <c r="G63" t="s">
        <v>207</v>
      </c>
      <c r="H63" s="5">
        <v>52.071530000000003</v>
      </c>
      <c r="I63" s="5">
        <v>-9.6396099999999993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2</v>
      </c>
      <c r="V63">
        <f t="shared" si="1"/>
        <v>3</v>
      </c>
      <c r="W63">
        <v>4</v>
      </c>
      <c r="X63">
        <v>0</v>
      </c>
      <c r="Y63">
        <v>0</v>
      </c>
      <c r="Z63">
        <v>0</v>
      </c>
      <c r="AA63">
        <v>4</v>
      </c>
      <c r="AB63">
        <v>0</v>
      </c>
    </row>
    <row r="64" spans="1:28" x14ac:dyDescent="0.3">
      <c r="A64">
        <v>2019</v>
      </c>
      <c r="B64" t="s">
        <v>28</v>
      </c>
      <c r="C64" t="s">
        <v>19</v>
      </c>
      <c r="D64" t="s">
        <v>202</v>
      </c>
      <c r="E64" t="s">
        <v>20</v>
      </c>
      <c r="F64" t="s">
        <v>117</v>
      </c>
      <c r="G64" t="s">
        <v>207</v>
      </c>
      <c r="H64" s="5">
        <v>52.071530000000003</v>
      </c>
      <c r="I64" s="5">
        <v>-9.6396099999999993</v>
      </c>
      <c r="J64">
        <v>3</v>
      </c>
      <c r="K64">
        <v>4</v>
      </c>
      <c r="L64">
        <v>3</v>
      </c>
      <c r="M64">
        <v>3</v>
      </c>
      <c r="N64">
        <v>3</v>
      </c>
      <c r="O64">
        <v>2</v>
      </c>
      <c r="P64">
        <v>5</v>
      </c>
      <c r="Q64">
        <v>2</v>
      </c>
      <c r="R64">
        <v>4</v>
      </c>
      <c r="S64">
        <v>2</v>
      </c>
      <c r="T64">
        <v>4</v>
      </c>
      <c r="U64">
        <v>2</v>
      </c>
      <c r="V64">
        <f t="shared" si="1"/>
        <v>37</v>
      </c>
      <c r="W64">
        <v>9</v>
      </c>
      <c r="X64">
        <v>2</v>
      </c>
      <c r="Y64">
        <v>2</v>
      </c>
      <c r="Z64">
        <v>4</v>
      </c>
      <c r="AA64">
        <v>0</v>
      </c>
      <c r="AB64">
        <v>1</v>
      </c>
    </row>
    <row r="65" spans="1:28" x14ac:dyDescent="0.3">
      <c r="A65">
        <v>2019</v>
      </c>
      <c r="B65" t="s">
        <v>55</v>
      </c>
      <c r="C65" t="s">
        <v>19</v>
      </c>
      <c r="D65" t="s">
        <v>202</v>
      </c>
      <c r="E65" t="s">
        <v>20</v>
      </c>
      <c r="F65" t="s">
        <v>153</v>
      </c>
      <c r="G65" t="s">
        <v>207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4</v>
      </c>
      <c r="S65">
        <v>5</v>
      </c>
      <c r="T65">
        <v>3</v>
      </c>
      <c r="U65">
        <v>0</v>
      </c>
      <c r="V65">
        <f t="shared" si="1"/>
        <v>16</v>
      </c>
      <c r="W65">
        <v>3</v>
      </c>
      <c r="X65">
        <v>0</v>
      </c>
      <c r="Y65">
        <v>0</v>
      </c>
      <c r="Z65">
        <v>0</v>
      </c>
      <c r="AA65">
        <v>0</v>
      </c>
      <c r="AB65">
        <v>3</v>
      </c>
    </row>
    <row r="66" spans="1:28" x14ac:dyDescent="0.3">
      <c r="A66">
        <v>2019</v>
      </c>
      <c r="B66" t="s">
        <v>23</v>
      </c>
      <c r="C66" t="s">
        <v>24</v>
      </c>
      <c r="D66" t="s">
        <v>202</v>
      </c>
      <c r="E66" t="s">
        <v>20</v>
      </c>
      <c r="F66" t="s">
        <v>100</v>
      </c>
      <c r="G66" t="s">
        <v>207</v>
      </c>
      <c r="J66">
        <v>2</v>
      </c>
      <c r="K66">
        <v>2</v>
      </c>
      <c r="L66">
        <v>2</v>
      </c>
      <c r="M66">
        <v>3</v>
      </c>
      <c r="N66">
        <v>5</v>
      </c>
      <c r="O66">
        <v>0</v>
      </c>
      <c r="P66">
        <v>4</v>
      </c>
      <c r="Q66">
        <v>1</v>
      </c>
      <c r="R66">
        <v>4</v>
      </c>
      <c r="S66">
        <v>1</v>
      </c>
      <c r="T66">
        <v>2</v>
      </c>
      <c r="U66">
        <v>2</v>
      </c>
      <c r="V66">
        <f t="shared" si="1"/>
        <v>28</v>
      </c>
      <c r="W66">
        <v>15</v>
      </c>
      <c r="X66">
        <v>0</v>
      </c>
      <c r="Y66">
        <v>9</v>
      </c>
      <c r="Z66">
        <v>0</v>
      </c>
      <c r="AA66">
        <v>5</v>
      </c>
      <c r="AB66">
        <v>1</v>
      </c>
    </row>
    <row r="67" spans="1:28" x14ac:dyDescent="0.3">
      <c r="A67">
        <v>2019</v>
      </c>
      <c r="B67" t="s">
        <v>165</v>
      </c>
      <c r="C67" t="s">
        <v>24</v>
      </c>
      <c r="D67" t="s">
        <v>202</v>
      </c>
      <c r="E67" t="s">
        <v>20</v>
      </c>
      <c r="F67" t="s">
        <v>128</v>
      </c>
      <c r="G67" t="s">
        <v>207</v>
      </c>
      <c r="J67">
        <v>3</v>
      </c>
      <c r="K67">
        <v>4</v>
      </c>
      <c r="L67">
        <v>1</v>
      </c>
      <c r="M67">
        <v>0</v>
      </c>
      <c r="N67">
        <v>2</v>
      </c>
      <c r="O67">
        <v>1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f t="shared" si="1"/>
        <v>14</v>
      </c>
      <c r="W67">
        <v>9</v>
      </c>
      <c r="X67">
        <v>0</v>
      </c>
      <c r="Y67">
        <v>8</v>
      </c>
      <c r="Z67">
        <v>1</v>
      </c>
      <c r="AA67">
        <v>0</v>
      </c>
      <c r="AB67">
        <v>0</v>
      </c>
    </row>
    <row r="68" spans="1:28" x14ac:dyDescent="0.3">
      <c r="A68">
        <v>2019</v>
      </c>
      <c r="B68" t="s">
        <v>39</v>
      </c>
      <c r="C68" t="s">
        <v>24</v>
      </c>
      <c r="D68" t="s">
        <v>201</v>
      </c>
      <c r="E68" t="s">
        <v>31</v>
      </c>
      <c r="F68" t="s">
        <v>129</v>
      </c>
      <c r="G68" t="s">
        <v>207</v>
      </c>
      <c r="H68" s="5">
        <v>51.903979999999997</v>
      </c>
      <c r="I68" s="5">
        <v>-9.4391499999999997</v>
      </c>
      <c r="J68">
        <v>2</v>
      </c>
      <c r="K68">
        <v>3</v>
      </c>
      <c r="L68">
        <v>2</v>
      </c>
      <c r="M68">
        <v>3</v>
      </c>
      <c r="N68">
        <v>4</v>
      </c>
      <c r="O68">
        <v>3</v>
      </c>
      <c r="P68">
        <v>5</v>
      </c>
      <c r="Q68">
        <v>3</v>
      </c>
      <c r="R68">
        <v>4</v>
      </c>
      <c r="S68">
        <v>4</v>
      </c>
      <c r="T68">
        <v>2</v>
      </c>
      <c r="U68">
        <v>2</v>
      </c>
      <c r="V68">
        <f t="shared" si="1"/>
        <v>37</v>
      </c>
      <c r="W68">
        <v>12</v>
      </c>
      <c r="X68">
        <v>0</v>
      </c>
      <c r="Y68">
        <v>3</v>
      </c>
      <c r="Z68">
        <v>0</v>
      </c>
      <c r="AA68">
        <v>0</v>
      </c>
      <c r="AB68">
        <v>9</v>
      </c>
    </row>
    <row r="69" spans="1:28" x14ac:dyDescent="0.3">
      <c r="A69">
        <v>2019</v>
      </c>
      <c r="B69" t="s">
        <v>59</v>
      </c>
      <c r="C69" t="s">
        <v>19</v>
      </c>
      <c r="D69" t="s">
        <v>201</v>
      </c>
      <c r="E69" t="s">
        <v>31</v>
      </c>
      <c r="F69" t="s">
        <v>124</v>
      </c>
      <c r="G69" t="s">
        <v>207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0</v>
      </c>
      <c r="R69">
        <v>4</v>
      </c>
      <c r="S69">
        <v>1</v>
      </c>
      <c r="T69">
        <v>3</v>
      </c>
      <c r="U69">
        <v>3</v>
      </c>
      <c r="V69">
        <f t="shared" si="1"/>
        <v>14</v>
      </c>
      <c r="W69">
        <v>7</v>
      </c>
      <c r="X69">
        <v>0</v>
      </c>
      <c r="Y69">
        <v>3</v>
      </c>
      <c r="Z69">
        <v>1</v>
      </c>
      <c r="AA69">
        <v>0</v>
      </c>
      <c r="AB69">
        <v>3</v>
      </c>
    </row>
    <row r="70" spans="1:28" x14ac:dyDescent="0.3">
      <c r="A70">
        <v>2019</v>
      </c>
      <c r="B70" t="s">
        <v>34</v>
      </c>
      <c r="C70" t="s">
        <v>19</v>
      </c>
      <c r="D70" t="s">
        <v>201</v>
      </c>
      <c r="E70" t="s">
        <v>31</v>
      </c>
      <c r="F70" t="s">
        <v>122</v>
      </c>
      <c r="G70" t="s">
        <v>207</v>
      </c>
      <c r="J70">
        <v>1</v>
      </c>
      <c r="K70">
        <v>2</v>
      </c>
      <c r="L70">
        <v>3</v>
      </c>
      <c r="M70">
        <v>5</v>
      </c>
      <c r="N70">
        <v>3</v>
      </c>
      <c r="O70">
        <v>4</v>
      </c>
      <c r="P70">
        <v>4</v>
      </c>
      <c r="Q70">
        <v>4</v>
      </c>
      <c r="R70">
        <v>2</v>
      </c>
      <c r="S70">
        <v>4</v>
      </c>
      <c r="T70">
        <v>3</v>
      </c>
      <c r="U70">
        <v>2</v>
      </c>
      <c r="V70">
        <f t="shared" si="1"/>
        <v>37</v>
      </c>
      <c r="W70">
        <v>10</v>
      </c>
      <c r="X70">
        <v>0</v>
      </c>
      <c r="Y70">
        <v>2</v>
      </c>
      <c r="Z70">
        <v>0</v>
      </c>
      <c r="AA70">
        <v>1</v>
      </c>
      <c r="AB70">
        <v>7</v>
      </c>
    </row>
    <row r="71" spans="1:28" x14ac:dyDescent="0.3">
      <c r="A71">
        <v>2019</v>
      </c>
      <c r="B71" t="s">
        <v>41</v>
      </c>
      <c r="C71" t="s">
        <v>24</v>
      </c>
      <c r="D71" t="s">
        <v>201</v>
      </c>
      <c r="E71" t="s">
        <v>31</v>
      </c>
      <c r="F71" t="s">
        <v>113</v>
      </c>
      <c r="G71" t="s">
        <v>207</v>
      </c>
      <c r="J71">
        <v>2</v>
      </c>
      <c r="K71">
        <v>3</v>
      </c>
      <c r="L71">
        <v>3</v>
      </c>
      <c r="M71">
        <v>1</v>
      </c>
      <c r="N71">
        <v>4</v>
      </c>
      <c r="O71">
        <v>3</v>
      </c>
      <c r="P71">
        <v>1</v>
      </c>
      <c r="Q71">
        <v>2</v>
      </c>
      <c r="R71">
        <v>3</v>
      </c>
      <c r="S71">
        <v>4</v>
      </c>
      <c r="T71">
        <v>5</v>
      </c>
      <c r="U71">
        <v>3</v>
      </c>
      <c r="V71">
        <f t="shared" si="1"/>
        <v>34</v>
      </c>
      <c r="W71">
        <v>17</v>
      </c>
      <c r="X71">
        <v>0</v>
      </c>
      <c r="Y71">
        <v>10</v>
      </c>
      <c r="Z71">
        <v>0</v>
      </c>
      <c r="AA71">
        <v>4</v>
      </c>
      <c r="AB71">
        <v>3</v>
      </c>
    </row>
    <row r="72" spans="1:28" x14ac:dyDescent="0.3">
      <c r="A72">
        <v>2019</v>
      </c>
      <c r="B72" t="s">
        <v>52</v>
      </c>
      <c r="C72" t="s">
        <v>19</v>
      </c>
      <c r="D72" t="s">
        <v>201</v>
      </c>
      <c r="E72" t="s">
        <v>31</v>
      </c>
      <c r="F72" t="s">
        <v>124</v>
      </c>
      <c r="G72" t="s">
        <v>207</v>
      </c>
      <c r="J72">
        <v>1</v>
      </c>
      <c r="K72">
        <v>2</v>
      </c>
      <c r="L72">
        <v>3</v>
      </c>
      <c r="M72">
        <v>3</v>
      </c>
      <c r="N72">
        <v>3</v>
      </c>
      <c r="O72">
        <v>3</v>
      </c>
      <c r="P72">
        <v>4</v>
      </c>
      <c r="Q72">
        <v>3</v>
      </c>
      <c r="R72">
        <v>3</v>
      </c>
      <c r="S72">
        <v>3</v>
      </c>
      <c r="T72">
        <v>3</v>
      </c>
      <c r="U72">
        <v>2</v>
      </c>
      <c r="V72">
        <f t="shared" si="1"/>
        <v>33</v>
      </c>
      <c r="W72">
        <v>17</v>
      </c>
      <c r="X72">
        <v>4</v>
      </c>
      <c r="Y72">
        <v>5</v>
      </c>
      <c r="Z72">
        <v>0</v>
      </c>
      <c r="AA72">
        <v>6</v>
      </c>
      <c r="AB72">
        <v>2</v>
      </c>
    </row>
    <row r="73" spans="1:28" x14ac:dyDescent="0.3">
      <c r="A73">
        <v>2020</v>
      </c>
      <c r="B73" t="s">
        <v>72</v>
      </c>
      <c r="C73" t="s">
        <v>19</v>
      </c>
      <c r="D73" t="s">
        <v>204</v>
      </c>
      <c r="E73" t="s">
        <v>31</v>
      </c>
      <c r="F73" t="s">
        <v>123</v>
      </c>
      <c r="G73" t="s">
        <v>207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</v>
      </c>
      <c r="T73">
        <v>4</v>
      </c>
      <c r="U73">
        <v>0</v>
      </c>
      <c r="V73">
        <f t="shared" ref="V73:V104" si="2">SUM(J73:U73)</f>
        <v>7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</row>
    <row r="74" spans="1:28" x14ac:dyDescent="0.3">
      <c r="A74">
        <v>2020</v>
      </c>
      <c r="B74" t="s">
        <v>69</v>
      </c>
      <c r="C74" t="s">
        <v>19</v>
      </c>
      <c r="D74" t="s">
        <v>204</v>
      </c>
      <c r="E74" t="s">
        <v>20</v>
      </c>
      <c r="F74" t="s">
        <v>132</v>
      </c>
      <c r="G74" t="s">
        <v>207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4</v>
      </c>
      <c r="U74">
        <v>4</v>
      </c>
      <c r="V74">
        <f t="shared" si="2"/>
        <v>10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>
        <v>2020</v>
      </c>
      <c r="B75" t="s">
        <v>27</v>
      </c>
      <c r="C75" t="s">
        <v>19</v>
      </c>
      <c r="D75" t="s">
        <v>204</v>
      </c>
      <c r="E75" t="s">
        <v>75</v>
      </c>
      <c r="F75" t="s">
        <v>116</v>
      </c>
      <c r="G75" t="s">
        <v>207</v>
      </c>
      <c r="J75">
        <v>0</v>
      </c>
      <c r="K75">
        <v>1</v>
      </c>
      <c r="L75">
        <v>2</v>
      </c>
      <c r="M75">
        <v>0</v>
      </c>
      <c r="N75">
        <v>0</v>
      </c>
      <c r="O75">
        <v>1</v>
      </c>
      <c r="P75">
        <v>5</v>
      </c>
      <c r="Q75">
        <v>4</v>
      </c>
      <c r="R75">
        <v>3</v>
      </c>
      <c r="S75">
        <v>4</v>
      </c>
      <c r="T75">
        <v>3</v>
      </c>
      <c r="U75">
        <v>1</v>
      </c>
      <c r="V75">
        <f t="shared" si="2"/>
        <v>24</v>
      </c>
      <c r="W75">
        <v>6</v>
      </c>
      <c r="X75">
        <v>0</v>
      </c>
      <c r="Y75">
        <v>1</v>
      </c>
      <c r="Z75">
        <v>5</v>
      </c>
      <c r="AA75">
        <v>0</v>
      </c>
      <c r="AB75">
        <v>0</v>
      </c>
    </row>
    <row r="76" spans="1:28" x14ac:dyDescent="0.3">
      <c r="A76">
        <v>2020</v>
      </c>
      <c r="B76" t="s">
        <v>22</v>
      </c>
      <c r="C76" t="s">
        <v>19</v>
      </c>
      <c r="D76" t="s">
        <v>203</v>
      </c>
      <c r="E76" t="s">
        <v>20</v>
      </c>
      <c r="F76" t="s">
        <v>101</v>
      </c>
      <c r="G76" t="s">
        <v>207</v>
      </c>
      <c r="J76">
        <v>2</v>
      </c>
      <c r="K76">
        <v>3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"/>
        <v>7</v>
      </c>
      <c r="W76">
        <v>5</v>
      </c>
      <c r="X76">
        <v>1</v>
      </c>
      <c r="Y76">
        <v>1</v>
      </c>
      <c r="Z76">
        <v>0</v>
      </c>
      <c r="AA76">
        <v>0</v>
      </c>
      <c r="AB76">
        <v>3</v>
      </c>
    </row>
    <row r="77" spans="1:28" x14ac:dyDescent="0.3">
      <c r="A77">
        <v>2020</v>
      </c>
      <c r="B77" t="s">
        <v>57</v>
      </c>
      <c r="C77" t="s">
        <v>19</v>
      </c>
      <c r="D77" t="s">
        <v>203</v>
      </c>
      <c r="E77" t="s">
        <v>31</v>
      </c>
      <c r="F77" t="s">
        <v>150</v>
      </c>
      <c r="G77" t="s">
        <v>207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3</v>
      </c>
      <c r="U77">
        <v>2</v>
      </c>
      <c r="V77">
        <f t="shared" si="2"/>
        <v>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>
        <v>2020</v>
      </c>
      <c r="B78" t="s">
        <v>36</v>
      </c>
      <c r="C78" t="s">
        <v>19</v>
      </c>
      <c r="E78" t="s">
        <v>20</v>
      </c>
      <c r="F78" t="s">
        <v>131</v>
      </c>
      <c r="G78" t="s">
        <v>207</v>
      </c>
      <c r="J78">
        <v>2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"/>
        <v>7</v>
      </c>
      <c r="W78">
        <v>5</v>
      </c>
      <c r="X78">
        <v>0</v>
      </c>
      <c r="Y78">
        <v>0</v>
      </c>
      <c r="Z78">
        <v>1</v>
      </c>
      <c r="AA78">
        <v>0</v>
      </c>
      <c r="AB78">
        <v>4</v>
      </c>
    </row>
    <row r="79" spans="1:28" x14ac:dyDescent="0.3">
      <c r="A79">
        <v>2020</v>
      </c>
      <c r="B79" t="s">
        <v>25</v>
      </c>
      <c r="C79" t="s">
        <v>19</v>
      </c>
      <c r="E79" t="s">
        <v>20</v>
      </c>
      <c r="F79" t="s">
        <v>118</v>
      </c>
      <c r="G79" t="s">
        <v>207</v>
      </c>
      <c r="J79">
        <v>4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2"/>
        <v>9</v>
      </c>
      <c r="W79">
        <v>3</v>
      </c>
      <c r="X79">
        <v>0</v>
      </c>
      <c r="Y79">
        <v>0</v>
      </c>
      <c r="Z79">
        <v>0</v>
      </c>
      <c r="AA79">
        <v>0</v>
      </c>
      <c r="AB79">
        <v>3</v>
      </c>
    </row>
    <row r="80" spans="1:28" x14ac:dyDescent="0.3">
      <c r="A80">
        <v>2020</v>
      </c>
      <c r="B80" t="s">
        <v>47</v>
      </c>
      <c r="C80" t="s">
        <v>19</v>
      </c>
      <c r="D80" t="s">
        <v>203</v>
      </c>
      <c r="E80" t="s">
        <v>31</v>
      </c>
      <c r="F80" t="s">
        <v>125</v>
      </c>
      <c r="G80" t="s">
        <v>207</v>
      </c>
      <c r="J80">
        <v>3</v>
      </c>
      <c r="K80">
        <v>4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3</v>
      </c>
      <c r="T80">
        <v>0</v>
      </c>
      <c r="U80">
        <v>2</v>
      </c>
      <c r="V80">
        <f t="shared" si="2"/>
        <v>16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>
        <v>2020</v>
      </c>
      <c r="B81" t="s">
        <v>30</v>
      </c>
      <c r="C81" t="s">
        <v>19</v>
      </c>
      <c r="E81" t="s">
        <v>31</v>
      </c>
      <c r="F81" t="s">
        <v>134</v>
      </c>
      <c r="G81" t="s">
        <v>207</v>
      </c>
      <c r="J81">
        <v>1</v>
      </c>
      <c r="K81">
        <v>4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1</v>
      </c>
      <c r="V81">
        <f t="shared" si="2"/>
        <v>10</v>
      </c>
      <c r="W81">
        <v>5</v>
      </c>
      <c r="X81">
        <v>4</v>
      </c>
      <c r="Y81">
        <v>0</v>
      </c>
      <c r="Z81">
        <v>0</v>
      </c>
      <c r="AA81">
        <v>1</v>
      </c>
      <c r="AB81">
        <v>0</v>
      </c>
    </row>
    <row r="82" spans="1:28" x14ac:dyDescent="0.3">
      <c r="A82">
        <v>2020</v>
      </c>
      <c r="B82" t="s">
        <v>32</v>
      </c>
      <c r="C82" t="s">
        <v>19</v>
      </c>
      <c r="E82" t="s">
        <v>31</v>
      </c>
      <c r="F82" t="s">
        <v>117</v>
      </c>
      <c r="G82" t="s">
        <v>207</v>
      </c>
      <c r="H82" s="5">
        <v>52.071530000000003</v>
      </c>
      <c r="I82" s="5">
        <v>-9.6396099999999993</v>
      </c>
      <c r="J82">
        <v>2</v>
      </c>
      <c r="K82">
        <v>3</v>
      </c>
      <c r="L82">
        <v>2</v>
      </c>
      <c r="M82">
        <v>0</v>
      </c>
      <c r="N82">
        <v>0</v>
      </c>
      <c r="O82">
        <v>0</v>
      </c>
      <c r="P82">
        <v>2</v>
      </c>
      <c r="Q82">
        <v>4</v>
      </c>
      <c r="R82">
        <v>4</v>
      </c>
      <c r="S82">
        <v>4</v>
      </c>
      <c r="T82">
        <v>2</v>
      </c>
      <c r="U82">
        <v>1</v>
      </c>
      <c r="V82">
        <f t="shared" si="2"/>
        <v>24</v>
      </c>
      <c r="W82">
        <v>3</v>
      </c>
      <c r="X82">
        <v>0</v>
      </c>
      <c r="Y82">
        <v>0</v>
      </c>
      <c r="Z82">
        <v>0</v>
      </c>
      <c r="AA82">
        <v>3</v>
      </c>
      <c r="AB82">
        <v>0</v>
      </c>
    </row>
    <row r="83" spans="1:28" x14ac:dyDescent="0.3">
      <c r="A83">
        <v>2020</v>
      </c>
      <c r="B83" t="s">
        <v>42</v>
      </c>
      <c r="C83" t="s">
        <v>19</v>
      </c>
      <c r="E83" t="s">
        <v>31</v>
      </c>
      <c r="F83" t="s">
        <v>136</v>
      </c>
      <c r="G83" t="s">
        <v>207</v>
      </c>
      <c r="H83" s="5">
        <v>52.071530000000003</v>
      </c>
      <c r="I83" s="5">
        <v>-9.6396099999999993</v>
      </c>
      <c r="J83">
        <v>2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>
        <v>2020</v>
      </c>
      <c r="B84" t="s">
        <v>43</v>
      </c>
      <c r="C84" t="s">
        <v>19</v>
      </c>
      <c r="E84" t="s">
        <v>31</v>
      </c>
      <c r="F84" t="s">
        <v>123</v>
      </c>
      <c r="G84" t="s">
        <v>207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2"/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>
        <v>2020</v>
      </c>
      <c r="B85" t="s">
        <v>44</v>
      </c>
      <c r="C85" t="s">
        <v>19</v>
      </c>
      <c r="E85" t="s">
        <v>31</v>
      </c>
      <c r="F85" t="s">
        <v>138</v>
      </c>
      <c r="G85" t="s">
        <v>207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2"/>
        <v>1</v>
      </c>
      <c r="W85">
        <v>8</v>
      </c>
      <c r="X85">
        <v>0</v>
      </c>
      <c r="Y85">
        <v>0</v>
      </c>
      <c r="Z85">
        <v>8</v>
      </c>
      <c r="AA85">
        <v>0</v>
      </c>
      <c r="AB85">
        <v>0</v>
      </c>
    </row>
    <row r="86" spans="1:28" x14ac:dyDescent="0.3">
      <c r="A86">
        <v>2020</v>
      </c>
      <c r="B86" t="s">
        <v>45</v>
      </c>
      <c r="C86" t="s">
        <v>24</v>
      </c>
      <c r="E86" t="s">
        <v>31</v>
      </c>
      <c r="F86" t="s">
        <v>126</v>
      </c>
      <c r="G86" t="s">
        <v>207</v>
      </c>
      <c r="J86">
        <v>3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0</v>
      </c>
      <c r="U86">
        <v>0</v>
      </c>
      <c r="V86">
        <f t="shared" si="2"/>
        <v>11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>
        <v>2020</v>
      </c>
      <c r="B87" t="s">
        <v>46</v>
      </c>
      <c r="C87" t="s">
        <v>24</v>
      </c>
      <c r="E87" t="s">
        <v>31</v>
      </c>
      <c r="F87" t="s">
        <v>126</v>
      </c>
      <c r="G87" t="s">
        <v>207</v>
      </c>
      <c r="J87">
        <v>4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</v>
      </c>
      <c r="S87">
        <v>1</v>
      </c>
      <c r="T87">
        <v>0</v>
      </c>
      <c r="U87">
        <v>1</v>
      </c>
      <c r="V87">
        <f t="shared" si="2"/>
        <v>13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>
        <v>2020</v>
      </c>
      <c r="B88" t="s">
        <v>71</v>
      </c>
      <c r="C88" t="s">
        <v>24</v>
      </c>
      <c r="E88" t="s">
        <v>31</v>
      </c>
      <c r="F88" t="s">
        <v>126</v>
      </c>
      <c r="G88" t="s">
        <v>207</v>
      </c>
      <c r="J88">
        <v>4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1</v>
      </c>
      <c r="T88">
        <v>0</v>
      </c>
      <c r="U88">
        <v>1</v>
      </c>
      <c r="V88">
        <f t="shared" si="2"/>
        <v>13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>
        <v>2020</v>
      </c>
      <c r="B89" t="s">
        <v>49</v>
      </c>
      <c r="C89" t="s">
        <v>19</v>
      </c>
      <c r="E89" t="s">
        <v>31</v>
      </c>
      <c r="F89" t="s">
        <v>125</v>
      </c>
      <c r="G89" t="s">
        <v>207</v>
      </c>
      <c r="J89">
        <v>3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3</v>
      </c>
      <c r="T89">
        <v>0</v>
      </c>
      <c r="U89">
        <v>2</v>
      </c>
      <c r="V89">
        <f t="shared" si="2"/>
        <v>13</v>
      </c>
      <c r="W89">
        <v>4</v>
      </c>
      <c r="X89">
        <v>1</v>
      </c>
      <c r="Y89">
        <v>1</v>
      </c>
      <c r="Z89">
        <v>0</v>
      </c>
      <c r="AA89">
        <v>0</v>
      </c>
      <c r="AB89">
        <v>2</v>
      </c>
    </row>
    <row r="90" spans="1:28" x14ac:dyDescent="0.3">
      <c r="A90">
        <v>2020</v>
      </c>
      <c r="B90" t="s">
        <v>48</v>
      </c>
      <c r="C90" t="s">
        <v>19</v>
      </c>
      <c r="E90" t="s">
        <v>31</v>
      </c>
      <c r="F90" t="s">
        <v>191</v>
      </c>
      <c r="G90" t="s">
        <v>207</v>
      </c>
      <c r="J90">
        <v>4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8</v>
      </c>
      <c r="W90">
        <v>1</v>
      </c>
      <c r="X90">
        <v>0</v>
      </c>
      <c r="Y90">
        <v>1</v>
      </c>
      <c r="Z90">
        <v>0</v>
      </c>
      <c r="AA90">
        <v>0</v>
      </c>
      <c r="AB90">
        <v>0</v>
      </c>
    </row>
    <row r="91" spans="1:28" x14ac:dyDescent="0.3">
      <c r="A91">
        <v>2020</v>
      </c>
      <c r="B91" t="s">
        <v>50</v>
      </c>
      <c r="C91" t="s">
        <v>24</v>
      </c>
      <c r="E91" t="s">
        <v>31</v>
      </c>
      <c r="F91" t="s">
        <v>191</v>
      </c>
      <c r="G91" t="s">
        <v>207</v>
      </c>
      <c r="J91">
        <v>2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0</v>
      </c>
      <c r="U91">
        <v>2</v>
      </c>
      <c r="V91">
        <f t="shared" si="2"/>
        <v>11</v>
      </c>
      <c r="W91">
        <v>4</v>
      </c>
      <c r="X91">
        <v>2</v>
      </c>
      <c r="Y91">
        <v>1</v>
      </c>
      <c r="Z91">
        <v>0</v>
      </c>
      <c r="AA91">
        <v>0</v>
      </c>
      <c r="AB91">
        <v>1</v>
      </c>
    </row>
    <row r="92" spans="1:28" x14ac:dyDescent="0.3">
      <c r="A92">
        <v>2020</v>
      </c>
      <c r="B92" t="s">
        <v>33</v>
      </c>
      <c r="C92" t="s">
        <v>24</v>
      </c>
      <c r="E92" t="s">
        <v>31</v>
      </c>
      <c r="F92" t="s">
        <v>191</v>
      </c>
      <c r="G92" t="s">
        <v>207</v>
      </c>
      <c r="J92">
        <v>4</v>
      </c>
      <c r="K92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2</v>
      </c>
      <c r="T92">
        <v>0</v>
      </c>
      <c r="U92">
        <v>2</v>
      </c>
      <c r="V92">
        <f t="shared" si="2"/>
        <v>14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</row>
    <row r="93" spans="1:28" x14ac:dyDescent="0.3">
      <c r="A93">
        <v>2020</v>
      </c>
      <c r="B93" t="s">
        <v>51</v>
      </c>
      <c r="C93" t="s">
        <v>19</v>
      </c>
      <c r="E93" t="s">
        <v>31</v>
      </c>
      <c r="F93" t="s">
        <v>140</v>
      </c>
      <c r="G93" t="s">
        <v>207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3</v>
      </c>
      <c r="S93">
        <v>2</v>
      </c>
      <c r="T93">
        <v>4</v>
      </c>
      <c r="U93">
        <v>0</v>
      </c>
      <c r="V93">
        <f t="shared" si="2"/>
        <v>12</v>
      </c>
      <c r="W93">
        <v>8</v>
      </c>
      <c r="X93">
        <v>2</v>
      </c>
      <c r="Y93">
        <v>5</v>
      </c>
      <c r="Z93">
        <v>0</v>
      </c>
      <c r="AA93">
        <v>1</v>
      </c>
      <c r="AB93">
        <v>0</v>
      </c>
    </row>
    <row r="94" spans="1:28" x14ac:dyDescent="0.3">
      <c r="A94">
        <v>2020</v>
      </c>
      <c r="B94" t="s">
        <v>54</v>
      </c>
      <c r="C94" t="s">
        <v>19</v>
      </c>
      <c r="E94" t="s">
        <v>31</v>
      </c>
      <c r="F94" t="s">
        <v>123</v>
      </c>
      <c r="G94" t="s">
        <v>207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1</v>
      </c>
      <c r="W94">
        <v>5</v>
      </c>
      <c r="X94">
        <v>0</v>
      </c>
      <c r="Y94">
        <v>4</v>
      </c>
      <c r="Z94">
        <v>0</v>
      </c>
      <c r="AA94">
        <v>1</v>
      </c>
      <c r="AB94">
        <v>0</v>
      </c>
    </row>
    <row r="95" spans="1:28" x14ac:dyDescent="0.3">
      <c r="A95">
        <v>2020</v>
      </c>
      <c r="B95" t="s">
        <v>52</v>
      </c>
      <c r="C95" t="s">
        <v>19</v>
      </c>
      <c r="E95" t="s">
        <v>31</v>
      </c>
      <c r="F95" t="s">
        <v>124</v>
      </c>
      <c r="G95" t="s">
        <v>207</v>
      </c>
      <c r="J95">
        <v>4</v>
      </c>
      <c r="K95">
        <v>3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>
        <v>2020</v>
      </c>
      <c r="B96" t="s">
        <v>53</v>
      </c>
      <c r="C96" t="s">
        <v>24</v>
      </c>
      <c r="E96" t="s">
        <v>31</v>
      </c>
      <c r="F96" t="s">
        <v>149</v>
      </c>
      <c r="G96" t="s">
        <v>207</v>
      </c>
      <c r="J96">
        <v>3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>
        <v>2020</v>
      </c>
      <c r="B97" t="s">
        <v>35</v>
      </c>
      <c r="C97" t="s">
        <v>19</v>
      </c>
      <c r="D97" t="s">
        <v>203</v>
      </c>
      <c r="E97" t="s">
        <v>20</v>
      </c>
      <c r="F97" t="s">
        <v>117</v>
      </c>
      <c r="G97" t="s">
        <v>207</v>
      </c>
      <c r="H97" s="5">
        <v>52.071530000000003</v>
      </c>
      <c r="I97" s="5">
        <v>-9.6396099999999993</v>
      </c>
      <c r="J97">
        <v>3</v>
      </c>
      <c r="K97">
        <v>4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5</v>
      </c>
      <c r="S97">
        <v>4</v>
      </c>
      <c r="T97">
        <v>4</v>
      </c>
      <c r="U97">
        <v>3</v>
      </c>
      <c r="V97">
        <f t="shared" si="2"/>
        <v>24</v>
      </c>
      <c r="W97">
        <v>6</v>
      </c>
      <c r="X97">
        <v>2</v>
      </c>
      <c r="Y97">
        <v>0</v>
      </c>
      <c r="Z97">
        <v>0</v>
      </c>
      <c r="AA97">
        <v>0</v>
      </c>
      <c r="AB97">
        <v>4</v>
      </c>
    </row>
    <row r="98" spans="1:28" x14ac:dyDescent="0.3">
      <c r="A98">
        <v>2020</v>
      </c>
      <c r="B98" t="s">
        <v>18</v>
      </c>
      <c r="C98" t="s">
        <v>19</v>
      </c>
      <c r="D98" t="s">
        <v>203</v>
      </c>
      <c r="E98" t="s">
        <v>20</v>
      </c>
      <c r="F98" t="s">
        <v>127</v>
      </c>
      <c r="G98" t="s">
        <v>207</v>
      </c>
      <c r="J98">
        <v>8</v>
      </c>
      <c r="K98">
        <v>7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18</v>
      </c>
      <c r="W98">
        <v>3</v>
      </c>
      <c r="X98">
        <v>1</v>
      </c>
      <c r="Y98">
        <v>0</v>
      </c>
      <c r="Z98">
        <v>0</v>
      </c>
      <c r="AA98">
        <v>0</v>
      </c>
      <c r="AB98">
        <v>2</v>
      </c>
    </row>
    <row r="99" spans="1:28" x14ac:dyDescent="0.3">
      <c r="A99">
        <v>2020</v>
      </c>
      <c r="B99" t="s">
        <v>60</v>
      </c>
      <c r="C99" t="s">
        <v>19</v>
      </c>
      <c r="D99" t="s">
        <v>203</v>
      </c>
      <c r="E99" t="s">
        <v>31</v>
      </c>
      <c r="F99" t="s">
        <v>141</v>
      </c>
      <c r="G99" t="s">
        <v>207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>
        <v>2020</v>
      </c>
      <c r="B100" t="s">
        <v>73</v>
      </c>
      <c r="C100" t="s">
        <v>19</v>
      </c>
      <c r="E100" t="s">
        <v>31</v>
      </c>
      <c r="F100" t="s">
        <v>142</v>
      </c>
      <c r="G100" t="s">
        <v>207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f t="shared" si="2"/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>
        <v>2020</v>
      </c>
      <c r="B101" t="s">
        <v>74</v>
      </c>
      <c r="C101" t="s">
        <v>19</v>
      </c>
      <c r="E101" t="s">
        <v>31</v>
      </c>
      <c r="F101" t="s">
        <v>140</v>
      </c>
      <c r="G101" t="s">
        <v>207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2</v>
      </c>
      <c r="T101">
        <v>4</v>
      </c>
      <c r="U101">
        <v>0</v>
      </c>
      <c r="V101">
        <f t="shared" si="2"/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>
        <v>2020</v>
      </c>
      <c r="B102" t="s">
        <v>83</v>
      </c>
      <c r="C102" t="s">
        <v>19</v>
      </c>
      <c r="E102" t="s">
        <v>75</v>
      </c>
      <c r="F102" t="s">
        <v>192</v>
      </c>
      <c r="G102" t="s">
        <v>207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3</v>
      </c>
      <c r="T102">
        <v>0</v>
      </c>
      <c r="U102">
        <v>0</v>
      </c>
      <c r="V102">
        <f t="shared" si="2"/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>
        <v>2020</v>
      </c>
      <c r="B103" t="s">
        <v>29</v>
      </c>
      <c r="C103" t="s">
        <v>24</v>
      </c>
      <c r="D103" t="s">
        <v>202</v>
      </c>
      <c r="E103" t="s">
        <v>20</v>
      </c>
      <c r="F103" t="s">
        <v>117</v>
      </c>
      <c r="G103" t="s">
        <v>207</v>
      </c>
      <c r="H103" s="5">
        <v>52.071530000000003</v>
      </c>
      <c r="I103" s="5">
        <v>-9.6396099999999993</v>
      </c>
      <c r="J103">
        <v>3</v>
      </c>
      <c r="K103">
        <v>3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4</v>
      </c>
      <c r="T103">
        <v>4</v>
      </c>
      <c r="U103">
        <v>4</v>
      </c>
      <c r="V103">
        <f t="shared" si="2"/>
        <v>24</v>
      </c>
      <c r="W103">
        <v>5</v>
      </c>
      <c r="X103">
        <v>0</v>
      </c>
      <c r="Y103">
        <v>1</v>
      </c>
      <c r="Z103">
        <v>1</v>
      </c>
      <c r="AA103">
        <v>0</v>
      </c>
      <c r="AB103">
        <v>3</v>
      </c>
    </row>
    <row r="104" spans="1:28" x14ac:dyDescent="0.3">
      <c r="A104">
        <v>2020</v>
      </c>
      <c r="B104" t="s">
        <v>56</v>
      </c>
      <c r="C104" t="s">
        <v>24</v>
      </c>
      <c r="D104" t="s">
        <v>202</v>
      </c>
      <c r="E104" t="s">
        <v>31</v>
      </c>
      <c r="F104" t="s">
        <v>117</v>
      </c>
      <c r="G104" t="s">
        <v>207</v>
      </c>
      <c r="H104" s="5">
        <v>52.071530000000003</v>
      </c>
      <c r="I104" s="5">
        <v>-9.6396099999999993</v>
      </c>
      <c r="J104">
        <v>2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3</v>
      </c>
      <c r="S104">
        <v>3</v>
      </c>
      <c r="T104">
        <v>4</v>
      </c>
      <c r="U104">
        <v>1</v>
      </c>
      <c r="V104">
        <f t="shared" si="2"/>
        <v>16</v>
      </c>
      <c r="W104">
        <v>8</v>
      </c>
      <c r="X104">
        <v>1</v>
      </c>
      <c r="Y104">
        <v>0</v>
      </c>
      <c r="Z104">
        <v>0</v>
      </c>
      <c r="AA104">
        <v>7</v>
      </c>
      <c r="AB104">
        <v>0</v>
      </c>
    </row>
    <row r="105" spans="1:28" x14ac:dyDescent="0.3">
      <c r="A105">
        <v>2020</v>
      </c>
      <c r="B105" t="s">
        <v>28</v>
      </c>
      <c r="C105" t="s">
        <v>19</v>
      </c>
      <c r="D105" t="s">
        <v>202</v>
      </c>
      <c r="E105" t="s">
        <v>20</v>
      </c>
      <c r="F105" t="s">
        <v>117</v>
      </c>
      <c r="G105" t="s">
        <v>207</v>
      </c>
      <c r="H105" s="5">
        <v>52.071530000000003</v>
      </c>
      <c r="I105" s="5">
        <v>-9.6396099999999993</v>
      </c>
      <c r="J105">
        <v>1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4</v>
      </c>
      <c r="T105">
        <v>2</v>
      </c>
      <c r="U105">
        <v>4</v>
      </c>
      <c r="V105">
        <f t="shared" ref="V105:V136" si="3">SUM(J105:U105)</f>
        <v>22</v>
      </c>
      <c r="W105">
        <v>5</v>
      </c>
      <c r="X105">
        <v>2</v>
      </c>
      <c r="Y105">
        <v>1</v>
      </c>
      <c r="Z105">
        <v>0</v>
      </c>
      <c r="AA105">
        <v>0</v>
      </c>
      <c r="AB105">
        <v>2</v>
      </c>
    </row>
    <row r="106" spans="1:28" x14ac:dyDescent="0.3">
      <c r="A106">
        <v>2020</v>
      </c>
      <c r="B106" t="s">
        <v>23</v>
      </c>
      <c r="C106" t="s">
        <v>24</v>
      </c>
      <c r="D106" t="s">
        <v>202</v>
      </c>
      <c r="E106" t="s">
        <v>20</v>
      </c>
      <c r="F106" t="s">
        <v>100</v>
      </c>
      <c r="G106" t="s">
        <v>207</v>
      </c>
      <c r="J106">
        <v>4</v>
      </c>
      <c r="K106">
        <v>3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3"/>
        <v>9</v>
      </c>
      <c r="W106">
        <v>3</v>
      </c>
      <c r="X106">
        <v>1</v>
      </c>
      <c r="Y106">
        <v>0</v>
      </c>
      <c r="Z106">
        <v>0</v>
      </c>
      <c r="AA106">
        <v>0</v>
      </c>
      <c r="AB106">
        <v>2</v>
      </c>
    </row>
    <row r="107" spans="1:28" x14ac:dyDescent="0.3">
      <c r="A107">
        <v>2020</v>
      </c>
      <c r="B107" t="s">
        <v>70</v>
      </c>
      <c r="C107" t="s">
        <v>19</v>
      </c>
      <c r="D107" t="s">
        <v>202</v>
      </c>
      <c r="E107" t="s">
        <v>31</v>
      </c>
      <c r="F107" t="s">
        <v>129</v>
      </c>
      <c r="G107" t="s">
        <v>207</v>
      </c>
      <c r="H107" s="5">
        <v>51.903979999999997</v>
      </c>
      <c r="I107" s="5">
        <v>-9.4391499999999997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3"/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>
        <v>2020</v>
      </c>
      <c r="B108" t="s">
        <v>68</v>
      </c>
      <c r="C108" t="s">
        <v>24</v>
      </c>
      <c r="D108" t="s">
        <v>201</v>
      </c>
      <c r="E108" t="s">
        <v>20</v>
      </c>
      <c r="F108" t="s">
        <v>127</v>
      </c>
      <c r="G108" t="s">
        <v>207</v>
      </c>
      <c r="J108">
        <v>0</v>
      </c>
      <c r="K108">
        <v>1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4</v>
      </c>
      <c r="S108">
        <v>4</v>
      </c>
      <c r="T108">
        <v>4</v>
      </c>
      <c r="U108">
        <v>3</v>
      </c>
      <c r="V108">
        <f t="shared" si="3"/>
        <v>21</v>
      </c>
      <c r="W108">
        <v>2</v>
      </c>
      <c r="X108">
        <v>0</v>
      </c>
      <c r="Y108">
        <v>0</v>
      </c>
      <c r="Z108">
        <v>0</v>
      </c>
      <c r="AA108">
        <v>2</v>
      </c>
      <c r="AB108">
        <v>0</v>
      </c>
    </row>
    <row r="109" spans="1:28" x14ac:dyDescent="0.3">
      <c r="A109">
        <v>2020</v>
      </c>
      <c r="B109" t="s">
        <v>39</v>
      </c>
      <c r="C109" t="s">
        <v>24</v>
      </c>
      <c r="D109" t="s">
        <v>201</v>
      </c>
      <c r="E109" t="s">
        <v>31</v>
      </c>
      <c r="F109" t="s">
        <v>129</v>
      </c>
      <c r="G109" t="s">
        <v>207</v>
      </c>
      <c r="H109" s="5">
        <v>51.903979999999997</v>
      </c>
      <c r="I109" s="5">
        <v>-9.4391499999999997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3"/>
        <v>6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4</v>
      </c>
    </row>
    <row r="110" spans="1:28" x14ac:dyDescent="0.3">
      <c r="A110">
        <v>2020</v>
      </c>
      <c r="B110" t="s">
        <v>59</v>
      </c>
      <c r="C110" t="s">
        <v>19</v>
      </c>
      <c r="D110" t="s">
        <v>201</v>
      </c>
      <c r="E110" t="s">
        <v>31</v>
      </c>
      <c r="F110" t="s">
        <v>141</v>
      </c>
      <c r="G110" t="s">
        <v>207</v>
      </c>
      <c r="J110">
        <v>1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3"/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>
        <v>2020</v>
      </c>
      <c r="B111" t="s">
        <v>34</v>
      </c>
      <c r="C111" t="s">
        <v>19</v>
      </c>
      <c r="D111" t="s">
        <v>201</v>
      </c>
      <c r="E111" t="s">
        <v>31</v>
      </c>
      <c r="F111" t="s">
        <v>135</v>
      </c>
      <c r="G111" t="s">
        <v>207</v>
      </c>
      <c r="J111">
        <v>2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3"/>
        <v>4</v>
      </c>
      <c r="W111">
        <v>5</v>
      </c>
      <c r="X111">
        <v>0</v>
      </c>
      <c r="Y111">
        <v>2</v>
      </c>
      <c r="Z111">
        <v>0</v>
      </c>
      <c r="AA111">
        <v>0</v>
      </c>
      <c r="AB111">
        <v>3</v>
      </c>
    </row>
    <row r="112" spans="1:28" x14ac:dyDescent="0.3">
      <c r="A112">
        <v>2020</v>
      </c>
      <c r="B112" t="s">
        <v>41</v>
      </c>
      <c r="C112" t="s">
        <v>24</v>
      </c>
      <c r="D112" t="s">
        <v>205</v>
      </c>
      <c r="E112" t="s">
        <v>31</v>
      </c>
      <c r="F112" t="s">
        <v>113</v>
      </c>
      <c r="G112" t="s">
        <v>207</v>
      </c>
      <c r="J112">
        <v>1</v>
      </c>
      <c r="K112">
        <v>4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3</v>
      </c>
      <c r="R112">
        <v>4</v>
      </c>
      <c r="S112">
        <v>2</v>
      </c>
      <c r="T112">
        <v>3</v>
      </c>
      <c r="U112">
        <v>5</v>
      </c>
      <c r="V112">
        <f t="shared" si="3"/>
        <v>26</v>
      </c>
      <c r="W112">
        <v>7</v>
      </c>
      <c r="X112">
        <v>0</v>
      </c>
      <c r="Y112">
        <v>2</v>
      </c>
      <c r="Z112">
        <v>0</v>
      </c>
      <c r="AA112">
        <v>1</v>
      </c>
      <c r="AB112">
        <v>4</v>
      </c>
    </row>
    <row r="113" spans="1:28" x14ac:dyDescent="0.3">
      <c r="A113">
        <v>2021</v>
      </c>
      <c r="B113" t="s">
        <v>196</v>
      </c>
      <c r="C113" t="s">
        <v>19</v>
      </c>
      <c r="D113" t="s">
        <v>204</v>
      </c>
      <c r="E113" t="s">
        <v>20</v>
      </c>
      <c r="F113" t="s">
        <v>145</v>
      </c>
      <c r="G113" t="s">
        <v>207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2</v>
      </c>
      <c r="R113">
        <v>4</v>
      </c>
      <c r="S113">
        <v>4</v>
      </c>
      <c r="T113">
        <v>4</v>
      </c>
      <c r="U113">
        <v>2</v>
      </c>
      <c r="V113">
        <f t="shared" si="3"/>
        <v>22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</row>
    <row r="114" spans="1:28" x14ac:dyDescent="0.3">
      <c r="A114">
        <v>2021</v>
      </c>
      <c r="B114" t="s">
        <v>72</v>
      </c>
      <c r="C114" t="s">
        <v>19</v>
      </c>
      <c r="D114" t="s">
        <v>204</v>
      </c>
      <c r="E114" t="s">
        <v>31</v>
      </c>
      <c r="F114" t="s">
        <v>123</v>
      </c>
      <c r="G114" t="s">
        <v>207</v>
      </c>
      <c r="J114">
        <v>0</v>
      </c>
      <c r="K114">
        <v>0</v>
      </c>
      <c r="L114">
        <v>0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3</v>
      </c>
      <c r="S114">
        <v>1</v>
      </c>
      <c r="T114">
        <v>3</v>
      </c>
      <c r="U114">
        <v>0</v>
      </c>
      <c r="V114">
        <f t="shared" si="3"/>
        <v>18</v>
      </c>
      <c r="W114">
        <v>13</v>
      </c>
      <c r="X114">
        <v>0</v>
      </c>
      <c r="Y114">
        <v>2</v>
      </c>
      <c r="Z114">
        <v>0</v>
      </c>
      <c r="AA114">
        <v>1</v>
      </c>
      <c r="AB114">
        <v>10</v>
      </c>
    </row>
    <row r="115" spans="1:28" x14ac:dyDescent="0.3">
      <c r="A115">
        <v>2021</v>
      </c>
      <c r="B115" t="s">
        <v>97</v>
      </c>
      <c r="C115" t="s">
        <v>19</v>
      </c>
      <c r="D115" t="s">
        <v>204</v>
      </c>
      <c r="E115" t="s">
        <v>95</v>
      </c>
      <c r="F115" t="s">
        <v>100</v>
      </c>
      <c r="G115" t="s">
        <v>207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2</v>
      </c>
      <c r="V115">
        <f t="shared" si="3"/>
        <v>5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</row>
    <row r="116" spans="1:28" x14ac:dyDescent="0.3">
      <c r="A116">
        <v>2021</v>
      </c>
      <c r="B116" t="s">
        <v>88</v>
      </c>
      <c r="C116" t="s">
        <v>19</v>
      </c>
      <c r="D116" t="s">
        <v>204</v>
      </c>
      <c r="E116" t="s">
        <v>86</v>
      </c>
      <c r="F116" t="s">
        <v>152</v>
      </c>
      <c r="G116" t="s">
        <v>207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3</v>
      </c>
      <c r="V116">
        <f t="shared" si="3"/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>
        <v>2021</v>
      </c>
      <c r="B117" t="s">
        <v>69</v>
      </c>
      <c r="C117" t="s">
        <v>19</v>
      </c>
      <c r="D117" t="s">
        <v>204</v>
      </c>
      <c r="E117" t="s">
        <v>20</v>
      </c>
      <c r="F117" t="s">
        <v>132</v>
      </c>
      <c r="G117" t="s">
        <v>207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5</v>
      </c>
      <c r="P117">
        <v>2</v>
      </c>
      <c r="Q117">
        <v>2</v>
      </c>
      <c r="R117">
        <v>5</v>
      </c>
      <c r="S117">
        <v>1</v>
      </c>
      <c r="T117">
        <v>3</v>
      </c>
      <c r="U117">
        <v>2</v>
      </c>
      <c r="V117">
        <f t="shared" si="3"/>
        <v>22</v>
      </c>
      <c r="W117">
        <v>10</v>
      </c>
      <c r="X117">
        <v>5</v>
      </c>
      <c r="Y117">
        <v>0</v>
      </c>
      <c r="Z117">
        <v>0</v>
      </c>
      <c r="AA117">
        <v>4</v>
      </c>
      <c r="AB117">
        <v>1</v>
      </c>
    </row>
    <row r="118" spans="1:28" x14ac:dyDescent="0.3">
      <c r="A118">
        <v>2021</v>
      </c>
      <c r="B118" t="s">
        <v>27</v>
      </c>
      <c r="C118" t="s">
        <v>19</v>
      </c>
      <c r="D118" t="s">
        <v>204</v>
      </c>
      <c r="E118" t="s">
        <v>75</v>
      </c>
      <c r="F118" t="s">
        <v>116</v>
      </c>
      <c r="G118" t="s">
        <v>207</v>
      </c>
      <c r="J118">
        <v>0</v>
      </c>
      <c r="K118">
        <v>0</v>
      </c>
      <c r="L118">
        <v>2</v>
      </c>
      <c r="M118">
        <v>4</v>
      </c>
      <c r="N118">
        <v>4</v>
      </c>
      <c r="O118">
        <v>5</v>
      </c>
      <c r="P118">
        <v>4</v>
      </c>
      <c r="Q118">
        <v>3</v>
      </c>
      <c r="R118">
        <v>4</v>
      </c>
      <c r="S118">
        <v>4</v>
      </c>
      <c r="T118">
        <v>4</v>
      </c>
      <c r="U118">
        <v>3</v>
      </c>
      <c r="V118">
        <f t="shared" si="3"/>
        <v>37</v>
      </c>
      <c r="W118">
        <v>2</v>
      </c>
      <c r="X118">
        <v>0</v>
      </c>
      <c r="Y118">
        <v>0</v>
      </c>
      <c r="Z118">
        <v>0</v>
      </c>
      <c r="AA118">
        <v>1</v>
      </c>
      <c r="AB118">
        <v>1</v>
      </c>
    </row>
    <row r="119" spans="1:28" x14ac:dyDescent="0.3">
      <c r="A119">
        <v>2021</v>
      </c>
      <c r="B119" t="s">
        <v>90</v>
      </c>
      <c r="C119" t="s">
        <v>19</v>
      </c>
      <c r="D119" t="s">
        <v>204</v>
      </c>
      <c r="E119" t="s">
        <v>89</v>
      </c>
      <c r="F119" t="s">
        <v>154</v>
      </c>
      <c r="G119" t="s">
        <v>207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</v>
      </c>
      <c r="Q119">
        <v>5</v>
      </c>
      <c r="R119">
        <v>4</v>
      </c>
      <c r="S119">
        <v>4</v>
      </c>
      <c r="T119">
        <v>5</v>
      </c>
      <c r="U119">
        <v>0</v>
      </c>
      <c r="V119">
        <f t="shared" si="3"/>
        <v>23</v>
      </c>
      <c r="W119">
        <v>3</v>
      </c>
      <c r="X119">
        <v>0</v>
      </c>
      <c r="Y119">
        <v>2</v>
      </c>
      <c r="Z119">
        <v>0</v>
      </c>
      <c r="AA119">
        <v>0</v>
      </c>
      <c r="AB119">
        <v>1</v>
      </c>
    </row>
    <row r="120" spans="1:28" x14ac:dyDescent="0.3">
      <c r="A120">
        <v>2021</v>
      </c>
      <c r="B120" t="s">
        <v>85</v>
      </c>
      <c r="C120" t="s">
        <v>24</v>
      </c>
      <c r="D120" t="s">
        <v>203</v>
      </c>
      <c r="E120" t="s">
        <v>84</v>
      </c>
      <c r="F120" t="s">
        <v>152</v>
      </c>
      <c r="G120" t="s">
        <v>207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4</v>
      </c>
      <c r="Q120">
        <v>3</v>
      </c>
      <c r="R120">
        <v>2</v>
      </c>
      <c r="S120">
        <v>4</v>
      </c>
      <c r="T120">
        <v>2</v>
      </c>
      <c r="U120">
        <v>2</v>
      </c>
      <c r="V120">
        <f t="shared" si="3"/>
        <v>19</v>
      </c>
      <c r="W120">
        <v>3</v>
      </c>
      <c r="X120">
        <v>0</v>
      </c>
      <c r="Y120">
        <v>0</v>
      </c>
      <c r="Z120">
        <v>0</v>
      </c>
      <c r="AA120">
        <v>3</v>
      </c>
      <c r="AB120">
        <v>0</v>
      </c>
    </row>
    <row r="121" spans="1:28" x14ac:dyDescent="0.3">
      <c r="A121">
        <v>2021</v>
      </c>
      <c r="B121" t="s">
        <v>22</v>
      </c>
      <c r="C121" t="s">
        <v>19</v>
      </c>
      <c r="D121" t="s">
        <v>203</v>
      </c>
      <c r="E121" t="s">
        <v>20</v>
      </c>
      <c r="F121" t="s">
        <v>101</v>
      </c>
      <c r="G121" t="s">
        <v>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>
        <v>2021</v>
      </c>
      <c r="B122" t="s">
        <v>57</v>
      </c>
      <c r="C122" t="s">
        <v>19</v>
      </c>
      <c r="D122" t="s">
        <v>203</v>
      </c>
      <c r="E122" t="s">
        <v>31</v>
      </c>
      <c r="F122" t="s">
        <v>150</v>
      </c>
      <c r="G122" t="s">
        <v>207</v>
      </c>
      <c r="J122">
        <v>0</v>
      </c>
      <c r="K122">
        <v>0</v>
      </c>
      <c r="L122">
        <v>0</v>
      </c>
      <c r="M122">
        <v>1</v>
      </c>
      <c r="N122">
        <v>4</v>
      </c>
      <c r="O122">
        <v>4</v>
      </c>
      <c r="P122">
        <v>3</v>
      </c>
      <c r="Q122">
        <v>3</v>
      </c>
      <c r="R122">
        <v>4</v>
      </c>
      <c r="S122">
        <v>3</v>
      </c>
      <c r="T122">
        <v>4</v>
      </c>
      <c r="U122">
        <v>1</v>
      </c>
      <c r="V122">
        <f t="shared" si="3"/>
        <v>27</v>
      </c>
      <c r="W122">
        <v>11</v>
      </c>
      <c r="X122">
        <v>4</v>
      </c>
      <c r="Y122">
        <v>1</v>
      </c>
      <c r="Z122">
        <v>0</v>
      </c>
      <c r="AA122">
        <v>6</v>
      </c>
      <c r="AB122">
        <v>0</v>
      </c>
    </row>
    <row r="123" spans="1:28" x14ac:dyDescent="0.3">
      <c r="A123">
        <v>2021</v>
      </c>
      <c r="B123" t="s">
        <v>87</v>
      </c>
      <c r="C123" t="s">
        <v>19</v>
      </c>
      <c r="D123" t="s">
        <v>203</v>
      </c>
      <c r="E123" t="s">
        <v>86</v>
      </c>
      <c r="F123" t="s">
        <v>129</v>
      </c>
      <c r="G123" t="s">
        <v>207</v>
      </c>
      <c r="H123" s="5">
        <v>51.903979999999997</v>
      </c>
      <c r="I123" s="5">
        <v>-9.4391499999999997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f t="shared" si="3"/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>
        <v>2021</v>
      </c>
      <c r="B124" t="s">
        <v>47</v>
      </c>
      <c r="C124" t="s">
        <v>19</v>
      </c>
      <c r="D124" t="s">
        <v>203</v>
      </c>
      <c r="E124" t="s">
        <v>31</v>
      </c>
      <c r="F124" t="s">
        <v>125</v>
      </c>
      <c r="G124" t="s">
        <v>207</v>
      </c>
      <c r="J124">
        <v>0</v>
      </c>
      <c r="K124">
        <v>0</v>
      </c>
      <c r="L124">
        <v>0</v>
      </c>
      <c r="M124">
        <v>4</v>
      </c>
      <c r="N124">
        <v>3</v>
      </c>
      <c r="O124">
        <v>5</v>
      </c>
      <c r="P124">
        <v>3</v>
      </c>
      <c r="Q124">
        <v>3</v>
      </c>
      <c r="R124">
        <v>3</v>
      </c>
      <c r="S124">
        <v>1</v>
      </c>
      <c r="T124">
        <v>4</v>
      </c>
      <c r="U124">
        <v>1</v>
      </c>
      <c r="V124">
        <f t="shared" si="3"/>
        <v>27</v>
      </c>
      <c r="W124">
        <v>9</v>
      </c>
      <c r="X124">
        <v>0</v>
      </c>
      <c r="Y124">
        <v>0</v>
      </c>
      <c r="Z124">
        <v>2</v>
      </c>
      <c r="AA124">
        <v>4</v>
      </c>
      <c r="AB124">
        <v>3</v>
      </c>
    </row>
    <row r="125" spans="1:28" x14ac:dyDescent="0.3">
      <c r="A125">
        <v>2021</v>
      </c>
      <c r="B125" t="s">
        <v>25</v>
      </c>
      <c r="C125" t="s">
        <v>24</v>
      </c>
      <c r="E125" t="s">
        <v>20</v>
      </c>
      <c r="F125" t="s">
        <v>118</v>
      </c>
      <c r="G125" t="s">
        <v>207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5</v>
      </c>
      <c r="R125">
        <v>3</v>
      </c>
      <c r="S125">
        <v>2</v>
      </c>
      <c r="T125">
        <v>5</v>
      </c>
      <c r="U125">
        <v>2</v>
      </c>
      <c r="V125">
        <f t="shared" si="3"/>
        <v>20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>
        <v>2021</v>
      </c>
      <c r="B126" t="s">
        <v>35</v>
      </c>
      <c r="C126" t="s">
        <v>19</v>
      </c>
      <c r="D126" t="s">
        <v>202</v>
      </c>
      <c r="E126" t="s">
        <v>20</v>
      </c>
      <c r="F126" t="s">
        <v>117</v>
      </c>
      <c r="G126" t="s">
        <v>207</v>
      </c>
      <c r="H126" s="5">
        <v>52.071530000000003</v>
      </c>
      <c r="I126" s="5">
        <v>-9.6396099999999993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4</v>
      </c>
      <c r="P126">
        <v>3</v>
      </c>
      <c r="Q126">
        <v>2</v>
      </c>
      <c r="R126">
        <v>4</v>
      </c>
      <c r="S126">
        <v>2</v>
      </c>
      <c r="T126">
        <v>4</v>
      </c>
      <c r="U126">
        <v>2</v>
      </c>
      <c r="V126">
        <f t="shared" si="3"/>
        <v>23</v>
      </c>
      <c r="W126">
        <v>7</v>
      </c>
      <c r="X126">
        <v>2</v>
      </c>
      <c r="Y126">
        <v>0</v>
      </c>
      <c r="Z126">
        <v>1</v>
      </c>
      <c r="AA126">
        <v>4</v>
      </c>
      <c r="AB126">
        <v>0</v>
      </c>
    </row>
    <row r="127" spans="1:28" x14ac:dyDescent="0.3">
      <c r="A127">
        <v>2021</v>
      </c>
      <c r="B127" t="s">
        <v>18</v>
      </c>
      <c r="C127" t="s">
        <v>19</v>
      </c>
      <c r="D127" t="s">
        <v>202</v>
      </c>
      <c r="E127" t="s">
        <v>20</v>
      </c>
      <c r="F127" t="s">
        <v>141</v>
      </c>
      <c r="G127" t="s">
        <v>207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</v>
      </c>
      <c r="S127">
        <v>4</v>
      </c>
      <c r="T127">
        <v>5</v>
      </c>
      <c r="U127">
        <v>2</v>
      </c>
      <c r="V127">
        <f t="shared" si="3"/>
        <v>16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</row>
    <row r="128" spans="1:28" x14ac:dyDescent="0.3">
      <c r="A128">
        <v>2021</v>
      </c>
      <c r="B128" t="s">
        <v>60</v>
      </c>
      <c r="C128" t="s">
        <v>19</v>
      </c>
      <c r="D128" t="s">
        <v>202</v>
      </c>
      <c r="E128" t="s">
        <v>31</v>
      </c>
      <c r="F128" t="s">
        <v>142</v>
      </c>
      <c r="G128" t="s">
        <v>207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4</v>
      </c>
      <c r="R128">
        <v>4</v>
      </c>
      <c r="S128">
        <v>4</v>
      </c>
      <c r="T128">
        <v>5</v>
      </c>
      <c r="U128">
        <v>1</v>
      </c>
      <c r="V128">
        <f t="shared" si="3"/>
        <v>21</v>
      </c>
      <c r="W128">
        <v>3</v>
      </c>
      <c r="X128">
        <v>0</v>
      </c>
      <c r="Y128">
        <v>0</v>
      </c>
      <c r="Z128">
        <v>0</v>
      </c>
      <c r="AA128">
        <v>1</v>
      </c>
      <c r="AB128">
        <v>2</v>
      </c>
    </row>
    <row r="129" spans="1:28" x14ac:dyDescent="0.3">
      <c r="A129">
        <v>2021</v>
      </c>
      <c r="B129" t="s">
        <v>80</v>
      </c>
      <c r="C129" t="s">
        <v>19</v>
      </c>
      <c r="E129" t="s">
        <v>20</v>
      </c>
      <c r="F129" t="s">
        <v>147</v>
      </c>
      <c r="G129" t="s">
        <v>207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1</v>
      </c>
      <c r="V129">
        <f t="shared" si="3"/>
        <v>6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</row>
    <row r="130" spans="1:28" x14ac:dyDescent="0.3">
      <c r="A130">
        <v>2021</v>
      </c>
      <c r="B130" t="s">
        <v>29</v>
      </c>
      <c r="C130" t="s">
        <v>24</v>
      </c>
      <c r="D130" t="s">
        <v>202</v>
      </c>
      <c r="E130" t="s">
        <v>20</v>
      </c>
      <c r="F130" t="s">
        <v>117</v>
      </c>
      <c r="G130" t="s">
        <v>207</v>
      </c>
      <c r="H130" s="5">
        <v>52.071530000000003</v>
      </c>
      <c r="I130" s="5">
        <v>-9.6396099999999993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4</v>
      </c>
      <c r="P130">
        <v>3</v>
      </c>
      <c r="Q130">
        <v>2</v>
      </c>
      <c r="R130">
        <v>4</v>
      </c>
      <c r="S130">
        <v>4</v>
      </c>
      <c r="T130">
        <v>2</v>
      </c>
      <c r="U130">
        <v>2</v>
      </c>
      <c r="V130">
        <f t="shared" si="3"/>
        <v>23</v>
      </c>
      <c r="W130">
        <v>7</v>
      </c>
      <c r="X130">
        <v>2</v>
      </c>
      <c r="Y130">
        <v>0</v>
      </c>
      <c r="Z130">
        <v>0</v>
      </c>
      <c r="AA130">
        <v>0</v>
      </c>
      <c r="AB130">
        <v>5</v>
      </c>
    </row>
    <row r="131" spans="1:28" x14ac:dyDescent="0.3">
      <c r="A131">
        <v>2021</v>
      </c>
      <c r="B131" t="s">
        <v>56</v>
      </c>
      <c r="C131" t="s">
        <v>24</v>
      </c>
      <c r="D131" t="s">
        <v>202</v>
      </c>
      <c r="E131" t="s">
        <v>31</v>
      </c>
      <c r="F131" t="s">
        <v>117</v>
      </c>
      <c r="G131" t="s">
        <v>207</v>
      </c>
      <c r="H131" s="5">
        <v>52.071530000000003</v>
      </c>
      <c r="I131" s="5">
        <v>-9.6396099999999993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3</v>
      </c>
      <c r="R131">
        <v>4</v>
      </c>
      <c r="S131">
        <v>2</v>
      </c>
      <c r="T131">
        <v>4</v>
      </c>
      <c r="U131">
        <v>3</v>
      </c>
      <c r="V131">
        <f t="shared" si="3"/>
        <v>20</v>
      </c>
      <c r="W131">
        <v>5</v>
      </c>
      <c r="X131">
        <v>0</v>
      </c>
      <c r="Y131">
        <v>1</v>
      </c>
      <c r="Z131">
        <v>0</v>
      </c>
      <c r="AA131">
        <v>4</v>
      </c>
      <c r="AB131">
        <v>0</v>
      </c>
    </row>
    <row r="132" spans="1:28" x14ac:dyDescent="0.3">
      <c r="A132">
        <v>2021</v>
      </c>
      <c r="B132" t="s">
        <v>30</v>
      </c>
      <c r="C132" t="s">
        <v>19</v>
      </c>
      <c r="D132" s="4"/>
      <c r="E132" t="s">
        <v>31</v>
      </c>
      <c r="F132" t="s">
        <v>138</v>
      </c>
      <c r="G132" t="s">
        <v>207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3</v>
      </c>
      <c r="R132">
        <v>4</v>
      </c>
      <c r="S132">
        <v>0</v>
      </c>
      <c r="T132">
        <v>3</v>
      </c>
      <c r="U132">
        <v>1</v>
      </c>
      <c r="V132">
        <f t="shared" si="3"/>
        <v>15</v>
      </c>
      <c r="W132">
        <v>9</v>
      </c>
      <c r="X132">
        <v>4</v>
      </c>
      <c r="Y132">
        <v>2</v>
      </c>
      <c r="Z132">
        <v>0</v>
      </c>
      <c r="AA132">
        <v>3</v>
      </c>
      <c r="AB132">
        <v>0</v>
      </c>
    </row>
    <row r="133" spans="1:28" x14ac:dyDescent="0.3">
      <c r="A133">
        <v>2021</v>
      </c>
      <c r="B133" t="s">
        <v>32</v>
      </c>
      <c r="C133" t="s">
        <v>19</v>
      </c>
      <c r="D133" s="4"/>
      <c r="E133" t="s">
        <v>31</v>
      </c>
      <c r="F133" t="s">
        <v>117</v>
      </c>
      <c r="G133" t="s">
        <v>207</v>
      </c>
      <c r="H133" s="5">
        <v>52.071530000000003</v>
      </c>
      <c r="I133" s="5">
        <v>-9.6396099999999993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2</v>
      </c>
      <c r="V133">
        <f t="shared" si="3"/>
        <v>20</v>
      </c>
      <c r="W133">
        <v>4</v>
      </c>
      <c r="X133">
        <v>3</v>
      </c>
      <c r="Y133">
        <v>0</v>
      </c>
      <c r="Z133">
        <v>0</v>
      </c>
      <c r="AA133">
        <v>1</v>
      </c>
      <c r="AB133">
        <v>0</v>
      </c>
    </row>
    <row r="134" spans="1:28" x14ac:dyDescent="0.3">
      <c r="A134">
        <v>2021</v>
      </c>
      <c r="B134" t="s">
        <v>42</v>
      </c>
      <c r="C134" t="s">
        <v>19</v>
      </c>
      <c r="D134" s="4"/>
      <c r="E134" t="s">
        <v>31</v>
      </c>
      <c r="F134" t="s">
        <v>117</v>
      </c>
      <c r="G134" t="s">
        <v>207</v>
      </c>
      <c r="H134" s="5">
        <v>52.071530000000003</v>
      </c>
      <c r="I134" s="5">
        <v>-9.6396099999999993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>
        <v>2021</v>
      </c>
      <c r="B135" t="s">
        <v>45</v>
      </c>
      <c r="C135" t="s">
        <v>24</v>
      </c>
      <c r="D135" s="4"/>
      <c r="E135" t="s">
        <v>31</v>
      </c>
      <c r="F135" t="s">
        <v>126</v>
      </c>
      <c r="G135" t="s">
        <v>207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4</v>
      </c>
      <c r="S135">
        <v>4</v>
      </c>
      <c r="T135">
        <v>1</v>
      </c>
      <c r="U135">
        <v>0</v>
      </c>
      <c r="V135">
        <f t="shared" si="3"/>
        <v>13</v>
      </c>
      <c r="W135">
        <v>13</v>
      </c>
      <c r="X135">
        <v>7</v>
      </c>
      <c r="Y135">
        <v>0</v>
      </c>
      <c r="Z135">
        <v>0</v>
      </c>
      <c r="AA135">
        <v>2</v>
      </c>
      <c r="AB135">
        <v>4</v>
      </c>
    </row>
    <row r="136" spans="1:28" x14ac:dyDescent="0.3">
      <c r="A136">
        <v>2021</v>
      </c>
      <c r="B136" t="s">
        <v>46</v>
      </c>
      <c r="C136" t="s">
        <v>24</v>
      </c>
      <c r="D136" s="4"/>
      <c r="E136" t="s">
        <v>31</v>
      </c>
      <c r="F136" t="s">
        <v>126</v>
      </c>
      <c r="G136" t="s">
        <v>207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</v>
      </c>
      <c r="R136">
        <v>4</v>
      </c>
      <c r="S136">
        <v>4</v>
      </c>
      <c r="T136">
        <v>1</v>
      </c>
      <c r="U136">
        <v>0</v>
      </c>
      <c r="V136">
        <f t="shared" si="3"/>
        <v>14</v>
      </c>
      <c r="W136">
        <v>11</v>
      </c>
      <c r="X136">
        <v>2</v>
      </c>
      <c r="Y136">
        <v>0</v>
      </c>
      <c r="Z136">
        <v>0</v>
      </c>
      <c r="AA136">
        <v>2</v>
      </c>
      <c r="AB136">
        <v>7</v>
      </c>
    </row>
    <row r="137" spans="1:28" x14ac:dyDescent="0.3">
      <c r="A137">
        <v>2021</v>
      </c>
      <c r="B137" t="s">
        <v>71</v>
      </c>
      <c r="C137" t="s">
        <v>24</v>
      </c>
      <c r="D137" s="4"/>
      <c r="E137" t="s">
        <v>31</v>
      </c>
      <c r="F137" t="s">
        <v>126</v>
      </c>
      <c r="G137" t="s">
        <v>207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0</v>
      </c>
      <c r="V137">
        <f t="shared" ref="V137:V168" si="4">SUM(J137:U137)</f>
        <v>16</v>
      </c>
      <c r="W137">
        <v>7</v>
      </c>
      <c r="X137">
        <v>3</v>
      </c>
      <c r="Y137">
        <v>0</v>
      </c>
      <c r="Z137">
        <v>0</v>
      </c>
      <c r="AA137">
        <v>2</v>
      </c>
      <c r="AB137">
        <v>2</v>
      </c>
    </row>
    <row r="138" spans="1:28" x14ac:dyDescent="0.3">
      <c r="A138">
        <v>2021</v>
      </c>
      <c r="B138" t="s">
        <v>49</v>
      </c>
      <c r="C138" t="s">
        <v>19</v>
      </c>
      <c r="E138" t="s">
        <v>31</v>
      </c>
      <c r="F138" t="s">
        <v>125</v>
      </c>
      <c r="G138" t="s">
        <v>207</v>
      </c>
      <c r="J138">
        <v>0</v>
      </c>
      <c r="K138">
        <v>0</v>
      </c>
      <c r="L138">
        <v>0</v>
      </c>
      <c r="M138">
        <v>4</v>
      </c>
      <c r="N138">
        <v>4</v>
      </c>
      <c r="O138">
        <v>5</v>
      </c>
      <c r="P138">
        <v>3</v>
      </c>
      <c r="Q138">
        <v>3</v>
      </c>
      <c r="R138">
        <v>3</v>
      </c>
      <c r="S138">
        <v>1</v>
      </c>
      <c r="T138">
        <v>4</v>
      </c>
      <c r="U138">
        <v>2</v>
      </c>
      <c r="V138">
        <f t="shared" si="4"/>
        <v>29</v>
      </c>
      <c r="W138">
        <v>11</v>
      </c>
      <c r="X138">
        <v>0</v>
      </c>
      <c r="Y138">
        <v>0</v>
      </c>
      <c r="Z138">
        <v>2</v>
      </c>
      <c r="AA138">
        <v>6</v>
      </c>
      <c r="AB138">
        <v>3</v>
      </c>
    </row>
    <row r="139" spans="1:28" x14ac:dyDescent="0.3">
      <c r="A139">
        <v>2021</v>
      </c>
      <c r="B139" t="s">
        <v>48</v>
      </c>
      <c r="C139" t="s">
        <v>19</v>
      </c>
      <c r="E139" t="s">
        <v>31</v>
      </c>
      <c r="F139" t="s">
        <v>193</v>
      </c>
      <c r="G139" t="s">
        <v>207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f t="shared" si="4"/>
        <v>2</v>
      </c>
      <c r="W139">
        <v>14</v>
      </c>
      <c r="X139">
        <v>0</v>
      </c>
      <c r="Y139">
        <v>0</v>
      </c>
      <c r="Z139">
        <v>0</v>
      </c>
      <c r="AA139">
        <v>0</v>
      </c>
      <c r="AB139">
        <v>14</v>
      </c>
    </row>
    <row r="140" spans="1:28" x14ac:dyDescent="0.3">
      <c r="A140">
        <v>2021</v>
      </c>
      <c r="B140" t="s">
        <v>50</v>
      </c>
      <c r="C140" t="s">
        <v>24</v>
      </c>
      <c r="E140" t="s">
        <v>31</v>
      </c>
      <c r="F140" t="s">
        <v>193</v>
      </c>
      <c r="G140" t="s">
        <v>207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3</v>
      </c>
      <c r="Q140">
        <v>1</v>
      </c>
      <c r="R140">
        <v>2</v>
      </c>
      <c r="S140">
        <v>1</v>
      </c>
      <c r="T140">
        <v>2</v>
      </c>
      <c r="U140">
        <v>1</v>
      </c>
      <c r="V140">
        <f t="shared" si="4"/>
        <v>13</v>
      </c>
      <c r="W140">
        <v>12</v>
      </c>
      <c r="X140">
        <v>2</v>
      </c>
      <c r="Y140">
        <v>4</v>
      </c>
      <c r="Z140">
        <v>0</v>
      </c>
      <c r="AA140">
        <v>2</v>
      </c>
      <c r="AB140">
        <v>4</v>
      </c>
    </row>
    <row r="141" spans="1:28" x14ac:dyDescent="0.3">
      <c r="A141">
        <v>2021</v>
      </c>
      <c r="B141" t="s">
        <v>33</v>
      </c>
      <c r="C141" t="s">
        <v>24</v>
      </c>
      <c r="E141" t="s">
        <v>31</v>
      </c>
      <c r="F141" t="s">
        <v>193</v>
      </c>
      <c r="G141" t="s">
        <v>207</v>
      </c>
      <c r="J141">
        <v>0</v>
      </c>
      <c r="K141">
        <v>0</v>
      </c>
      <c r="L141">
        <v>0</v>
      </c>
      <c r="M141">
        <v>5</v>
      </c>
      <c r="N141">
        <v>3</v>
      </c>
      <c r="O141">
        <v>3</v>
      </c>
      <c r="P141">
        <v>3</v>
      </c>
      <c r="Q141">
        <v>1</v>
      </c>
      <c r="R141">
        <v>2</v>
      </c>
      <c r="S141">
        <v>0</v>
      </c>
      <c r="T141">
        <v>2</v>
      </c>
      <c r="U141">
        <v>1</v>
      </c>
      <c r="V141">
        <f t="shared" si="4"/>
        <v>20</v>
      </c>
      <c r="W141">
        <v>13</v>
      </c>
      <c r="X141">
        <v>0</v>
      </c>
      <c r="Y141">
        <v>4</v>
      </c>
      <c r="Z141">
        <v>3</v>
      </c>
      <c r="AA141">
        <v>2</v>
      </c>
      <c r="AB141">
        <v>4</v>
      </c>
    </row>
    <row r="142" spans="1:28" x14ac:dyDescent="0.3">
      <c r="A142">
        <v>2021</v>
      </c>
      <c r="B142" t="s">
        <v>51</v>
      </c>
      <c r="C142" t="s">
        <v>19</v>
      </c>
      <c r="E142" t="s">
        <v>31</v>
      </c>
      <c r="F142" t="s">
        <v>140</v>
      </c>
      <c r="G142" t="s">
        <v>207</v>
      </c>
      <c r="J142">
        <v>0</v>
      </c>
      <c r="K142">
        <v>0</v>
      </c>
      <c r="L142">
        <v>0</v>
      </c>
      <c r="M142">
        <v>3</v>
      </c>
      <c r="N142">
        <v>2</v>
      </c>
      <c r="O142">
        <v>2</v>
      </c>
      <c r="P142">
        <v>3</v>
      </c>
      <c r="Q142">
        <v>2</v>
      </c>
      <c r="R142">
        <v>1</v>
      </c>
      <c r="S142">
        <v>2</v>
      </c>
      <c r="T142">
        <v>3</v>
      </c>
      <c r="U142">
        <v>1</v>
      </c>
      <c r="V142">
        <f t="shared" si="4"/>
        <v>19</v>
      </c>
      <c r="W142">
        <v>5</v>
      </c>
      <c r="X142">
        <v>1</v>
      </c>
      <c r="Y142">
        <v>3</v>
      </c>
      <c r="Z142">
        <v>0</v>
      </c>
      <c r="AA142">
        <v>1</v>
      </c>
      <c r="AB142">
        <v>0</v>
      </c>
    </row>
    <row r="143" spans="1:28" x14ac:dyDescent="0.3">
      <c r="A143">
        <v>2021</v>
      </c>
      <c r="B143" t="s">
        <v>54</v>
      </c>
      <c r="C143" t="s">
        <v>19</v>
      </c>
      <c r="E143" t="s">
        <v>31</v>
      </c>
      <c r="F143" t="s">
        <v>123</v>
      </c>
      <c r="G143" t="s">
        <v>207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2</v>
      </c>
      <c r="S143">
        <v>1</v>
      </c>
      <c r="T143">
        <v>1</v>
      </c>
      <c r="U143">
        <v>0</v>
      </c>
      <c r="V143">
        <f t="shared" si="4"/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</row>
    <row r="144" spans="1:28" x14ac:dyDescent="0.3">
      <c r="A144">
        <v>2021</v>
      </c>
      <c r="B144" t="s">
        <v>28</v>
      </c>
      <c r="C144" t="s">
        <v>19</v>
      </c>
      <c r="D144" t="s">
        <v>202</v>
      </c>
      <c r="E144" t="s">
        <v>20</v>
      </c>
      <c r="F144" t="s">
        <v>117</v>
      </c>
      <c r="G144" t="s">
        <v>207</v>
      </c>
      <c r="H144" s="5">
        <v>52.071530000000003</v>
      </c>
      <c r="I144" s="5">
        <v>-9.6396099999999993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4</v>
      </c>
      <c r="U144">
        <v>2</v>
      </c>
      <c r="V144">
        <f t="shared" si="4"/>
        <v>22</v>
      </c>
      <c r="W144">
        <v>7</v>
      </c>
      <c r="X144">
        <v>2</v>
      </c>
      <c r="Y144">
        <v>0</v>
      </c>
      <c r="Z144">
        <v>1</v>
      </c>
      <c r="AA144">
        <v>4</v>
      </c>
      <c r="AB144">
        <v>0</v>
      </c>
    </row>
    <row r="145" spans="1:28" x14ac:dyDescent="0.3">
      <c r="A145">
        <v>2021</v>
      </c>
      <c r="B145" t="s">
        <v>52</v>
      </c>
      <c r="C145" t="s">
        <v>19</v>
      </c>
      <c r="D145" s="4"/>
      <c r="E145" t="s">
        <v>31</v>
      </c>
      <c r="F145" t="s">
        <v>124</v>
      </c>
      <c r="G145" t="s">
        <v>207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>
        <v>2021</v>
      </c>
      <c r="B146" t="s">
        <v>53</v>
      </c>
      <c r="C146" t="s">
        <v>24</v>
      </c>
      <c r="D146" s="4"/>
      <c r="E146" t="s">
        <v>31</v>
      </c>
      <c r="F146" t="s">
        <v>149</v>
      </c>
      <c r="G146" t="s">
        <v>207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>
        <v>2021</v>
      </c>
      <c r="B147" t="s">
        <v>77</v>
      </c>
      <c r="C147" t="s">
        <v>24</v>
      </c>
      <c r="D147" t="s">
        <v>202</v>
      </c>
      <c r="E147" t="s">
        <v>20</v>
      </c>
      <c r="F147" t="s">
        <v>144</v>
      </c>
      <c r="G147" t="s">
        <v>207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5</v>
      </c>
      <c r="Q147">
        <v>2</v>
      </c>
      <c r="R147">
        <v>1</v>
      </c>
      <c r="S147">
        <v>0</v>
      </c>
      <c r="T147">
        <v>2</v>
      </c>
      <c r="U147">
        <v>1</v>
      </c>
      <c r="V147">
        <f t="shared" si="4"/>
        <v>12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</row>
    <row r="148" spans="1:28" x14ac:dyDescent="0.3">
      <c r="A148">
        <v>2021</v>
      </c>
      <c r="B148" t="s">
        <v>55</v>
      </c>
      <c r="C148" t="s">
        <v>19</v>
      </c>
      <c r="D148" t="s">
        <v>202</v>
      </c>
      <c r="E148" t="s">
        <v>86</v>
      </c>
      <c r="F148" t="s">
        <v>153</v>
      </c>
      <c r="G148" t="s">
        <v>207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</v>
      </c>
      <c r="P148">
        <v>2</v>
      </c>
      <c r="Q148">
        <v>2</v>
      </c>
      <c r="R148">
        <v>1</v>
      </c>
      <c r="S148">
        <v>0</v>
      </c>
      <c r="T148">
        <v>1</v>
      </c>
      <c r="U148">
        <v>0</v>
      </c>
      <c r="V148">
        <f t="shared" si="4"/>
        <v>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>
        <v>2021</v>
      </c>
      <c r="B149" t="s">
        <v>73</v>
      </c>
      <c r="C149" t="s">
        <v>19</v>
      </c>
      <c r="D149" s="4"/>
      <c r="E149" t="s">
        <v>31</v>
      </c>
      <c r="F149" t="s">
        <v>142</v>
      </c>
      <c r="G149" t="s">
        <v>207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3</v>
      </c>
      <c r="P149">
        <v>2</v>
      </c>
      <c r="Q149">
        <v>2</v>
      </c>
      <c r="R149">
        <v>0</v>
      </c>
      <c r="S149">
        <v>0</v>
      </c>
      <c r="T149">
        <v>0</v>
      </c>
      <c r="U149">
        <v>0</v>
      </c>
      <c r="V149">
        <f t="shared" si="4"/>
        <v>8</v>
      </c>
      <c r="W149">
        <v>11</v>
      </c>
      <c r="X149">
        <v>0</v>
      </c>
      <c r="Y149">
        <v>2</v>
      </c>
      <c r="Z149">
        <v>0</v>
      </c>
      <c r="AA149">
        <v>0</v>
      </c>
      <c r="AB149">
        <v>9</v>
      </c>
    </row>
    <row r="150" spans="1:28" x14ac:dyDescent="0.3">
      <c r="A150">
        <v>2021</v>
      </c>
      <c r="B150" t="s">
        <v>74</v>
      </c>
      <c r="C150" t="s">
        <v>19</v>
      </c>
      <c r="D150" s="4"/>
      <c r="E150" t="s">
        <v>31</v>
      </c>
      <c r="F150" t="s">
        <v>140</v>
      </c>
      <c r="G150" t="s">
        <v>207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3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f t="shared" si="4"/>
        <v>11</v>
      </c>
      <c r="W150">
        <v>6</v>
      </c>
      <c r="X150">
        <v>0</v>
      </c>
      <c r="Y150">
        <v>2</v>
      </c>
      <c r="Z150">
        <v>0</v>
      </c>
      <c r="AA150">
        <v>1</v>
      </c>
      <c r="AB150">
        <v>3</v>
      </c>
    </row>
    <row r="151" spans="1:28" x14ac:dyDescent="0.3">
      <c r="A151">
        <v>2021</v>
      </c>
      <c r="B151" t="s">
        <v>44</v>
      </c>
      <c r="C151" t="s">
        <v>19</v>
      </c>
      <c r="D151" s="4"/>
      <c r="E151" t="s">
        <v>31</v>
      </c>
      <c r="F151" t="s">
        <v>138</v>
      </c>
      <c r="G151" t="s">
        <v>207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5</v>
      </c>
      <c r="P151">
        <v>4</v>
      </c>
      <c r="Q151">
        <v>3</v>
      </c>
      <c r="R151">
        <v>5</v>
      </c>
      <c r="S151">
        <v>0</v>
      </c>
      <c r="T151">
        <v>3</v>
      </c>
      <c r="U151">
        <v>3</v>
      </c>
      <c r="V151">
        <f t="shared" si="4"/>
        <v>27</v>
      </c>
      <c r="W151">
        <v>7</v>
      </c>
      <c r="X151">
        <v>0</v>
      </c>
      <c r="Y151">
        <v>3</v>
      </c>
      <c r="Z151">
        <v>0</v>
      </c>
      <c r="AA151">
        <v>0</v>
      </c>
      <c r="AB151">
        <v>4</v>
      </c>
    </row>
    <row r="152" spans="1:28" x14ac:dyDescent="0.3">
      <c r="A152">
        <v>2021</v>
      </c>
      <c r="B152" t="s">
        <v>83</v>
      </c>
      <c r="C152" t="s">
        <v>19</v>
      </c>
      <c r="E152" t="s">
        <v>75</v>
      </c>
      <c r="F152" t="s">
        <v>192</v>
      </c>
      <c r="G152" t="s">
        <v>207</v>
      </c>
      <c r="J152">
        <v>0</v>
      </c>
      <c r="K152">
        <v>0</v>
      </c>
      <c r="L152">
        <v>3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0</v>
      </c>
      <c r="U152">
        <v>1</v>
      </c>
      <c r="V152">
        <f t="shared" si="4"/>
        <v>20</v>
      </c>
      <c r="W152">
        <v>11</v>
      </c>
      <c r="X152">
        <v>8</v>
      </c>
      <c r="Y152">
        <v>2</v>
      </c>
      <c r="Z152">
        <v>0</v>
      </c>
      <c r="AA152">
        <v>0</v>
      </c>
      <c r="AB152">
        <v>1</v>
      </c>
    </row>
    <row r="153" spans="1:28" x14ac:dyDescent="0.3">
      <c r="A153">
        <v>2021</v>
      </c>
      <c r="B153" t="s">
        <v>23</v>
      </c>
      <c r="C153" t="s">
        <v>24</v>
      </c>
      <c r="D153" t="s">
        <v>202</v>
      </c>
      <c r="E153" t="s">
        <v>20</v>
      </c>
      <c r="F153" t="s">
        <v>100</v>
      </c>
      <c r="G153" t="s">
        <v>207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2</v>
      </c>
      <c r="V153">
        <f t="shared" si="4"/>
        <v>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>
        <v>2021</v>
      </c>
      <c r="B154" t="s">
        <v>91</v>
      </c>
      <c r="C154" t="s">
        <v>19</v>
      </c>
      <c r="E154" t="s">
        <v>94</v>
      </c>
      <c r="F154" t="s">
        <v>114</v>
      </c>
      <c r="G154" t="s">
        <v>207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4</v>
      </c>
      <c r="S154">
        <v>2</v>
      </c>
      <c r="T154">
        <v>1</v>
      </c>
      <c r="U154">
        <v>0</v>
      </c>
      <c r="V154">
        <f t="shared" si="4"/>
        <v>12</v>
      </c>
      <c r="W154">
        <v>5</v>
      </c>
      <c r="X154">
        <v>0</v>
      </c>
      <c r="Y154">
        <v>1</v>
      </c>
      <c r="Z154">
        <v>0</v>
      </c>
      <c r="AA154">
        <v>0</v>
      </c>
      <c r="AB154">
        <v>4</v>
      </c>
    </row>
    <row r="155" spans="1:28" x14ac:dyDescent="0.3">
      <c r="A155">
        <v>2021</v>
      </c>
      <c r="B155" t="s">
        <v>92</v>
      </c>
      <c r="C155" t="s">
        <v>19</v>
      </c>
      <c r="E155" t="s">
        <v>94</v>
      </c>
      <c r="F155" t="s">
        <v>145</v>
      </c>
      <c r="G155" t="s">
        <v>207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1</v>
      </c>
      <c r="T155">
        <v>0</v>
      </c>
      <c r="U155">
        <v>0</v>
      </c>
      <c r="V155">
        <f t="shared" si="4"/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>
        <v>2021</v>
      </c>
      <c r="B156" t="s">
        <v>93</v>
      </c>
      <c r="C156" t="s">
        <v>24</v>
      </c>
      <c r="E156" t="s">
        <v>94</v>
      </c>
      <c r="F156" t="s">
        <v>131</v>
      </c>
      <c r="G156" t="s">
        <v>207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f t="shared" si="4"/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>
        <v>2021</v>
      </c>
      <c r="B157" t="s">
        <v>96</v>
      </c>
      <c r="C157" t="s">
        <v>24</v>
      </c>
      <c r="E157" t="s">
        <v>95</v>
      </c>
      <c r="F157" t="s">
        <v>156</v>
      </c>
      <c r="G157" t="s">
        <v>207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4</v>
      </c>
      <c r="T157">
        <v>4</v>
      </c>
      <c r="U157">
        <v>1</v>
      </c>
      <c r="V157">
        <f t="shared" si="4"/>
        <v>14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>
        <v>2021</v>
      </c>
      <c r="B158" t="s">
        <v>82</v>
      </c>
      <c r="C158" t="s">
        <v>24</v>
      </c>
      <c r="D158" t="s">
        <v>202</v>
      </c>
      <c r="E158" t="s">
        <v>31</v>
      </c>
      <c r="F158" t="s">
        <v>151</v>
      </c>
      <c r="G158" t="s">
        <v>207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3</v>
      </c>
      <c r="Q158">
        <v>4</v>
      </c>
      <c r="R158">
        <v>4</v>
      </c>
      <c r="S158">
        <v>3</v>
      </c>
      <c r="T158">
        <v>3</v>
      </c>
      <c r="U158">
        <v>1</v>
      </c>
      <c r="V158">
        <f t="shared" si="4"/>
        <v>20</v>
      </c>
      <c r="W158">
        <v>7</v>
      </c>
      <c r="X158">
        <v>0</v>
      </c>
      <c r="Y158">
        <v>3</v>
      </c>
      <c r="Z158">
        <v>0</v>
      </c>
      <c r="AA158">
        <v>0</v>
      </c>
      <c r="AB158">
        <v>4</v>
      </c>
    </row>
    <row r="159" spans="1:28" x14ac:dyDescent="0.3">
      <c r="A159">
        <v>2021</v>
      </c>
      <c r="B159" t="s">
        <v>98</v>
      </c>
      <c r="C159" t="s">
        <v>19</v>
      </c>
      <c r="E159" t="s">
        <v>99</v>
      </c>
      <c r="F159" t="s">
        <v>132</v>
      </c>
      <c r="G159" t="s">
        <v>207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3</v>
      </c>
      <c r="U159">
        <v>3</v>
      </c>
      <c r="V159">
        <f t="shared" si="4"/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>
        <v>2021</v>
      </c>
      <c r="B160" t="s">
        <v>70</v>
      </c>
      <c r="C160" t="s">
        <v>19</v>
      </c>
      <c r="D160" t="s">
        <v>202</v>
      </c>
      <c r="E160" t="s">
        <v>31</v>
      </c>
      <c r="F160" t="s">
        <v>129</v>
      </c>
      <c r="G160" t="s">
        <v>207</v>
      </c>
      <c r="H160" s="5">
        <v>51.903979999999997</v>
      </c>
      <c r="I160" s="5">
        <v>-9.4391499999999997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3</v>
      </c>
      <c r="T160">
        <v>0</v>
      </c>
      <c r="U160">
        <v>1</v>
      </c>
      <c r="V160">
        <f t="shared" si="4"/>
        <v>8</v>
      </c>
      <c r="W160">
        <v>10</v>
      </c>
      <c r="X160">
        <v>2</v>
      </c>
      <c r="Y160">
        <v>7</v>
      </c>
      <c r="Z160">
        <v>0</v>
      </c>
      <c r="AA160">
        <v>1</v>
      </c>
      <c r="AB160">
        <v>0</v>
      </c>
    </row>
    <row r="161" spans="1:28" x14ac:dyDescent="0.3">
      <c r="A161">
        <v>2021</v>
      </c>
      <c r="B161" t="s">
        <v>68</v>
      </c>
      <c r="C161" t="s">
        <v>24</v>
      </c>
      <c r="D161" t="s">
        <v>201</v>
      </c>
      <c r="E161" t="s">
        <v>20</v>
      </c>
      <c r="F161" t="s">
        <v>127</v>
      </c>
      <c r="G161" t="s">
        <v>207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4</v>
      </c>
      <c r="Q161">
        <v>4</v>
      </c>
      <c r="R161">
        <v>3</v>
      </c>
      <c r="S161">
        <v>4</v>
      </c>
      <c r="T161">
        <v>4</v>
      </c>
      <c r="U161">
        <v>4</v>
      </c>
      <c r="V161">
        <f t="shared" si="4"/>
        <v>29</v>
      </c>
      <c r="W161">
        <v>3</v>
      </c>
      <c r="X161">
        <v>0</v>
      </c>
      <c r="Y161">
        <v>0</v>
      </c>
      <c r="Z161">
        <v>0</v>
      </c>
      <c r="AA161">
        <v>3</v>
      </c>
      <c r="AB161">
        <v>0</v>
      </c>
    </row>
    <row r="162" spans="1:28" x14ac:dyDescent="0.3">
      <c r="A162">
        <v>2021</v>
      </c>
      <c r="B162" t="s">
        <v>39</v>
      </c>
      <c r="C162" t="s">
        <v>24</v>
      </c>
      <c r="D162" t="s">
        <v>201</v>
      </c>
      <c r="E162" t="s">
        <v>31</v>
      </c>
      <c r="F162" t="s">
        <v>129</v>
      </c>
      <c r="G162" t="s">
        <v>207</v>
      </c>
      <c r="H162" s="5">
        <v>51.903979999999997</v>
      </c>
      <c r="I162" s="5">
        <v>-9.4391499999999997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>
        <v>2021</v>
      </c>
      <c r="B163" t="s">
        <v>59</v>
      </c>
      <c r="C163" t="s">
        <v>19</v>
      </c>
      <c r="D163" t="s">
        <v>201</v>
      </c>
      <c r="E163" t="s">
        <v>31</v>
      </c>
      <c r="F163" t="s">
        <v>142</v>
      </c>
      <c r="G163" t="s">
        <v>207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5</v>
      </c>
      <c r="R163">
        <v>4</v>
      </c>
      <c r="S163">
        <v>4</v>
      </c>
      <c r="T163">
        <v>5</v>
      </c>
      <c r="U163">
        <v>1</v>
      </c>
      <c r="V163">
        <f t="shared" si="4"/>
        <v>22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2</v>
      </c>
    </row>
    <row r="164" spans="1:28" x14ac:dyDescent="0.3">
      <c r="A164">
        <v>2021</v>
      </c>
      <c r="B164" t="s">
        <v>79</v>
      </c>
      <c r="C164" t="s">
        <v>19</v>
      </c>
      <c r="D164" t="s">
        <v>201</v>
      </c>
      <c r="E164" t="s">
        <v>20</v>
      </c>
      <c r="F164" t="s">
        <v>146</v>
      </c>
      <c r="G164" t="s">
        <v>207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3</v>
      </c>
      <c r="R164">
        <v>5</v>
      </c>
      <c r="S164">
        <v>4</v>
      </c>
      <c r="T164">
        <v>3</v>
      </c>
      <c r="U164">
        <v>1</v>
      </c>
      <c r="V164">
        <f t="shared" si="4"/>
        <v>20</v>
      </c>
      <c r="W164">
        <v>6</v>
      </c>
      <c r="X164">
        <v>1</v>
      </c>
      <c r="Y164">
        <v>0</v>
      </c>
      <c r="Z164">
        <v>0</v>
      </c>
      <c r="AA164">
        <v>2</v>
      </c>
      <c r="AB164">
        <v>3</v>
      </c>
    </row>
    <row r="165" spans="1:28" x14ac:dyDescent="0.3">
      <c r="A165">
        <v>2021</v>
      </c>
      <c r="B165" t="s">
        <v>81</v>
      </c>
      <c r="C165" t="s">
        <v>19</v>
      </c>
      <c r="D165" t="s">
        <v>205</v>
      </c>
      <c r="E165" t="s">
        <v>20</v>
      </c>
      <c r="F165" t="s">
        <v>116</v>
      </c>
      <c r="G165" t="s">
        <v>207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</v>
      </c>
      <c r="S165">
        <v>2</v>
      </c>
      <c r="T165">
        <v>3</v>
      </c>
      <c r="U165">
        <v>2</v>
      </c>
      <c r="V165">
        <f t="shared" si="4"/>
        <v>11</v>
      </c>
      <c r="W165">
        <v>3</v>
      </c>
      <c r="X165">
        <v>0</v>
      </c>
      <c r="Y165">
        <v>1</v>
      </c>
      <c r="Z165">
        <v>0</v>
      </c>
      <c r="AA165">
        <v>0</v>
      </c>
      <c r="AB165">
        <v>2</v>
      </c>
    </row>
    <row r="166" spans="1:28" x14ac:dyDescent="0.3">
      <c r="A166">
        <v>2021</v>
      </c>
      <c r="B166" t="s">
        <v>34</v>
      </c>
      <c r="C166" t="s">
        <v>19</v>
      </c>
      <c r="D166" t="s">
        <v>205</v>
      </c>
      <c r="E166" t="s">
        <v>31</v>
      </c>
      <c r="F166" t="s">
        <v>100</v>
      </c>
      <c r="G166" t="s">
        <v>207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>
        <v>2021</v>
      </c>
      <c r="B167" t="s">
        <v>41</v>
      </c>
      <c r="C167" t="s">
        <v>24</v>
      </c>
      <c r="D167" t="s">
        <v>205</v>
      </c>
      <c r="E167" t="s">
        <v>31</v>
      </c>
      <c r="F167" t="s">
        <v>113</v>
      </c>
      <c r="G167" t="s">
        <v>207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4</v>
      </c>
      <c r="R167">
        <v>4</v>
      </c>
      <c r="S167">
        <v>1</v>
      </c>
      <c r="T167">
        <v>1</v>
      </c>
      <c r="U167">
        <v>3</v>
      </c>
      <c r="V167">
        <f t="shared" si="4"/>
        <v>17</v>
      </c>
      <c r="W167">
        <v>7</v>
      </c>
      <c r="X167">
        <v>7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>
        <v>2022</v>
      </c>
      <c r="B168" t="s">
        <v>196</v>
      </c>
      <c r="C168" t="s">
        <v>19</v>
      </c>
      <c r="D168" t="s">
        <v>204</v>
      </c>
      <c r="E168" t="s">
        <v>20</v>
      </c>
      <c r="F168" t="s">
        <v>145</v>
      </c>
      <c r="G168" t="s">
        <v>207</v>
      </c>
      <c r="J168">
        <v>3</v>
      </c>
      <c r="K168">
        <v>3</v>
      </c>
      <c r="L168">
        <v>4</v>
      </c>
      <c r="M168">
        <v>3</v>
      </c>
      <c r="N168">
        <v>4</v>
      </c>
      <c r="O168">
        <v>3</v>
      </c>
      <c r="P168">
        <v>3</v>
      </c>
      <c r="Q168">
        <v>2</v>
      </c>
      <c r="R168">
        <v>3</v>
      </c>
      <c r="S168">
        <v>4</v>
      </c>
      <c r="T168">
        <v>6</v>
      </c>
      <c r="U168">
        <v>0</v>
      </c>
      <c r="V168">
        <f t="shared" si="4"/>
        <v>38</v>
      </c>
      <c r="W168">
        <v>5</v>
      </c>
      <c r="X168">
        <v>0</v>
      </c>
      <c r="Y168">
        <v>2</v>
      </c>
      <c r="Z168">
        <v>0</v>
      </c>
      <c r="AA168">
        <v>3</v>
      </c>
      <c r="AB168">
        <v>0</v>
      </c>
    </row>
    <row r="169" spans="1:28" x14ac:dyDescent="0.3">
      <c r="A169">
        <v>2022</v>
      </c>
      <c r="B169" t="s">
        <v>72</v>
      </c>
      <c r="C169" t="s">
        <v>19</v>
      </c>
      <c r="D169" t="s">
        <v>204</v>
      </c>
      <c r="E169" t="s">
        <v>31</v>
      </c>
      <c r="F169" t="s">
        <v>168</v>
      </c>
      <c r="G169" t="s">
        <v>207</v>
      </c>
      <c r="J169">
        <v>2</v>
      </c>
      <c r="K169">
        <v>2</v>
      </c>
      <c r="L169">
        <v>1</v>
      </c>
      <c r="M169">
        <v>4</v>
      </c>
      <c r="N169">
        <v>2</v>
      </c>
      <c r="O169">
        <v>2</v>
      </c>
      <c r="P169">
        <v>0</v>
      </c>
      <c r="Q169">
        <v>1</v>
      </c>
      <c r="R169">
        <v>3</v>
      </c>
      <c r="S169">
        <v>1</v>
      </c>
      <c r="T169">
        <v>0</v>
      </c>
      <c r="U169">
        <v>0</v>
      </c>
      <c r="V169">
        <f t="shared" ref="V169:V200" si="5">SUM(J169:U169)</f>
        <v>18</v>
      </c>
      <c r="W169">
        <f>SUM(X169:AB169)</f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>
        <v>2022</v>
      </c>
      <c r="B170" t="s">
        <v>97</v>
      </c>
      <c r="C170" t="s">
        <v>19</v>
      </c>
      <c r="D170" t="s">
        <v>204</v>
      </c>
      <c r="E170" t="s">
        <v>95</v>
      </c>
      <c r="F170" t="s">
        <v>100</v>
      </c>
      <c r="G170" t="s">
        <v>207</v>
      </c>
      <c r="J170">
        <v>3</v>
      </c>
      <c r="K170">
        <v>4</v>
      </c>
      <c r="L170">
        <v>2</v>
      </c>
      <c r="M170">
        <v>2</v>
      </c>
      <c r="N170">
        <v>4</v>
      </c>
      <c r="O170">
        <v>3</v>
      </c>
      <c r="P170">
        <v>3</v>
      </c>
      <c r="Q170">
        <v>4</v>
      </c>
      <c r="R170">
        <v>4</v>
      </c>
      <c r="S170">
        <v>3</v>
      </c>
      <c r="T170">
        <v>4</v>
      </c>
      <c r="U170">
        <v>2</v>
      </c>
      <c r="V170">
        <f t="shared" si="5"/>
        <v>38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>
        <v>2022</v>
      </c>
      <c r="B171" t="s">
        <v>88</v>
      </c>
      <c r="C171" t="s">
        <v>19</v>
      </c>
      <c r="D171" t="s">
        <v>204</v>
      </c>
      <c r="E171" t="s">
        <v>86</v>
      </c>
      <c r="F171" t="s">
        <v>152</v>
      </c>
      <c r="G171" t="s">
        <v>207</v>
      </c>
      <c r="J171">
        <v>2</v>
      </c>
      <c r="K171">
        <v>2</v>
      </c>
      <c r="L171">
        <v>2</v>
      </c>
      <c r="M171">
        <v>2</v>
      </c>
      <c r="N171">
        <v>0</v>
      </c>
      <c r="O171">
        <v>2</v>
      </c>
      <c r="P171">
        <v>2</v>
      </c>
      <c r="Q171">
        <v>2</v>
      </c>
      <c r="R171">
        <v>1</v>
      </c>
      <c r="S171">
        <v>0</v>
      </c>
      <c r="T171">
        <v>0</v>
      </c>
      <c r="U171">
        <v>0</v>
      </c>
      <c r="V171">
        <f t="shared" si="5"/>
        <v>15</v>
      </c>
      <c r="W171">
        <v>4</v>
      </c>
      <c r="X171">
        <v>0</v>
      </c>
      <c r="Y171">
        <v>4</v>
      </c>
      <c r="Z171">
        <v>0</v>
      </c>
      <c r="AA171">
        <v>0</v>
      </c>
      <c r="AB171">
        <v>0</v>
      </c>
    </row>
    <row r="172" spans="1:28" x14ac:dyDescent="0.3">
      <c r="A172">
        <v>2022</v>
      </c>
      <c r="B172" t="s">
        <v>69</v>
      </c>
      <c r="C172" t="s">
        <v>19</v>
      </c>
      <c r="D172" t="s">
        <v>204</v>
      </c>
      <c r="E172" t="s">
        <v>20</v>
      </c>
      <c r="F172" t="s">
        <v>132</v>
      </c>
      <c r="G172" t="s">
        <v>207</v>
      </c>
      <c r="J172">
        <v>3</v>
      </c>
      <c r="K172">
        <v>5</v>
      </c>
      <c r="L172">
        <v>6</v>
      </c>
      <c r="M172">
        <v>4</v>
      </c>
      <c r="N172">
        <v>4</v>
      </c>
      <c r="O172">
        <v>3</v>
      </c>
      <c r="P172">
        <v>4</v>
      </c>
      <c r="Q172">
        <v>3</v>
      </c>
      <c r="R172">
        <v>5</v>
      </c>
      <c r="S172">
        <v>5</v>
      </c>
      <c r="T172">
        <v>4</v>
      </c>
      <c r="U172">
        <v>4</v>
      </c>
      <c r="V172">
        <f t="shared" si="5"/>
        <v>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>
        <v>2022</v>
      </c>
      <c r="B173" t="s">
        <v>27</v>
      </c>
      <c r="C173" t="s">
        <v>19</v>
      </c>
      <c r="D173" t="s">
        <v>204</v>
      </c>
      <c r="E173" t="s">
        <v>75</v>
      </c>
      <c r="F173" t="s">
        <v>116</v>
      </c>
      <c r="G173" t="s">
        <v>207</v>
      </c>
      <c r="J173">
        <v>4</v>
      </c>
      <c r="K173">
        <v>4</v>
      </c>
      <c r="L173">
        <v>5</v>
      </c>
      <c r="M173">
        <v>3</v>
      </c>
      <c r="N173">
        <v>4</v>
      </c>
      <c r="O173">
        <v>5</v>
      </c>
      <c r="P173">
        <v>0</v>
      </c>
      <c r="Q173">
        <v>3</v>
      </c>
      <c r="R173">
        <v>3</v>
      </c>
      <c r="S173">
        <v>4</v>
      </c>
      <c r="T173">
        <v>4</v>
      </c>
      <c r="U173">
        <v>4</v>
      </c>
      <c r="V173">
        <f t="shared" si="5"/>
        <v>43</v>
      </c>
      <c r="W173">
        <v>2</v>
      </c>
      <c r="X173">
        <v>1</v>
      </c>
      <c r="Y173">
        <v>1</v>
      </c>
      <c r="Z173">
        <v>0</v>
      </c>
      <c r="AA173">
        <v>0</v>
      </c>
      <c r="AB173">
        <v>0</v>
      </c>
    </row>
    <row r="174" spans="1:28" x14ac:dyDescent="0.3">
      <c r="A174">
        <v>2022</v>
      </c>
      <c r="B174" t="s">
        <v>90</v>
      </c>
      <c r="C174" t="s">
        <v>19</v>
      </c>
      <c r="D174" t="s">
        <v>204</v>
      </c>
      <c r="E174" t="s">
        <v>89</v>
      </c>
      <c r="F174" t="s">
        <v>154</v>
      </c>
      <c r="G174" t="s">
        <v>207</v>
      </c>
      <c r="J174">
        <v>4</v>
      </c>
      <c r="K174">
        <v>4</v>
      </c>
      <c r="L174">
        <v>5</v>
      </c>
      <c r="M174">
        <v>2</v>
      </c>
      <c r="N174">
        <v>4</v>
      </c>
      <c r="O174">
        <v>4</v>
      </c>
      <c r="P174">
        <v>3</v>
      </c>
      <c r="Q174">
        <v>4</v>
      </c>
      <c r="R174">
        <v>4</v>
      </c>
      <c r="S174">
        <v>3</v>
      </c>
      <c r="T174">
        <v>5</v>
      </c>
      <c r="U174">
        <v>1</v>
      </c>
      <c r="V174">
        <f t="shared" si="5"/>
        <v>43</v>
      </c>
      <c r="W174">
        <v>9</v>
      </c>
      <c r="X174">
        <v>1</v>
      </c>
      <c r="Y174">
        <v>3</v>
      </c>
      <c r="Z174">
        <v>0</v>
      </c>
      <c r="AA174">
        <v>5</v>
      </c>
      <c r="AB174">
        <v>0</v>
      </c>
    </row>
    <row r="175" spans="1:28" x14ac:dyDescent="0.3">
      <c r="A175">
        <v>2022</v>
      </c>
      <c r="B175" t="s">
        <v>162</v>
      </c>
      <c r="C175" t="s">
        <v>24</v>
      </c>
      <c r="D175" t="s">
        <v>203</v>
      </c>
      <c r="E175" t="s">
        <v>20</v>
      </c>
      <c r="F175" t="s">
        <v>163</v>
      </c>
      <c r="G175" t="s">
        <v>207</v>
      </c>
      <c r="J175">
        <v>1</v>
      </c>
      <c r="K175">
        <v>3</v>
      </c>
      <c r="L175">
        <v>2</v>
      </c>
      <c r="M175">
        <v>3</v>
      </c>
      <c r="N175">
        <v>2</v>
      </c>
      <c r="O175">
        <v>1</v>
      </c>
      <c r="P175">
        <v>1</v>
      </c>
      <c r="Q175">
        <v>4</v>
      </c>
      <c r="R175">
        <v>3</v>
      </c>
      <c r="S175">
        <v>1</v>
      </c>
      <c r="T175">
        <v>4</v>
      </c>
      <c r="U175">
        <v>2</v>
      </c>
      <c r="V175">
        <f t="shared" si="5"/>
        <v>27</v>
      </c>
      <c r="W175">
        <v>7</v>
      </c>
      <c r="X175">
        <v>2</v>
      </c>
      <c r="Y175">
        <v>3</v>
      </c>
      <c r="Z175">
        <v>0</v>
      </c>
      <c r="AA175">
        <v>0</v>
      </c>
      <c r="AB175">
        <v>2</v>
      </c>
    </row>
    <row r="176" spans="1:28" x14ac:dyDescent="0.3">
      <c r="A176">
        <v>2022</v>
      </c>
      <c r="B176" t="s">
        <v>85</v>
      </c>
      <c r="C176" t="s">
        <v>24</v>
      </c>
      <c r="D176" t="s">
        <v>203</v>
      </c>
      <c r="E176" t="s">
        <v>84</v>
      </c>
      <c r="F176" t="s">
        <v>152</v>
      </c>
      <c r="G176" t="s">
        <v>207</v>
      </c>
      <c r="J176">
        <v>1</v>
      </c>
      <c r="K176">
        <v>1</v>
      </c>
      <c r="L176">
        <v>2</v>
      </c>
      <c r="M176">
        <v>2</v>
      </c>
      <c r="N176">
        <v>2</v>
      </c>
      <c r="O176">
        <v>3</v>
      </c>
      <c r="P176">
        <v>2</v>
      </c>
      <c r="Q176">
        <v>2</v>
      </c>
      <c r="R176">
        <v>1</v>
      </c>
      <c r="S176">
        <v>0</v>
      </c>
      <c r="T176">
        <v>0</v>
      </c>
      <c r="U176">
        <v>0</v>
      </c>
      <c r="V176">
        <f t="shared" si="5"/>
        <v>16</v>
      </c>
      <c r="W176">
        <v>4</v>
      </c>
      <c r="X176">
        <v>1</v>
      </c>
      <c r="Y176">
        <v>1</v>
      </c>
      <c r="Z176">
        <v>1</v>
      </c>
      <c r="AA176">
        <v>0</v>
      </c>
      <c r="AB176">
        <v>1</v>
      </c>
    </row>
    <row r="177" spans="1:28" x14ac:dyDescent="0.3">
      <c r="A177">
        <v>2022</v>
      </c>
      <c r="B177" t="s">
        <v>57</v>
      </c>
      <c r="C177" t="s">
        <v>19</v>
      </c>
      <c r="D177" t="s">
        <v>203</v>
      </c>
      <c r="E177" t="s">
        <v>31</v>
      </c>
      <c r="F177" t="s">
        <v>150</v>
      </c>
      <c r="G177" t="s">
        <v>207</v>
      </c>
      <c r="J177">
        <v>3</v>
      </c>
      <c r="K177">
        <v>2</v>
      </c>
      <c r="L177">
        <v>3</v>
      </c>
      <c r="M177">
        <v>4</v>
      </c>
      <c r="N177">
        <v>4</v>
      </c>
      <c r="O177">
        <v>4</v>
      </c>
      <c r="P177">
        <v>2</v>
      </c>
      <c r="Q177">
        <v>2</v>
      </c>
      <c r="R177">
        <v>4</v>
      </c>
      <c r="S177">
        <v>2</v>
      </c>
      <c r="T177">
        <v>4</v>
      </c>
      <c r="U177">
        <v>1</v>
      </c>
      <c r="V177">
        <f t="shared" si="5"/>
        <v>35</v>
      </c>
      <c r="W177">
        <f>SUM(X177:AB177)</f>
        <v>14</v>
      </c>
      <c r="X177">
        <v>1</v>
      </c>
      <c r="Y177">
        <v>2</v>
      </c>
      <c r="Z177">
        <v>2</v>
      </c>
      <c r="AA177">
        <v>5</v>
      </c>
      <c r="AB177">
        <v>4</v>
      </c>
    </row>
    <row r="178" spans="1:28" x14ac:dyDescent="0.3">
      <c r="A178">
        <v>2022</v>
      </c>
      <c r="B178" t="s">
        <v>87</v>
      </c>
      <c r="C178" t="s">
        <v>19</v>
      </c>
      <c r="D178" t="s">
        <v>203</v>
      </c>
      <c r="E178" t="s">
        <v>86</v>
      </c>
      <c r="F178" t="s">
        <v>129</v>
      </c>
      <c r="G178" t="s">
        <v>207</v>
      </c>
      <c r="H178" s="5">
        <v>51.903979999999997</v>
      </c>
      <c r="I178" s="5">
        <v>-9.4391499999999997</v>
      </c>
      <c r="J178">
        <v>2</v>
      </c>
      <c r="K178">
        <v>4</v>
      </c>
      <c r="L178">
        <v>5</v>
      </c>
      <c r="M178">
        <v>4</v>
      </c>
      <c r="N178">
        <v>4</v>
      </c>
      <c r="O178">
        <v>5</v>
      </c>
      <c r="P178">
        <v>2</v>
      </c>
      <c r="Q178">
        <v>4</v>
      </c>
      <c r="R178">
        <v>3</v>
      </c>
      <c r="S178">
        <v>3</v>
      </c>
      <c r="T178">
        <v>4</v>
      </c>
      <c r="U178">
        <v>3</v>
      </c>
      <c r="V178">
        <f t="shared" si="5"/>
        <v>43</v>
      </c>
      <c r="W178">
        <v>9</v>
      </c>
      <c r="X178">
        <v>0</v>
      </c>
      <c r="Y178">
        <v>0</v>
      </c>
      <c r="Z178">
        <v>9</v>
      </c>
      <c r="AA178">
        <v>0</v>
      </c>
      <c r="AB178">
        <v>0</v>
      </c>
    </row>
    <row r="179" spans="1:28" x14ac:dyDescent="0.3">
      <c r="A179">
        <v>2022</v>
      </c>
      <c r="B179" t="s">
        <v>47</v>
      </c>
      <c r="C179" t="s">
        <v>19</v>
      </c>
      <c r="D179" t="s">
        <v>202</v>
      </c>
      <c r="E179" t="s">
        <v>31</v>
      </c>
      <c r="F179" t="s">
        <v>125</v>
      </c>
      <c r="G179" t="s">
        <v>207</v>
      </c>
      <c r="J179">
        <v>2</v>
      </c>
      <c r="K179">
        <v>0</v>
      </c>
      <c r="L179">
        <v>0</v>
      </c>
      <c r="M179">
        <v>0</v>
      </c>
      <c r="N179">
        <v>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5"/>
        <v>6</v>
      </c>
      <c r="W179">
        <f>SUM(X179:AB179)</f>
        <v>9</v>
      </c>
      <c r="X179">
        <v>2</v>
      </c>
      <c r="Y179">
        <v>2</v>
      </c>
      <c r="Z179">
        <v>0</v>
      </c>
      <c r="AA179">
        <v>2</v>
      </c>
      <c r="AB179">
        <v>3</v>
      </c>
    </row>
    <row r="180" spans="1:28" x14ac:dyDescent="0.3">
      <c r="A180">
        <v>2022</v>
      </c>
      <c r="B180" t="s">
        <v>180</v>
      </c>
      <c r="C180" t="s">
        <v>19</v>
      </c>
      <c r="D180" t="s">
        <v>202</v>
      </c>
      <c r="E180" t="s">
        <v>94</v>
      </c>
      <c r="F180" t="s">
        <v>145</v>
      </c>
      <c r="G180" t="s">
        <v>207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5"/>
        <v>1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2</v>
      </c>
    </row>
    <row r="181" spans="1:28" x14ac:dyDescent="0.3">
      <c r="A181">
        <v>2022</v>
      </c>
      <c r="B181" t="s">
        <v>35</v>
      </c>
      <c r="C181" t="s">
        <v>19</v>
      </c>
      <c r="D181" t="s">
        <v>202</v>
      </c>
      <c r="E181" t="s">
        <v>20</v>
      </c>
      <c r="F181" t="s">
        <v>117</v>
      </c>
      <c r="G181" t="s">
        <v>207</v>
      </c>
      <c r="H181" s="5">
        <v>52.071530000000003</v>
      </c>
      <c r="I181" s="5">
        <v>-9.6396099999999993</v>
      </c>
      <c r="J181">
        <v>2</v>
      </c>
      <c r="K181">
        <v>3</v>
      </c>
      <c r="L181">
        <v>4</v>
      </c>
      <c r="M181">
        <v>3</v>
      </c>
      <c r="N181">
        <v>3</v>
      </c>
      <c r="O181">
        <v>4</v>
      </c>
      <c r="P181">
        <v>4</v>
      </c>
      <c r="Q181">
        <v>0</v>
      </c>
      <c r="R181">
        <v>1</v>
      </c>
      <c r="S181">
        <v>0</v>
      </c>
      <c r="T181">
        <v>1</v>
      </c>
      <c r="U181">
        <v>0</v>
      </c>
      <c r="V181">
        <f t="shared" si="5"/>
        <v>25</v>
      </c>
      <c r="W181">
        <v>6</v>
      </c>
      <c r="X181">
        <v>1</v>
      </c>
      <c r="Y181">
        <v>1</v>
      </c>
      <c r="Z181">
        <v>1</v>
      </c>
      <c r="AA181">
        <v>3</v>
      </c>
      <c r="AB181">
        <v>0</v>
      </c>
    </row>
    <row r="182" spans="1:28" x14ac:dyDescent="0.3">
      <c r="A182">
        <v>2022</v>
      </c>
      <c r="B182" t="s">
        <v>18</v>
      </c>
      <c r="C182" t="s">
        <v>19</v>
      </c>
      <c r="D182" t="s">
        <v>202</v>
      </c>
      <c r="E182" t="s">
        <v>20</v>
      </c>
      <c r="F182" t="s">
        <v>141</v>
      </c>
      <c r="G182" t="s">
        <v>207</v>
      </c>
      <c r="J182">
        <v>4</v>
      </c>
      <c r="K182">
        <v>2</v>
      </c>
      <c r="L182">
        <v>4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5"/>
        <v>11</v>
      </c>
      <c r="W182">
        <v>6</v>
      </c>
      <c r="X182">
        <v>0</v>
      </c>
      <c r="Y182">
        <v>4</v>
      </c>
      <c r="Z182">
        <v>0</v>
      </c>
      <c r="AA182">
        <v>2</v>
      </c>
      <c r="AB182">
        <v>0</v>
      </c>
    </row>
    <row r="183" spans="1:28" x14ac:dyDescent="0.3">
      <c r="A183">
        <v>2022</v>
      </c>
      <c r="B183" t="s">
        <v>60</v>
      </c>
      <c r="C183" t="s">
        <v>19</v>
      </c>
      <c r="D183" t="s">
        <v>202</v>
      </c>
      <c r="E183" t="s">
        <v>31</v>
      </c>
      <c r="F183" t="s">
        <v>142</v>
      </c>
      <c r="G183" t="s">
        <v>207</v>
      </c>
      <c r="J183">
        <v>2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3</v>
      </c>
      <c r="U183">
        <v>1</v>
      </c>
      <c r="V183">
        <f t="shared" si="5"/>
        <v>41</v>
      </c>
      <c r="W183">
        <f>SUM(X183:AB183)</f>
        <v>3</v>
      </c>
      <c r="X183">
        <v>0</v>
      </c>
      <c r="Y183">
        <v>0</v>
      </c>
      <c r="Z183">
        <v>0</v>
      </c>
      <c r="AA183">
        <v>3</v>
      </c>
      <c r="AB183">
        <v>0</v>
      </c>
    </row>
    <row r="184" spans="1:28" x14ac:dyDescent="0.3">
      <c r="A184">
        <v>2022</v>
      </c>
      <c r="B184" t="s">
        <v>18</v>
      </c>
      <c r="C184" t="s">
        <v>19</v>
      </c>
      <c r="D184" t="s">
        <v>202</v>
      </c>
      <c r="E184" t="s">
        <v>86</v>
      </c>
      <c r="F184" t="s">
        <v>141</v>
      </c>
      <c r="G184" t="s">
        <v>207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3</v>
      </c>
      <c r="S184">
        <v>4</v>
      </c>
      <c r="T184">
        <v>5</v>
      </c>
      <c r="U184">
        <v>2</v>
      </c>
      <c r="V184">
        <f t="shared" si="5"/>
        <v>18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>
        <v>2022</v>
      </c>
      <c r="B185" t="s">
        <v>29</v>
      </c>
      <c r="C185" t="s">
        <v>24</v>
      </c>
      <c r="D185" t="s">
        <v>202</v>
      </c>
      <c r="E185" t="s">
        <v>20</v>
      </c>
      <c r="F185" t="s">
        <v>117</v>
      </c>
      <c r="G185" t="s">
        <v>207</v>
      </c>
      <c r="H185" s="5">
        <v>52.071530000000003</v>
      </c>
      <c r="I185" s="5">
        <v>-9.6396099999999993</v>
      </c>
      <c r="J185">
        <v>2</v>
      </c>
      <c r="K185">
        <v>3</v>
      </c>
      <c r="L185">
        <v>4</v>
      </c>
      <c r="M185">
        <v>1</v>
      </c>
      <c r="N185">
        <v>3</v>
      </c>
      <c r="O185">
        <v>5</v>
      </c>
      <c r="P185">
        <v>3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si="5"/>
        <v>22</v>
      </c>
      <c r="W185">
        <v>7</v>
      </c>
      <c r="X185">
        <v>2</v>
      </c>
      <c r="Y185">
        <v>1</v>
      </c>
      <c r="Z185">
        <v>1</v>
      </c>
      <c r="AA185">
        <v>3</v>
      </c>
      <c r="AB185">
        <v>0</v>
      </c>
    </row>
    <row r="186" spans="1:28" x14ac:dyDescent="0.3">
      <c r="A186">
        <v>2022</v>
      </c>
      <c r="B186" t="s">
        <v>56</v>
      </c>
      <c r="C186" t="s">
        <v>24</v>
      </c>
      <c r="D186" t="s">
        <v>202</v>
      </c>
      <c r="E186" t="s">
        <v>31</v>
      </c>
      <c r="F186" t="s">
        <v>117</v>
      </c>
      <c r="G186" t="s">
        <v>207</v>
      </c>
      <c r="H186" s="5">
        <v>52.071530000000003</v>
      </c>
      <c r="I186" s="5">
        <v>-9.6396099999999993</v>
      </c>
      <c r="J186">
        <v>4</v>
      </c>
      <c r="K186">
        <v>4</v>
      </c>
      <c r="L186">
        <v>3</v>
      </c>
      <c r="M186">
        <v>2</v>
      </c>
      <c r="N186">
        <v>4</v>
      </c>
      <c r="O186">
        <v>3</v>
      </c>
      <c r="P186">
        <v>3</v>
      </c>
      <c r="Q186">
        <v>4</v>
      </c>
      <c r="R186">
        <v>2</v>
      </c>
      <c r="S186">
        <v>0</v>
      </c>
      <c r="T186">
        <v>0</v>
      </c>
      <c r="U186">
        <v>0</v>
      </c>
      <c r="V186">
        <f t="shared" si="5"/>
        <v>29</v>
      </c>
      <c r="W186">
        <f>SUM(X186:AB186)</f>
        <v>5</v>
      </c>
      <c r="X186">
        <v>0</v>
      </c>
      <c r="Y186">
        <v>0</v>
      </c>
      <c r="Z186">
        <v>0</v>
      </c>
      <c r="AA186">
        <v>3</v>
      </c>
      <c r="AB186">
        <v>2</v>
      </c>
    </row>
    <row r="187" spans="1:28" x14ac:dyDescent="0.3">
      <c r="A187">
        <v>2022</v>
      </c>
      <c r="B187" t="s">
        <v>178</v>
      </c>
      <c r="C187" t="s">
        <v>19</v>
      </c>
      <c r="D187" t="s">
        <v>202</v>
      </c>
      <c r="E187" t="s">
        <v>86</v>
      </c>
      <c r="F187" t="s">
        <v>188</v>
      </c>
      <c r="G187" t="s">
        <v>207</v>
      </c>
      <c r="J187">
        <v>1</v>
      </c>
      <c r="K187">
        <v>3</v>
      </c>
      <c r="L187">
        <v>3</v>
      </c>
      <c r="M187">
        <v>4</v>
      </c>
      <c r="N187">
        <v>3</v>
      </c>
      <c r="O187">
        <v>2</v>
      </c>
      <c r="P187">
        <v>4</v>
      </c>
      <c r="Q187">
        <v>4</v>
      </c>
      <c r="R187">
        <v>4</v>
      </c>
      <c r="S187">
        <v>3</v>
      </c>
      <c r="T187">
        <v>4</v>
      </c>
      <c r="U187">
        <v>0</v>
      </c>
      <c r="V187">
        <f t="shared" si="5"/>
        <v>35</v>
      </c>
      <c r="W187">
        <v>10</v>
      </c>
      <c r="X187">
        <v>1</v>
      </c>
      <c r="Y187">
        <v>9</v>
      </c>
      <c r="Z187">
        <v>0</v>
      </c>
      <c r="AA187">
        <v>0</v>
      </c>
      <c r="AB187">
        <v>0</v>
      </c>
    </row>
    <row r="188" spans="1:28" x14ac:dyDescent="0.3">
      <c r="A188">
        <v>2022</v>
      </c>
      <c r="B188" t="s">
        <v>28</v>
      </c>
      <c r="C188" t="s">
        <v>19</v>
      </c>
      <c r="D188" t="s">
        <v>202</v>
      </c>
      <c r="E188" t="s">
        <v>20</v>
      </c>
      <c r="F188" t="s">
        <v>117</v>
      </c>
      <c r="G188" t="s">
        <v>207</v>
      </c>
      <c r="H188" s="5">
        <v>52.071530000000003</v>
      </c>
      <c r="I188" s="5">
        <v>-9.6396099999999993</v>
      </c>
      <c r="J188">
        <v>2</v>
      </c>
      <c r="K188">
        <v>3</v>
      </c>
      <c r="L188">
        <v>4</v>
      </c>
      <c r="M188">
        <v>3</v>
      </c>
      <c r="N188">
        <v>3</v>
      </c>
      <c r="O188">
        <v>5</v>
      </c>
      <c r="P188">
        <v>4</v>
      </c>
      <c r="Q188">
        <v>2</v>
      </c>
      <c r="R188">
        <v>4</v>
      </c>
      <c r="S188">
        <v>4</v>
      </c>
      <c r="T188">
        <v>4</v>
      </c>
      <c r="U188">
        <v>3</v>
      </c>
      <c r="V188">
        <f t="shared" si="5"/>
        <v>41</v>
      </c>
      <c r="W188">
        <v>5</v>
      </c>
      <c r="X188">
        <v>1</v>
      </c>
      <c r="Y188">
        <v>1</v>
      </c>
      <c r="Z188">
        <v>0</v>
      </c>
      <c r="AA188">
        <v>3</v>
      </c>
      <c r="AB188">
        <v>0</v>
      </c>
    </row>
    <row r="189" spans="1:28" x14ac:dyDescent="0.3">
      <c r="A189">
        <v>2022</v>
      </c>
      <c r="B189" t="s">
        <v>77</v>
      </c>
      <c r="C189" t="s">
        <v>24</v>
      </c>
      <c r="D189" t="s">
        <v>202</v>
      </c>
      <c r="E189" t="s">
        <v>20</v>
      </c>
      <c r="F189" t="s">
        <v>144</v>
      </c>
      <c r="G189" t="s">
        <v>207</v>
      </c>
      <c r="J189">
        <v>1</v>
      </c>
      <c r="K189">
        <v>4</v>
      </c>
      <c r="L189">
        <v>0</v>
      </c>
      <c r="M189">
        <v>1</v>
      </c>
      <c r="N189">
        <v>3</v>
      </c>
      <c r="O189">
        <v>2</v>
      </c>
      <c r="P189">
        <v>3</v>
      </c>
      <c r="Q189">
        <v>1</v>
      </c>
      <c r="R189">
        <v>4</v>
      </c>
      <c r="S189">
        <v>2</v>
      </c>
      <c r="T189">
        <v>4</v>
      </c>
      <c r="U189">
        <v>2</v>
      </c>
      <c r="V189">
        <f t="shared" si="5"/>
        <v>27</v>
      </c>
      <c r="W189">
        <v>6</v>
      </c>
      <c r="X189">
        <v>0</v>
      </c>
      <c r="Y189">
        <v>6</v>
      </c>
      <c r="Z189">
        <v>0</v>
      </c>
      <c r="AA189">
        <v>0</v>
      </c>
      <c r="AB189">
        <v>0</v>
      </c>
    </row>
    <row r="190" spans="1:28" x14ac:dyDescent="0.3">
      <c r="A190">
        <v>2022</v>
      </c>
      <c r="B190" t="s">
        <v>55</v>
      </c>
      <c r="C190" t="s">
        <v>19</v>
      </c>
      <c r="D190" t="s">
        <v>202</v>
      </c>
      <c r="E190" t="s">
        <v>86</v>
      </c>
      <c r="F190" t="s">
        <v>153</v>
      </c>
      <c r="G190" t="s">
        <v>207</v>
      </c>
      <c r="J190">
        <v>0</v>
      </c>
      <c r="K190">
        <v>0</v>
      </c>
      <c r="L190">
        <v>0</v>
      </c>
      <c r="M190">
        <v>1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0</v>
      </c>
      <c r="V190">
        <f t="shared" si="5"/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>
        <v>2022</v>
      </c>
      <c r="B191" t="s">
        <v>23</v>
      </c>
      <c r="C191" t="s">
        <v>24</v>
      </c>
      <c r="D191" t="s">
        <v>202</v>
      </c>
      <c r="E191" t="s">
        <v>20</v>
      </c>
      <c r="F191" t="s">
        <v>100</v>
      </c>
      <c r="G191" t="s">
        <v>207</v>
      </c>
      <c r="J191">
        <v>3</v>
      </c>
      <c r="K191">
        <v>4</v>
      </c>
      <c r="L191">
        <v>2</v>
      </c>
      <c r="M191">
        <v>3</v>
      </c>
      <c r="N191">
        <v>5</v>
      </c>
      <c r="O191">
        <v>2</v>
      </c>
      <c r="P191">
        <v>3</v>
      </c>
      <c r="Q191">
        <v>2</v>
      </c>
      <c r="R191">
        <v>3</v>
      </c>
      <c r="S191">
        <v>4</v>
      </c>
      <c r="T191">
        <v>2</v>
      </c>
      <c r="U191">
        <v>2</v>
      </c>
      <c r="V191">
        <f t="shared" si="5"/>
        <v>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>
        <v>2022</v>
      </c>
      <c r="B192" t="s">
        <v>166</v>
      </c>
      <c r="C192" t="s">
        <v>19</v>
      </c>
      <c r="D192" t="s">
        <v>202</v>
      </c>
      <c r="E192" t="s">
        <v>20</v>
      </c>
      <c r="F192" t="s">
        <v>167</v>
      </c>
      <c r="G192" t="s">
        <v>207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3</v>
      </c>
      <c r="R192">
        <v>3</v>
      </c>
      <c r="S192">
        <v>2</v>
      </c>
      <c r="T192">
        <v>3</v>
      </c>
      <c r="U192">
        <v>2</v>
      </c>
      <c r="V192">
        <f t="shared" si="5"/>
        <v>16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>
        <v>2022</v>
      </c>
      <c r="B193" t="s">
        <v>82</v>
      </c>
      <c r="C193" t="s">
        <v>24</v>
      </c>
      <c r="D193" t="s">
        <v>202</v>
      </c>
      <c r="E193" t="s">
        <v>31</v>
      </c>
      <c r="F193" t="s">
        <v>151</v>
      </c>
      <c r="G193" t="s">
        <v>207</v>
      </c>
      <c r="J193">
        <v>0</v>
      </c>
      <c r="K193">
        <v>4</v>
      </c>
      <c r="L193">
        <v>3</v>
      </c>
      <c r="M193">
        <v>2</v>
      </c>
      <c r="N193">
        <v>3</v>
      </c>
      <c r="O193">
        <v>3</v>
      </c>
      <c r="P193">
        <v>3</v>
      </c>
      <c r="Q193">
        <v>2</v>
      </c>
      <c r="R193">
        <v>1</v>
      </c>
      <c r="S193">
        <v>2</v>
      </c>
      <c r="T193">
        <v>4</v>
      </c>
      <c r="U193">
        <v>1</v>
      </c>
      <c r="V193">
        <f t="shared" si="5"/>
        <v>28</v>
      </c>
      <c r="W193">
        <f>SUM(X193:AB193)</f>
        <v>18</v>
      </c>
      <c r="X193">
        <v>0</v>
      </c>
      <c r="Y193">
        <v>7</v>
      </c>
      <c r="Z193">
        <v>0</v>
      </c>
      <c r="AA193">
        <v>11</v>
      </c>
      <c r="AB193">
        <v>0</v>
      </c>
    </row>
    <row r="194" spans="1:28" x14ac:dyDescent="0.3">
      <c r="A194">
        <v>2022</v>
      </c>
      <c r="B194" t="s">
        <v>25</v>
      </c>
      <c r="C194" t="s">
        <v>24</v>
      </c>
      <c r="D194" s="4"/>
      <c r="E194" t="s">
        <v>20</v>
      </c>
      <c r="F194" t="s">
        <v>118</v>
      </c>
      <c r="G194" t="s">
        <v>207</v>
      </c>
      <c r="J194">
        <v>2</v>
      </c>
      <c r="K194">
        <v>4</v>
      </c>
      <c r="L194">
        <v>5</v>
      </c>
      <c r="M194">
        <v>3</v>
      </c>
      <c r="N194">
        <v>4</v>
      </c>
      <c r="O194">
        <v>4</v>
      </c>
      <c r="P194">
        <v>2</v>
      </c>
      <c r="Q194">
        <v>4</v>
      </c>
      <c r="R194">
        <v>4</v>
      </c>
      <c r="S194">
        <v>4</v>
      </c>
      <c r="T194">
        <v>5</v>
      </c>
      <c r="U194">
        <v>2</v>
      </c>
      <c r="V194">
        <f t="shared" si="5"/>
        <v>43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</row>
    <row r="195" spans="1:28" x14ac:dyDescent="0.3">
      <c r="A195">
        <v>2022</v>
      </c>
      <c r="B195" t="s">
        <v>165</v>
      </c>
      <c r="C195" t="s">
        <v>24</v>
      </c>
      <c r="D195" t="s">
        <v>201</v>
      </c>
      <c r="E195" t="s">
        <v>20</v>
      </c>
      <c r="F195" t="s">
        <v>145</v>
      </c>
      <c r="G195" t="s">
        <v>207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3</v>
      </c>
      <c r="Q195">
        <v>0</v>
      </c>
      <c r="R195">
        <v>3</v>
      </c>
      <c r="S195">
        <v>3</v>
      </c>
      <c r="T195">
        <v>4</v>
      </c>
      <c r="U195">
        <v>0</v>
      </c>
      <c r="V195">
        <f t="shared" si="5"/>
        <v>14</v>
      </c>
      <c r="W195">
        <v>2</v>
      </c>
      <c r="X195">
        <v>2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>
        <v>2022</v>
      </c>
      <c r="B196" t="s">
        <v>70</v>
      </c>
      <c r="C196" t="s">
        <v>19</v>
      </c>
      <c r="D196" t="s">
        <v>201</v>
      </c>
      <c r="E196" t="s">
        <v>31</v>
      </c>
      <c r="F196" t="s">
        <v>129</v>
      </c>
      <c r="G196" t="s">
        <v>207</v>
      </c>
      <c r="H196" s="5">
        <v>51.903979999999997</v>
      </c>
      <c r="I196" s="5">
        <v>-9.4391499999999997</v>
      </c>
      <c r="J196">
        <v>2</v>
      </c>
      <c r="K196">
        <v>4</v>
      </c>
      <c r="L196">
        <v>1</v>
      </c>
      <c r="M196">
        <v>2</v>
      </c>
      <c r="N196">
        <v>5</v>
      </c>
      <c r="O196">
        <v>4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f t="shared" si="5"/>
        <v>42</v>
      </c>
      <c r="W196">
        <f>SUM(X196:AB196)</f>
        <v>8</v>
      </c>
      <c r="X196">
        <v>1</v>
      </c>
      <c r="Y196">
        <v>7</v>
      </c>
      <c r="Z196">
        <v>0</v>
      </c>
      <c r="AA196">
        <v>0</v>
      </c>
      <c r="AB196">
        <v>0</v>
      </c>
    </row>
    <row r="197" spans="1:28" x14ac:dyDescent="0.3">
      <c r="A197">
        <v>2022</v>
      </c>
      <c r="B197" t="s">
        <v>158</v>
      </c>
      <c r="C197" t="s">
        <v>19</v>
      </c>
      <c r="D197" s="4"/>
      <c r="E197" t="s">
        <v>20</v>
      </c>
      <c r="F197" t="s">
        <v>159</v>
      </c>
      <c r="G197" t="s">
        <v>207</v>
      </c>
      <c r="J197">
        <v>2</v>
      </c>
      <c r="K197">
        <v>2</v>
      </c>
      <c r="L197">
        <v>4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5"/>
        <v>11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>
        <v>2022</v>
      </c>
      <c r="B198" t="s">
        <v>26</v>
      </c>
      <c r="C198" t="s">
        <v>19</v>
      </c>
      <c r="D198" s="4"/>
      <c r="E198" t="s">
        <v>20</v>
      </c>
      <c r="F198" t="s">
        <v>115</v>
      </c>
      <c r="G198" t="s">
        <v>207</v>
      </c>
      <c r="J198">
        <v>0</v>
      </c>
      <c r="K198">
        <v>3</v>
      </c>
      <c r="L198">
        <v>4</v>
      </c>
      <c r="M198">
        <v>3</v>
      </c>
      <c r="N198">
        <v>1</v>
      </c>
      <c r="O198">
        <v>4</v>
      </c>
      <c r="P198">
        <v>4</v>
      </c>
      <c r="Q198">
        <v>2</v>
      </c>
      <c r="R198">
        <v>4</v>
      </c>
      <c r="S198">
        <v>3</v>
      </c>
      <c r="T198">
        <v>2</v>
      </c>
      <c r="U198">
        <v>2</v>
      </c>
      <c r="V198">
        <f t="shared" si="5"/>
        <v>32</v>
      </c>
      <c r="W198">
        <v>5</v>
      </c>
      <c r="X198">
        <v>0</v>
      </c>
      <c r="Y198">
        <v>2</v>
      </c>
      <c r="Z198">
        <v>0</v>
      </c>
      <c r="AA198">
        <v>3</v>
      </c>
      <c r="AB198">
        <v>0</v>
      </c>
    </row>
    <row r="199" spans="1:28" x14ac:dyDescent="0.3">
      <c r="A199">
        <v>2022</v>
      </c>
      <c r="B199" t="s">
        <v>164</v>
      </c>
      <c r="C199" t="s">
        <v>19</v>
      </c>
      <c r="D199" s="4"/>
      <c r="E199" t="s">
        <v>20</v>
      </c>
      <c r="F199" t="s">
        <v>147</v>
      </c>
      <c r="G199" t="s">
        <v>207</v>
      </c>
      <c r="J199">
        <v>2</v>
      </c>
      <c r="K199">
        <v>3</v>
      </c>
      <c r="L199">
        <v>3</v>
      </c>
      <c r="M199">
        <v>2</v>
      </c>
      <c r="N199">
        <v>2</v>
      </c>
      <c r="O199">
        <v>3</v>
      </c>
      <c r="P199">
        <v>0</v>
      </c>
      <c r="Q199">
        <v>4</v>
      </c>
      <c r="R199">
        <v>5</v>
      </c>
      <c r="S199">
        <v>2</v>
      </c>
      <c r="T199">
        <v>3</v>
      </c>
      <c r="U199">
        <v>1</v>
      </c>
      <c r="V199">
        <f t="shared" si="5"/>
        <v>30</v>
      </c>
      <c r="W199">
        <v>19</v>
      </c>
      <c r="X199">
        <v>4</v>
      </c>
      <c r="Y199">
        <v>6</v>
      </c>
      <c r="Z199">
        <v>3</v>
      </c>
      <c r="AA199">
        <v>3</v>
      </c>
      <c r="AB199">
        <v>3</v>
      </c>
    </row>
    <row r="200" spans="1:28" x14ac:dyDescent="0.3">
      <c r="A200">
        <v>2022</v>
      </c>
      <c r="B200" t="s">
        <v>176</v>
      </c>
      <c r="C200" t="s">
        <v>24</v>
      </c>
      <c r="D200" t="s">
        <v>201</v>
      </c>
      <c r="E200" t="s">
        <v>31</v>
      </c>
      <c r="F200" t="s">
        <v>117</v>
      </c>
      <c r="G200" t="s">
        <v>207</v>
      </c>
      <c r="H200" s="5">
        <v>52.071530000000003</v>
      </c>
      <c r="I200" s="5">
        <v>-9.6396099999999993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1</v>
      </c>
      <c r="U200">
        <v>1</v>
      </c>
      <c r="V200">
        <v>5</v>
      </c>
      <c r="W200">
        <f>SUM(X200:AB200)</f>
        <v>5</v>
      </c>
      <c r="X200">
        <v>0</v>
      </c>
      <c r="Y200">
        <v>0</v>
      </c>
      <c r="Z200">
        <v>0</v>
      </c>
      <c r="AA200">
        <v>3</v>
      </c>
      <c r="AB200">
        <v>2</v>
      </c>
    </row>
    <row r="201" spans="1:28" x14ac:dyDescent="0.3">
      <c r="A201">
        <v>2022</v>
      </c>
      <c r="B201" t="s">
        <v>30</v>
      </c>
      <c r="C201" t="s">
        <v>19</v>
      </c>
      <c r="D201" s="4"/>
      <c r="E201" t="s">
        <v>31</v>
      </c>
      <c r="F201" t="s">
        <v>138</v>
      </c>
      <c r="G201" t="s">
        <v>207</v>
      </c>
      <c r="J201">
        <v>0</v>
      </c>
      <c r="K201">
        <v>7</v>
      </c>
      <c r="L201">
        <v>4</v>
      </c>
      <c r="M201">
        <v>3</v>
      </c>
      <c r="N201">
        <v>4</v>
      </c>
      <c r="O201">
        <v>4</v>
      </c>
      <c r="P201">
        <v>5</v>
      </c>
      <c r="Q201">
        <v>0</v>
      </c>
      <c r="R201">
        <v>1</v>
      </c>
      <c r="S201">
        <v>4</v>
      </c>
      <c r="T201">
        <v>3</v>
      </c>
      <c r="U201">
        <v>1</v>
      </c>
      <c r="V201">
        <f t="shared" ref="V201:V236" si="6">SUM(J201:U201)</f>
        <v>36</v>
      </c>
      <c r="W201">
        <f>SUM(X201:AB201)</f>
        <v>21</v>
      </c>
      <c r="X201">
        <v>0</v>
      </c>
      <c r="Y201">
        <v>12</v>
      </c>
      <c r="Z201">
        <v>0</v>
      </c>
      <c r="AA201">
        <v>4</v>
      </c>
      <c r="AB201">
        <v>5</v>
      </c>
    </row>
    <row r="202" spans="1:28" x14ac:dyDescent="0.3">
      <c r="A202">
        <v>2022</v>
      </c>
      <c r="B202" t="s">
        <v>32</v>
      </c>
      <c r="C202" t="s">
        <v>19</v>
      </c>
      <c r="D202" s="4"/>
      <c r="E202" t="s">
        <v>31</v>
      </c>
      <c r="F202" t="s">
        <v>117</v>
      </c>
      <c r="G202" t="s">
        <v>207</v>
      </c>
      <c r="H202" s="5">
        <v>52.071530000000003</v>
      </c>
      <c r="I202" s="5">
        <v>-9.6396099999999993</v>
      </c>
      <c r="J202">
        <v>3</v>
      </c>
      <c r="K202">
        <v>3</v>
      </c>
      <c r="L202">
        <v>3</v>
      </c>
      <c r="M202">
        <v>2</v>
      </c>
      <c r="N202">
        <v>4</v>
      </c>
      <c r="O202">
        <v>3</v>
      </c>
      <c r="P202">
        <v>3</v>
      </c>
      <c r="Q202">
        <v>4</v>
      </c>
      <c r="R202">
        <v>4</v>
      </c>
      <c r="S202">
        <v>4</v>
      </c>
      <c r="T202">
        <v>4</v>
      </c>
      <c r="U202">
        <v>0</v>
      </c>
      <c r="V202">
        <f t="shared" si="6"/>
        <v>37</v>
      </c>
      <c r="W202">
        <f>SUM(X202:AB202)</f>
        <v>10</v>
      </c>
      <c r="X202">
        <v>0</v>
      </c>
      <c r="Y202">
        <v>0</v>
      </c>
      <c r="Z202">
        <v>0</v>
      </c>
      <c r="AA202">
        <v>3</v>
      </c>
      <c r="AB202">
        <v>7</v>
      </c>
    </row>
    <row r="203" spans="1:28" x14ac:dyDescent="0.3">
      <c r="A203">
        <v>2022</v>
      </c>
      <c r="B203" t="s">
        <v>177</v>
      </c>
      <c r="C203" t="s">
        <v>19</v>
      </c>
      <c r="D203" t="s">
        <v>201</v>
      </c>
      <c r="E203" t="s">
        <v>31</v>
      </c>
      <c r="F203" t="s">
        <v>187</v>
      </c>
      <c r="G203" t="s">
        <v>207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2</v>
      </c>
      <c r="V203">
        <f t="shared" si="6"/>
        <v>4</v>
      </c>
      <c r="W203">
        <f>SUM(X203:AB203)</f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>
        <v>2022</v>
      </c>
      <c r="B204" t="s">
        <v>68</v>
      </c>
      <c r="C204" t="s">
        <v>24</v>
      </c>
      <c r="D204" t="s">
        <v>201</v>
      </c>
      <c r="E204" t="s">
        <v>20</v>
      </c>
      <c r="F204" t="s">
        <v>127</v>
      </c>
      <c r="G204" t="s">
        <v>207</v>
      </c>
      <c r="J204">
        <v>4</v>
      </c>
      <c r="K204">
        <v>4</v>
      </c>
      <c r="L204">
        <v>3</v>
      </c>
      <c r="M204">
        <v>2</v>
      </c>
      <c r="N204">
        <v>4</v>
      </c>
      <c r="O204">
        <v>5</v>
      </c>
      <c r="P204">
        <v>3</v>
      </c>
      <c r="Q204">
        <v>4</v>
      </c>
      <c r="R204">
        <v>5</v>
      </c>
      <c r="S204">
        <v>0</v>
      </c>
      <c r="T204">
        <v>4</v>
      </c>
      <c r="U204">
        <v>0</v>
      </c>
      <c r="V204">
        <f t="shared" si="6"/>
        <v>38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>
        <v>2022</v>
      </c>
      <c r="B205" t="s">
        <v>42</v>
      </c>
      <c r="C205" t="s">
        <v>19</v>
      </c>
      <c r="D205" s="4"/>
      <c r="E205" t="s">
        <v>31</v>
      </c>
      <c r="F205" t="s">
        <v>117</v>
      </c>
      <c r="G205" t="s">
        <v>207</v>
      </c>
      <c r="H205" s="5">
        <v>52.071530000000003</v>
      </c>
      <c r="I205" s="5">
        <v>-9.6396099999999993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3</v>
      </c>
      <c r="P205">
        <v>4</v>
      </c>
      <c r="Q205">
        <v>2</v>
      </c>
      <c r="R205">
        <v>2</v>
      </c>
      <c r="S205">
        <v>5</v>
      </c>
      <c r="T205">
        <v>4</v>
      </c>
      <c r="U205">
        <v>1</v>
      </c>
      <c r="V205">
        <f t="shared" si="6"/>
        <v>25</v>
      </c>
      <c r="W205">
        <f t="shared" ref="W205:W216" si="7">SUM(X205:AB205)</f>
        <v>4</v>
      </c>
      <c r="X205">
        <v>0</v>
      </c>
      <c r="Y205">
        <v>0</v>
      </c>
      <c r="Z205">
        <v>0</v>
      </c>
      <c r="AA205">
        <v>2</v>
      </c>
      <c r="AB205">
        <v>2</v>
      </c>
    </row>
    <row r="206" spans="1:28" x14ac:dyDescent="0.3">
      <c r="A206">
        <v>2022</v>
      </c>
      <c r="B206" t="s">
        <v>45</v>
      </c>
      <c r="C206" t="s">
        <v>24</v>
      </c>
      <c r="D206" s="4"/>
      <c r="E206" t="s">
        <v>31</v>
      </c>
      <c r="F206" t="s">
        <v>126</v>
      </c>
      <c r="G206" t="s">
        <v>207</v>
      </c>
      <c r="J206">
        <v>1</v>
      </c>
      <c r="K206">
        <v>2</v>
      </c>
      <c r="L206">
        <v>3</v>
      </c>
      <c r="M206">
        <v>3</v>
      </c>
      <c r="N206">
        <v>3</v>
      </c>
      <c r="O206">
        <v>2</v>
      </c>
      <c r="P206">
        <v>2</v>
      </c>
      <c r="Q206">
        <v>1</v>
      </c>
      <c r="R206">
        <v>2</v>
      </c>
      <c r="S206">
        <v>3</v>
      </c>
      <c r="T206">
        <v>2</v>
      </c>
      <c r="U206">
        <v>2</v>
      </c>
      <c r="V206">
        <f t="shared" si="6"/>
        <v>26</v>
      </c>
      <c r="W206">
        <f t="shared" si="7"/>
        <v>10</v>
      </c>
      <c r="X206">
        <v>6</v>
      </c>
      <c r="Y206">
        <v>0</v>
      </c>
      <c r="Z206">
        <v>0</v>
      </c>
      <c r="AA206">
        <v>4</v>
      </c>
      <c r="AB206">
        <v>0</v>
      </c>
    </row>
    <row r="207" spans="1:28" x14ac:dyDescent="0.3">
      <c r="A207">
        <v>2022</v>
      </c>
      <c r="B207" t="s">
        <v>46</v>
      </c>
      <c r="C207" t="s">
        <v>24</v>
      </c>
      <c r="D207" s="4"/>
      <c r="E207" t="s">
        <v>31</v>
      </c>
      <c r="F207" t="s">
        <v>126</v>
      </c>
      <c r="G207" t="s">
        <v>207</v>
      </c>
      <c r="J207">
        <v>1</v>
      </c>
      <c r="K207">
        <v>2</v>
      </c>
      <c r="L207">
        <v>4</v>
      </c>
      <c r="M207">
        <v>3</v>
      </c>
      <c r="N207">
        <v>3</v>
      </c>
      <c r="O207">
        <v>2</v>
      </c>
      <c r="P207">
        <v>2</v>
      </c>
      <c r="Q207">
        <v>1</v>
      </c>
      <c r="R207">
        <v>1</v>
      </c>
      <c r="S207">
        <v>4</v>
      </c>
      <c r="T207">
        <v>2</v>
      </c>
      <c r="U207">
        <v>2</v>
      </c>
      <c r="V207">
        <f t="shared" si="6"/>
        <v>27</v>
      </c>
      <c r="W207">
        <f t="shared" si="7"/>
        <v>9</v>
      </c>
      <c r="X207">
        <v>4</v>
      </c>
      <c r="Y207">
        <v>0</v>
      </c>
      <c r="Z207">
        <v>0</v>
      </c>
      <c r="AA207">
        <v>5</v>
      </c>
      <c r="AB207">
        <v>0</v>
      </c>
    </row>
    <row r="208" spans="1:28" x14ac:dyDescent="0.3">
      <c r="A208">
        <v>2022</v>
      </c>
      <c r="B208" t="s">
        <v>71</v>
      </c>
      <c r="C208" t="s">
        <v>24</v>
      </c>
      <c r="D208" s="4"/>
      <c r="E208" t="s">
        <v>31</v>
      </c>
      <c r="F208" t="s">
        <v>126</v>
      </c>
      <c r="G208" t="s">
        <v>207</v>
      </c>
      <c r="J208">
        <v>0</v>
      </c>
      <c r="K208">
        <v>1</v>
      </c>
      <c r="L208">
        <v>2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4</v>
      </c>
      <c r="T208">
        <v>2</v>
      </c>
      <c r="U208">
        <v>2</v>
      </c>
      <c r="V208">
        <f t="shared" si="6"/>
        <v>16</v>
      </c>
      <c r="W208">
        <f t="shared" si="7"/>
        <v>19</v>
      </c>
      <c r="X208">
        <v>15</v>
      </c>
      <c r="Y208">
        <v>0</v>
      </c>
      <c r="Z208">
        <v>0</v>
      </c>
      <c r="AA208">
        <v>4</v>
      </c>
      <c r="AB208">
        <v>0</v>
      </c>
    </row>
    <row r="209" spans="1:28" x14ac:dyDescent="0.3">
      <c r="A209">
        <v>2022</v>
      </c>
      <c r="B209" t="s">
        <v>169</v>
      </c>
      <c r="C209" t="s">
        <v>19</v>
      </c>
      <c r="D209" t="s">
        <v>201</v>
      </c>
      <c r="E209" t="s">
        <v>31</v>
      </c>
      <c r="F209" t="s">
        <v>159</v>
      </c>
      <c r="G209" t="s">
        <v>207</v>
      </c>
      <c r="J209">
        <v>0</v>
      </c>
      <c r="K209">
        <v>0</v>
      </c>
      <c r="L209">
        <v>3</v>
      </c>
      <c r="M209">
        <v>4</v>
      </c>
      <c r="N209">
        <v>4</v>
      </c>
      <c r="O209">
        <v>1</v>
      </c>
      <c r="P209">
        <v>2</v>
      </c>
      <c r="Q209">
        <v>1</v>
      </c>
      <c r="R209">
        <v>2</v>
      </c>
      <c r="S209">
        <v>1</v>
      </c>
      <c r="T209">
        <v>0</v>
      </c>
      <c r="U209">
        <v>0</v>
      </c>
      <c r="V209">
        <f t="shared" si="6"/>
        <v>18</v>
      </c>
      <c r="W209">
        <f t="shared" si="7"/>
        <v>4</v>
      </c>
      <c r="X209">
        <v>1</v>
      </c>
      <c r="Y209">
        <v>2</v>
      </c>
      <c r="Z209">
        <v>0</v>
      </c>
      <c r="AA209">
        <v>1</v>
      </c>
      <c r="AB209">
        <v>0</v>
      </c>
    </row>
    <row r="210" spans="1:28" x14ac:dyDescent="0.3">
      <c r="A210">
        <v>2022</v>
      </c>
      <c r="B210" t="s">
        <v>49</v>
      </c>
      <c r="C210" t="s">
        <v>19</v>
      </c>
      <c r="D210" s="4"/>
      <c r="E210" t="s">
        <v>31</v>
      </c>
      <c r="F210" t="s">
        <v>125</v>
      </c>
      <c r="G210" t="s">
        <v>207</v>
      </c>
      <c r="J210">
        <v>2</v>
      </c>
      <c r="K210">
        <v>1</v>
      </c>
      <c r="L210">
        <v>2</v>
      </c>
      <c r="M210">
        <v>2</v>
      </c>
      <c r="N210">
        <v>2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6"/>
        <v>11</v>
      </c>
      <c r="W210">
        <f t="shared" si="7"/>
        <v>8</v>
      </c>
      <c r="X210">
        <v>4</v>
      </c>
      <c r="Y210">
        <v>2</v>
      </c>
      <c r="Z210">
        <v>0</v>
      </c>
      <c r="AA210">
        <v>2</v>
      </c>
      <c r="AB210">
        <v>0</v>
      </c>
    </row>
    <row r="211" spans="1:28" x14ac:dyDescent="0.3">
      <c r="A211">
        <v>2022</v>
      </c>
      <c r="B211" t="s">
        <v>48</v>
      </c>
      <c r="C211" t="s">
        <v>19</v>
      </c>
      <c r="D211" s="4"/>
      <c r="E211" t="s">
        <v>31</v>
      </c>
      <c r="F211" t="s">
        <v>193</v>
      </c>
      <c r="G211" t="s">
        <v>207</v>
      </c>
      <c r="J211">
        <v>2</v>
      </c>
      <c r="K211">
        <v>3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1</v>
      </c>
      <c r="R211">
        <v>3</v>
      </c>
      <c r="S211">
        <v>1</v>
      </c>
      <c r="T211">
        <v>3</v>
      </c>
      <c r="U211">
        <v>0</v>
      </c>
      <c r="V211">
        <f t="shared" si="6"/>
        <v>19</v>
      </c>
      <c r="W211">
        <f t="shared" si="7"/>
        <v>21</v>
      </c>
      <c r="X211">
        <v>0</v>
      </c>
      <c r="Y211">
        <v>9</v>
      </c>
      <c r="Z211">
        <v>0</v>
      </c>
      <c r="AA211">
        <v>11</v>
      </c>
      <c r="AB211">
        <v>1</v>
      </c>
    </row>
    <row r="212" spans="1:28" x14ac:dyDescent="0.3">
      <c r="A212">
        <v>2022</v>
      </c>
      <c r="B212" t="s">
        <v>50</v>
      </c>
      <c r="C212" t="s">
        <v>24</v>
      </c>
      <c r="D212" s="4"/>
      <c r="E212" t="s">
        <v>31</v>
      </c>
      <c r="F212" t="s">
        <v>193</v>
      </c>
      <c r="G212" t="s">
        <v>207</v>
      </c>
      <c r="J212">
        <v>2</v>
      </c>
      <c r="K212">
        <v>3</v>
      </c>
      <c r="L212">
        <v>3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6"/>
        <v>12</v>
      </c>
      <c r="W212">
        <f t="shared" si="7"/>
        <v>21</v>
      </c>
      <c r="X212">
        <v>0</v>
      </c>
      <c r="Y212">
        <v>8</v>
      </c>
      <c r="Z212">
        <v>0</v>
      </c>
      <c r="AA212">
        <v>11</v>
      </c>
      <c r="AB212">
        <v>2</v>
      </c>
    </row>
    <row r="213" spans="1:28" x14ac:dyDescent="0.3">
      <c r="A213">
        <v>2022</v>
      </c>
      <c r="B213" t="s">
        <v>33</v>
      </c>
      <c r="C213" t="s">
        <v>24</v>
      </c>
      <c r="D213" s="4"/>
      <c r="E213" t="s">
        <v>31</v>
      </c>
      <c r="F213" t="s">
        <v>193</v>
      </c>
      <c r="G213" t="s">
        <v>207</v>
      </c>
      <c r="J213">
        <v>2</v>
      </c>
      <c r="K213">
        <v>2</v>
      </c>
      <c r="L213">
        <v>3</v>
      </c>
      <c r="M213">
        <v>3</v>
      </c>
      <c r="N213">
        <v>2</v>
      </c>
      <c r="O213">
        <v>3</v>
      </c>
      <c r="P213">
        <v>0</v>
      </c>
      <c r="Q213">
        <v>1</v>
      </c>
      <c r="R213">
        <v>1</v>
      </c>
      <c r="S213">
        <v>1</v>
      </c>
      <c r="T213">
        <v>3</v>
      </c>
      <c r="U213">
        <v>1</v>
      </c>
      <c r="V213">
        <f t="shared" si="6"/>
        <v>22</v>
      </c>
      <c r="W213">
        <f t="shared" si="7"/>
        <v>23</v>
      </c>
      <c r="X213">
        <v>4</v>
      </c>
      <c r="Y213">
        <v>7</v>
      </c>
      <c r="Z213">
        <v>0</v>
      </c>
      <c r="AA213">
        <v>11</v>
      </c>
      <c r="AB213">
        <v>1</v>
      </c>
    </row>
    <row r="214" spans="1:28" x14ac:dyDescent="0.3">
      <c r="A214">
        <v>2022</v>
      </c>
      <c r="B214" t="s">
        <v>51</v>
      </c>
      <c r="C214" t="s">
        <v>19</v>
      </c>
      <c r="D214" s="4"/>
      <c r="E214" t="s">
        <v>31</v>
      </c>
      <c r="F214" t="s">
        <v>140</v>
      </c>
      <c r="G214" t="s">
        <v>207</v>
      </c>
      <c r="J214">
        <v>2</v>
      </c>
      <c r="K214">
        <v>2</v>
      </c>
      <c r="L214">
        <v>2</v>
      </c>
      <c r="M214">
        <v>4</v>
      </c>
      <c r="N214">
        <v>2</v>
      </c>
      <c r="O214">
        <v>2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0</v>
      </c>
      <c r="V214">
        <f t="shared" si="6"/>
        <v>22</v>
      </c>
      <c r="W214">
        <f t="shared" si="7"/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>
        <v>2022</v>
      </c>
      <c r="B215" t="s">
        <v>54</v>
      </c>
      <c r="C215" t="s">
        <v>19</v>
      </c>
      <c r="D215" s="4"/>
      <c r="E215" t="s">
        <v>31</v>
      </c>
      <c r="F215" t="s">
        <v>168</v>
      </c>
      <c r="G215" t="s">
        <v>207</v>
      </c>
      <c r="J215">
        <v>0</v>
      </c>
      <c r="K215">
        <v>3</v>
      </c>
      <c r="L215">
        <v>1</v>
      </c>
      <c r="M215">
        <v>3</v>
      </c>
      <c r="N215">
        <v>2</v>
      </c>
      <c r="O215">
        <v>2</v>
      </c>
      <c r="P215">
        <v>0</v>
      </c>
      <c r="Q215">
        <v>2</v>
      </c>
      <c r="R215">
        <v>3</v>
      </c>
      <c r="S215">
        <v>0</v>
      </c>
      <c r="T215">
        <v>0</v>
      </c>
      <c r="U215">
        <v>0</v>
      </c>
      <c r="V215">
        <f t="shared" si="6"/>
        <v>16</v>
      </c>
      <c r="W215">
        <f t="shared" si="7"/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>
        <v>2022</v>
      </c>
      <c r="B216" t="s">
        <v>59</v>
      </c>
      <c r="C216" t="s">
        <v>19</v>
      </c>
      <c r="D216" t="s">
        <v>201</v>
      </c>
      <c r="E216" t="s">
        <v>31</v>
      </c>
      <c r="F216" t="s">
        <v>142</v>
      </c>
      <c r="G216" t="s">
        <v>207</v>
      </c>
      <c r="J216">
        <v>2</v>
      </c>
      <c r="K216">
        <v>4</v>
      </c>
      <c r="L216">
        <v>4</v>
      </c>
      <c r="M216">
        <v>4</v>
      </c>
      <c r="N216">
        <v>3</v>
      </c>
      <c r="O216">
        <v>4</v>
      </c>
      <c r="P216">
        <v>2</v>
      </c>
      <c r="Q216">
        <v>2</v>
      </c>
      <c r="R216">
        <v>3</v>
      </c>
      <c r="S216">
        <v>2</v>
      </c>
      <c r="T216">
        <v>3</v>
      </c>
      <c r="U216">
        <v>1</v>
      </c>
      <c r="V216">
        <f t="shared" si="6"/>
        <v>34</v>
      </c>
      <c r="W216">
        <f t="shared" si="7"/>
        <v>5</v>
      </c>
      <c r="X216">
        <v>2</v>
      </c>
      <c r="Y216">
        <v>1</v>
      </c>
      <c r="Z216">
        <v>0</v>
      </c>
      <c r="AA216">
        <v>1</v>
      </c>
      <c r="AB216">
        <v>1</v>
      </c>
    </row>
    <row r="217" spans="1:28" x14ac:dyDescent="0.3">
      <c r="A217">
        <v>2022</v>
      </c>
      <c r="B217" t="s">
        <v>79</v>
      </c>
      <c r="C217" t="s">
        <v>19</v>
      </c>
      <c r="D217" t="s">
        <v>201</v>
      </c>
      <c r="E217" t="s">
        <v>20</v>
      </c>
      <c r="F217" t="s">
        <v>146</v>
      </c>
      <c r="G217" t="s">
        <v>207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2</v>
      </c>
      <c r="R217">
        <v>4</v>
      </c>
      <c r="S217">
        <v>3</v>
      </c>
      <c r="T217">
        <v>2</v>
      </c>
      <c r="U217">
        <v>2</v>
      </c>
      <c r="V217">
        <f t="shared" si="6"/>
        <v>41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>
        <v>2022</v>
      </c>
      <c r="B218" t="s">
        <v>73</v>
      </c>
      <c r="C218" t="s">
        <v>19</v>
      </c>
      <c r="D218" s="4"/>
      <c r="E218" t="s">
        <v>31</v>
      </c>
      <c r="F218" t="s">
        <v>142</v>
      </c>
      <c r="G218" t="s">
        <v>207</v>
      </c>
      <c r="J218">
        <v>0</v>
      </c>
      <c r="K218">
        <v>0</v>
      </c>
      <c r="L218">
        <v>0</v>
      </c>
      <c r="M218">
        <v>3</v>
      </c>
      <c r="N218">
        <v>2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8</v>
      </c>
      <c r="W218">
        <f t="shared" ref="W218:W223" si="8">SUM(X218:AB218)</f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>
        <v>2022</v>
      </c>
      <c r="B219" t="s">
        <v>74</v>
      </c>
      <c r="C219" t="s">
        <v>19</v>
      </c>
      <c r="D219" s="4"/>
      <c r="E219" t="s">
        <v>31</v>
      </c>
      <c r="F219" t="s">
        <v>140</v>
      </c>
      <c r="G219" t="s">
        <v>207</v>
      </c>
      <c r="J219">
        <v>1</v>
      </c>
      <c r="K219">
        <v>2</v>
      </c>
      <c r="L219">
        <v>2</v>
      </c>
      <c r="M219">
        <v>4</v>
      </c>
      <c r="N219">
        <v>1</v>
      </c>
      <c r="O219">
        <v>2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f t="shared" si="6"/>
        <v>17</v>
      </c>
      <c r="W219">
        <f t="shared" si="8"/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>
        <v>2022</v>
      </c>
      <c r="B220" t="s">
        <v>44</v>
      </c>
      <c r="C220" t="s">
        <v>19</v>
      </c>
      <c r="D220" s="4"/>
      <c r="E220" t="s">
        <v>31</v>
      </c>
      <c r="F220" t="s">
        <v>138</v>
      </c>
      <c r="G220" t="s">
        <v>207</v>
      </c>
      <c r="J220">
        <v>0</v>
      </c>
      <c r="K220">
        <v>4</v>
      </c>
      <c r="L220">
        <v>2</v>
      </c>
      <c r="M220">
        <v>2</v>
      </c>
      <c r="N220">
        <v>3</v>
      </c>
      <c r="O220">
        <v>3</v>
      </c>
      <c r="P220">
        <v>3</v>
      </c>
      <c r="Q220">
        <v>1</v>
      </c>
      <c r="R220">
        <v>2</v>
      </c>
      <c r="S220">
        <v>3</v>
      </c>
      <c r="T220">
        <v>2</v>
      </c>
      <c r="U220">
        <v>1</v>
      </c>
      <c r="V220">
        <f t="shared" si="6"/>
        <v>26</v>
      </c>
      <c r="W220">
        <f t="shared" si="8"/>
        <v>19</v>
      </c>
      <c r="X220">
        <v>3</v>
      </c>
      <c r="Y220">
        <v>6</v>
      </c>
      <c r="Z220">
        <v>0</v>
      </c>
      <c r="AA220">
        <v>10</v>
      </c>
      <c r="AB220">
        <v>0</v>
      </c>
    </row>
    <row r="221" spans="1:28" x14ac:dyDescent="0.3">
      <c r="A221">
        <v>2022</v>
      </c>
      <c r="B221" t="s">
        <v>170</v>
      </c>
      <c r="C221" t="s">
        <v>24</v>
      </c>
      <c r="E221" t="s">
        <v>31</v>
      </c>
      <c r="F221" t="s">
        <v>193</v>
      </c>
      <c r="G221" t="s">
        <v>207</v>
      </c>
      <c r="J221">
        <v>0</v>
      </c>
      <c r="K221">
        <v>0</v>
      </c>
      <c r="L221">
        <v>0</v>
      </c>
      <c r="M221">
        <v>3</v>
      </c>
      <c r="N221">
        <v>4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1</v>
      </c>
      <c r="V221">
        <f t="shared" si="6"/>
        <v>11</v>
      </c>
      <c r="W221">
        <f t="shared" si="8"/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>
        <v>2022</v>
      </c>
      <c r="B222" t="s">
        <v>171</v>
      </c>
      <c r="C222" t="s">
        <v>19</v>
      </c>
      <c r="E222" t="s">
        <v>31</v>
      </c>
      <c r="F222" t="s">
        <v>185</v>
      </c>
      <c r="G222" t="s">
        <v>207</v>
      </c>
      <c r="J222">
        <v>0</v>
      </c>
      <c r="K222">
        <v>0</v>
      </c>
      <c r="L222">
        <v>0</v>
      </c>
      <c r="M222">
        <v>3</v>
      </c>
      <c r="N222">
        <v>4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9</v>
      </c>
      <c r="W222">
        <f t="shared" si="8"/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>
        <v>2022</v>
      </c>
      <c r="B223" t="s">
        <v>172</v>
      </c>
      <c r="C223" t="s">
        <v>19</v>
      </c>
      <c r="E223" t="s">
        <v>31</v>
      </c>
      <c r="F223" t="s">
        <v>185</v>
      </c>
      <c r="G223" t="s">
        <v>207</v>
      </c>
      <c r="J223">
        <v>0</v>
      </c>
      <c r="K223">
        <v>0</v>
      </c>
      <c r="L223">
        <v>0</v>
      </c>
      <c r="M223">
        <v>3</v>
      </c>
      <c r="N223">
        <v>4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9</v>
      </c>
      <c r="W223">
        <f t="shared" si="8"/>
        <v>3</v>
      </c>
      <c r="X223">
        <v>0</v>
      </c>
      <c r="Y223">
        <v>0</v>
      </c>
      <c r="Z223">
        <v>0</v>
      </c>
      <c r="AA223">
        <v>3</v>
      </c>
      <c r="AB223">
        <v>0</v>
      </c>
    </row>
    <row r="224" spans="1:28" x14ac:dyDescent="0.3">
      <c r="A224">
        <v>2022</v>
      </c>
      <c r="B224" t="s">
        <v>83</v>
      </c>
      <c r="C224" t="s">
        <v>19</v>
      </c>
      <c r="E224" t="s">
        <v>75</v>
      </c>
      <c r="F224" t="s">
        <v>192</v>
      </c>
      <c r="G224" t="s">
        <v>207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f t="shared" si="6"/>
        <v>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>
        <v>2022</v>
      </c>
      <c r="B225" t="s">
        <v>160</v>
      </c>
      <c r="C225" t="s">
        <v>19</v>
      </c>
      <c r="D225" t="s">
        <v>205</v>
      </c>
      <c r="E225" t="s">
        <v>20</v>
      </c>
      <c r="F225" t="s">
        <v>161</v>
      </c>
      <c r="G225" t="s">
        <v>207</v>
      </c>
      <c r="J225">
        <v>0</v>
      </c>
      <c r="K225">
        <v>2</v>
      </c>
      <c r="L225">
        <v>4</v>
      </c>
      <c r="M225">
        <v>4</v>
      </c>
      <c r="N225">
        <v>1</v>
      </c>
      <c r="O225">
        <v>0</v>
      </c>
      <c r="P225">
        <v>2</v>
      </c>
      <c r="Q225">
        <v>2</v>
      </c>
      <c r="R225">
        <v>2</v>
      </c>
      <c r="S225">
        <v>2</v>
      </c>
      <c r="T225">
        <v>1</v>
      </c>
      <c r="U225">
        <v>0</v>
      </c>
      <c r="V225">
        <f t="shared" si="6"/>
        <v>20</v>
      </c>
      <c r="W225">
        <v>4</v>
      </c>
      <c r="X225">
        <v>0</v>
      </c>
      <c r="Y225">
        <v>3</v>
      </c>
      <c r="Z225">
        <v>1</v>
      </c>
      <c r="AA225">
        <v>0</v>
      </c>
      <c r="AB225">
        <v>0</v>
      </c>
    </row>
    <row r="226" spans="1:28" x14ac:dyDescent="0.3">
      <c r="A226">
        <v>2022</v>
      </c>
      <c r="B226" t="s">
        <v>81</v>
      </c>
      <c r="C226" t="s">
        <v>19</v>
      </c>
      <c r="D226" t="s">
        <v>205</v>
      </c>
      <c r="E226" t="s">
        <v>20</v>
      </c>
      <c r="F226" t="s">
        <v>116</v>
      </c>
      <c r="G226" t="s">
        <v>207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5</v>
      </c>
      <c r="P226">
        <v>4</v>
      </c>
      <c r="Q226">
        <v>3</v>
      </c>
      <c r="R226">
        <v>3</v>
      </c>
      <c r="S226">
        <v>4</v>
      </c>
      <c r="T226">
        <v>4</v>
      </c>
      <c r="U226">
        <v>2</v>
      </c>
      <c r="V226">
        <f t="shared" si="6"/>
        <v>40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>
        <v>2022</v>
      </c>
      <c r="B227" t="s">
        <v>34</v>
      </c>
      <c r="C227" t="s">
        <v>19</v>
      </c>
      <c r="D227" t="s">
        <v>205</v>
      </c>
      <c r="E227" t="s">
        <v>31</v>
      </c>
      <c r="F227" t="s">
        <v>100</v>
      </c>
      <c r="G227" t="s">
        <v>207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1</v>
      </c>
      <c r="S227">
        <v>4</v>
      </c>
      <c r="T227">
        <v>4</v>
      </c>
      <c r="U227">
        <v>0</v>
      </c>
      <c r="V227">
        <f t="shared" si="6"/>
        <v>17</v>
      </c>
      <c r="W227">
        <f>SUM(X227:AB227)</f>
        <v>7</v>
      </c>
      <c r="X227">
        <v>1</v>
      </c>
      <c r="Y227">
        <v>1</v>
      </c>
      <c r="Z227">
        <v>0</v>
      </c>
      <c r="AA227">
        <v>2</v>
      </c>
      <c r="AB227">
        <v>3</v>
      </c>
    </row>
    <row r="228" spans="1:28" x14ac:dyDescent="0.3">
      <c r="A228">
        <v>2022</v>
      </c>
      <c r="B228" t="s">
        <v>175</v>
      </c>
      <c r="C228" t="s">
        <v>24</v>
      </c>
      <c r="D228" t="s">
        <v>205</v>
      </c>
      <c r="E228" t="s">
        <v>31</v>
      </c>
      <c r="F228" t="s">
        <v>186</v>
      </c>
      <c r="G228" t="s">
        <v>207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>SUM(X228:AB228)</f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>
        <v>2022</v>
      </c>
      <c r="B229" t="s">
        <v>179</v>
      </c>
      <c r="C229" t="s">
        <v>19</v>
      </c>
      <c r="E229" t="s">
        <v>86</v>
      </c>
      <c r="F229" t="s">
        <v>156</v>
      </c>
      <c r="G229" t="s">
        <v>207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2</v>
      </c>
      <c r="V229">
        <f t="shared" si="6"/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>
        <v>2022</v>
      </c>
      <c r="B230" t="s">
        <v>41</v>
      </c>
      <c r="C230" t="s">
        <v>24</v>
      </c>
      <c r="D230" t="s">
        <v>205</v>
      </c>
      <c r="E230" t="s">
        <v>31</v>
      </c>
      <c r="F230" t="s">
        <v>113</v>
      </c>
      <c r="G230" t="s">
        <v>207</v>
      </c>
      <c r="J230">
        <v>4</v>
      </c>
      <c r="K230">
        <v>4</v>
      </c>
      <c r="L230">
        <v>4</v>
      </c>
      <c r="M230">
        <v>3</v>
      </c>
      <c r="N230">
        <v>5</v>
      </c>
      <c r="O230">
        <v>1</v>
      </c>
      <c r="P230">
        <v>3</v>
      </c>
      <c r="Q230">
        <v>1</v>
      </c>
      <c r="R230">
        <v>3</v>
      </c>
      <c r="S230">
        <v>4</v>
      </c>
      <c r="T230">
        <v>4</v>
      </c>
      <c r="U230">
        <v>2</v>
      </c>
      <c r="V230">
        <f t="shared" si="6"/>
        <v>38</v>
      </c>
      <c r="W230">
        <f>SUM(X230:AB230)</f>
        <v>5</v>
      </c>
      <c r="X230">
        <v>1</v>
      </c>
      <c r="Y230">
        <v>0</v>
      </c>
      <c r="Z230">
        <v>0</v>
      </c>
      <c r="AA230">
        <v>4</v>
      </c>
      <c r="AB230">
        <v>0</v>
      </c>
    </row>
    <row r="231" spans="1:28" x14ac:dyDescent="0.3">
      <c r="A231">
        <v>2022</v>
      </c>
      <c r="B231" t="s">
        <v>173</v>
      </c>
      <c r="C231" t="s">
        <v>19</v>
      </c>
      <c r="D231" t="s">
        <v>205</v>
      </c>
      <c r="E231" t="s">
        <v>31</v>
      </c>
      <c r="F231" t="s">
        <v>186</v>
      </c>
      <c r="G231" t="s">
        <v>207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>SUM(X231:AB231)</f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>
        <v>2022</v>
      </c>
      <c r="B232" t="s">
        <v>96</v>
      </c>
      <c r="C232" t="s">
        <v>24</v>
      </c>
      <c r="E232" t="s">
        <v>95</v>
      </c>
      <c r="F232" t="s">
        <v>156</v>
      </c>
      <c r="G232" t="s">
        <v>207</v>
      </c>
      <c r="J232">
        <v>1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>
        <v>2022</v>
      </c>
      <c r="B233" t="s">
        <v>174</v>
      </c>
      <c r="C233" t="s">
        <v>24</v>
      </c>
      <c r="D233" t="s">
        <v>205</v>
      </c>
      <c r="E233" t="s">
        <v>31</v>
      </c>
      <c r="F233" t="s">
        <v>186</v>
      </c>
      <c r="G233" t="s">
        <v>207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>SUM(X233:AB233)</f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>
        <v>2022</v>
      </c>
      <c r="B234" t="s">
        <v>98</v>
      </c>
      <c r="C234" t="s">
        <v>19</v>
      </c>
      <c r="E234" t="s">
        <v>99</v>
      </c>
      <c r="F234" t="s">
        <v>132</v>
      </c>
      <c r="G234" t="s">
        <v>207</v>
      </c>
      <c r="J234">
        <v>6</v>
      </c>
      <c r="K234">
        <v>4</v>
      </c>
      <c r="L234">
        <v>6</v>
      </c>
      <c r="M234">
        <v>3</v>
      </c>
      <c r="N234">
        <v>5</v>
      </c>
      <c r="O234">
        <v>7</v>
      </c>
      <c r="P234">
        <v>5</v>
      </c>
      <c r="Q234">
        <v>5</v>
      </c>
      <c r="R234">
        <v>7</v>
      </c>
      <c r="S234">
        <v>7</v>
      </c>
      <c r="T234">
        <v>6</v>
      </c>
      <c r="U234">
        <v>4</v>
      </c>
      <c r="V234">
        <f t="shared" si="6"/>
        <v>65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>
        <v>2022</v>
      </c>
      <c r="B235" t="s">
        <v>181</v>
      </c>
      <c r="C235" t="s">
        <v>19</v>
      </c>
      <c r="E235" t="s">
        <v>182</v>
      </c>
      <c r="F235" t="s">
        <v>184</v>
      </c>
      <c r="G235" t="s">
        <v>207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1</v>
      </c>
      <c r="V235">
        <f t="shared" si="6"/>
        <v>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>
        <v>2022</v>
      </c>
      <c r="B236" t="s">
        <v>183</v>
      </c>
      <c r="C236" t="s">
        <v>19</v>
      </c>
      <c r="E236" t="s">
        <v>182</v>
      </c>
      <c r="F236" t="s">
        <v>184</v>
      </c>
      <c r="G236" t="s">
        <v>207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1</v>
      </c>
      <c r="V236">
        <f t="shared" si="6"/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</sheetData>
  <autoFilter ref="A1:AB236" xr:uid="{D024BD97-3E1C-4618-9616-868FAB0FC6EC}">
    <sortState xmlns:xlrd2="http://schemas.microsoft.com/office/spreadsheetml/2017/richdata2" ref="A2:AB236">
      <sortCondition ref="A1:A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2022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Donnelly</dc:creator>
  <cp:lastModifiedBy>Jamie Donnelly</cp:lastModifiedBy>
  <dcterms:created xsi:type="dcterms:W3CDTF">2023-03-14T16:02:40Z</dcterms:created>
  <dcterms:modified xsi:type="dcterms:W3CDTF">2024-02-29T22:16:50Z</dcterms:modified>
</cp:coreProperties>
</file>