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Digital Measures\WVU 2020\Teaching\Spring 2020\MANG 434001\"/>
    </mc:Choice>
  </mc:AlternateContent>
  <bookViews>
    <workbookView xWindow="0" yWindow="0" windowWidth="24000" windowHeight="14820" activeTab="3"/>
  </bookViews>
  <sheets>
    <sheet name="Cleaned data" sheetId="3" r:id="rId1"/>
    <sheet name="Pie chart - Age categories" sheetId="4" r:id="rId2"/>
    <sheet name="Scatter plot - All sample" sheetId="1" r:id="rId3"/>
    <sheet name="Scatter plot - By sex" sheetId="6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4" l="1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F7" i="4"/>
  <c r="B7" i="4"/>
  <c r="B6" i="4"/>
  <c r="F5" i="4"/>
  <c r="B5" i="4"/>
  <c r="B4" i="4"/>
  <c r="F4" i="4" s="1"/>
  <c r="F3" i="4"/>
  <c r="B3" i="4"/>
  <c r="B2" i="4"/>
  <c r="F6" i="4" s="1"/>
</calcChain>
</file>

<file path=xl/sharedStrings.xml><?xml version="1.0" encoding="utf-8"?>
<sst xmlns="http://schemas.openxmlformats.org/spreadsheetml/2006/main" count="33" uniqueCount="24">
  <si>
    <t>JOBSAT</t>
  </si>
  <si>
    <t>TOI</t>
  </si>
  <si>
    <t>SEX</t>
  </si>
  <si>
    <t>AGE</t>
  </si>
  <si>
    <t>RACE</t>
  </si>
  <si>
    <t>INCOME</t>
  </si>
  <si>
    <t>DEPENDENTS</t>
  </si>
  <si>
    <t>RELATIONSHIP</t>
  </si>
  <si>
    <t>WLB</t>
  </si>
  <si>
    <t>CONS</t>
  </si>
  <si>
    <t>ES</t>
  </si>
  <si>
    <t>OPEN</t>
  </si>
  <si>
    <t>PERF</t>
  </si>
  <si>
    <t>DUMMY</t>
  </si>
  <si>
    <t>ID</t>
  </si>
  <si>
    <t>Range</t>
  </si>
  <si>
    <t>Count</t>
  </si>
  <si>
    <t>20-29</t>
  </si>
  <si>
    <t>30-39</t>
  </si>
  <si>
    <t>40-49</t>
  </si>
  <si>
    <t>50-59</t>
  </si>
  <si>
    <t>60-69</t>
  </si>
  <si>
    <t>Males</t>
  </si>
  <si>
    <t>Females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</si>
</sst>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Employee Age Categories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[1]Sheet1!$E$3:$E$7</c:f>
              <c:strCache>
                <c:ptCount val="5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</c:strCache>
            </c:strRef>
          </c:cat>
          <c:val>
            <c:numRef>
              <c:f>[1]Sheet1!$F$3:$F$7</c:f>
              <c:numCache>
                <c:formatCode>General</c:formatCode>
                <c:ptCount val="5"/>
                <c:pt idx="0">
                  <c:v>4</c:v>
                </c:pt>
                <c:pt idx="1">
                  <c:v>12</c:v>
                </c:pt>
                <c:pt idx="2">
                  <c:v>9</c:v>
                </c:pt>
                <c:pt idx="3">
                  <c:v>11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Relation Between Job Satisfaction</a:t>
            </a:r>
            <a:r>
              <a:rPr lang="en-US" sz="12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and Turnover Intention</a:t>
            </a:r>
            <a:endPara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 - All sample'!$B$1</c:f>
              <c:strCache>
                <c:ptCount val="1"/>
                <c:pt idx="0">
                  <c:v>TOI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plot - All sample'!$A$2:$A$43</c:f>
              <c:numCache>
                <c:formatCode>General</c:formatCode>
                <c:ptCount val="42"/>
                <c:pt idx="0">
                  <c:v>2.2000000000000002</c:v>
                </c:pt>
                <c:pt idx="1">
                  <c:v>3</c:v>
                </c:pt>
                <c:pt idx="2">
                  <c:v>3</c:v>
                </c:pt>
                <c:pt idx="3">
                  <c:v>2.976</c:v>
                </c:pt>
                <c:pt idx="4">
                  <c:v>3.2</c:v>
                </c:pt>
                <c:pt idx="5">
                  <c:v>3</c:v>
                </c:pt>
                <c:pt idx="6">
                  <c:v>3.6</c:v>
                </c:pt>
                <c:pt idx="7">
                  <c:v>2.6</c:v>
                </c:pt>
                <c:pt idx="8">
                  <c:v>3.5759999999999996</c:v>
                </c:pt>
                <c:pt idx="9">
                  <c:v>2.6</c:v>
                </c:pt>
                <c:pt idx="10">
                  <c:v>3.6</c:v>
                </c:pt>
                <c:pt idx="11">
                  <c:v>3.2</c:v>
                </c:pt>
                <c:pt idx="12">
                  <c:v>3.2</c:v>
                </c:pt>
                <c:pt idx="13">
                  <c:v>2.2000000000000002</c:v>
                </c:pt>
                <c:pt idx="14">
                  <c:v>2.8</c:v>
                </c:pt>
                <c:pt idx="15">
                  <c:v>2.8</c:v>
                </c:pt>
                <c:pt idx="16">
                  <c:v>4.4000000000000004</c:v>
                </c:pt>
                <c:pt idx="17">
                  <c:v>3</c:v>
                </c:pt>
                <c:pt idx="18">
                  <c:v>3.2</c:v>
                </c:pt>
                <c:pt idx="19">
                  <c:v>2.6</c:v>
                </c:pt>
                <c:pt idx="20">
                  <c:v>3.3759999999999999</c:v>
                </c:pt>
                <c:pt idx="21">
                  <c:v>4.2</c:v>
                </c:pt>
                <c:pt idx="22">
                  <c:v>3.2</c:v>
                </c:pt>
                <c:pt idx="23">
                  <c:v>2.8</c:v>
                </c:pt>
                <c:pt idx="24">
                  <c:v>1.7759999999999998</c:v>
                </c:pt>
                <c:pt idx="25">
                  <c:v>3.4</c:v>
                </c:pt>
                <c:pt idx="26">
                  <c:v>3.8</c:v>
                </c:pt>
                <c:pt idx="27">
                  <c:v>1.8</c:v>
                </c:pt>
                <c:pt idx="28">
                  <c:v>4.2</c:v>
                </c:pt>
                <c:pt idx="29">
                  <c:v>3.8</c:v>
                </c:pt>
                <c:pt idx="30">
                  <c:v>2.7759999999999998</c:v>
                </c:pt>
                <c:pt idx="31">
                  <c:v>3.2</c:v>
                </c:pt>
                <c:pt idx="32">
                  <c:v>2</c:v>
                </c:pt>
                <c:pt idx="33">
                  <c:v>2.6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3.2</c:v>
                </c:pt>
                <c:pt idx="38">
                  <c:v>3.7759999999999998</c:v>
                </c:pt>
                <c:pt idx="39">
                  <c:v>3.6</c:v>
                </c:pt>
                <c:pt idx="40">
                  <c:v>2.4</c:v>
                </c:pt>
                <c:pt idx="41">
                  <c:v>3.8</c:v>
                </c:pt>
              </c:numCache>
            </c:numRef>
          </c:xVal>
          <c:yVal>
            <c:numRef>
              <c:f>'Scatter plot - All sample'!$B$2:$B$43</c:f>
              <c:numCache>
                <c:formatCode>General</c:formatCode>
                <c:ptCount val="42"/>
                <c:pt idx="0">
                  <c:v>5.333333333333333</c:v>
                </c:pt>
                <c:pt idx="1">
                  <c:v>3.6666666666666665</c:v>
                </c:pt>
                <c:pt idx="2">
                  <c:v>2.3333333333333335</c:v>
                </c:pt>
                <c:pt idx="3">
                  <c:v>3.6666666666666665</c:v>
                </c:pt>
                <c:pt idx="4">
                  <c:v>4.666666666666667</c:v>
                </c:pt>
                <c:pt idx="5">
                  <c:v>4.666666666666667</c:v>
                </c:pt>
                <c:pt idx="6">
                  <c:v>3</c:v>
                </c:pt>
                <c:pt idx="7">
                  <c:v>3.6666666666666665</c:v>
                </c:pt>
                <c:pt idx="8">
                  <c:v>4</c:v>
                </c:pt>
                <c:pt idx="9">
                  <c:v>5.666666666666667</c:v>
                </c:pt>
                <c:pt idx="10">
                  <c:v>3</c:v>
                </c:pt>
                <c:pt idx="11">
                  <c:v>1.3333333333333333</c:v>
                </c:pt>
                <c:pt idx="12">
                  <c:v>3.6666666666666665</c:v>
                </c:pt>
                <c:pt idx="13">
                  <c:v>3.3333333333333335</c:v>
                </c:pt>
                <c:pt idx="14">
                  <c:v>5</c:v>
                </c:pt>
                <c:pt idx="15">
                  <c:v>2.6666666666666665</c:v>
                </c:pt>
                <c:pt idx="16">
                  <c:v>5</c:v>
                </c:pt>
                <c:pt idx="17">
                  <c:v>3.3333333333333335</c:v>
                </c:pt>
                <c:pt idx="18">
                  <c:v>4.333333333333333</c:v>
                </c:pt>
                <c:pt idx="19">
                  <c:v>5.333333333333333</c:v>
                </c:pt>
                <c:pt idx="20">
                  <c:v>5</c:v>
                </c:pt>
                <c:pt idx="21">
                  <c:v>2.6666666666666665</c:v>
                </c:pt>
                <c:pt idx="22">
                  <c:v>1.6666666666666667</c:v>
                </c:pt>
                <c:pt idx="23">
                  <c:v>3.6666666666666665</c:v>
                </c:pt>
                <c:pt idx="24">
                  <c:v>2</c:v>
                </c:pt>
                <c:pt idx="25">
                  <c:v>4.333333333333333</c:v>
                </c:pt>
                <c:pt idx="26">
                  <c:v>2.3333333333333335</c:v>
                </c:pt>
                <c:pt idx="27">
                  <c:v>4.666666666666667</c:v>
                </c:pt>
                <c:pt idx="28">
                  <c:v>2</c:v>
                </c:pt>
                <c:pt idx="29">
                  <c:v>4.666666666666667</c:v>
                </c:pt>
                <c:pt idx="30">
                  <c:v>4.333333333333333</c:v>
                </c:pt>
                <c:pt idx="31">
                  <c:v>5</c:v>
                </c:pt>
                <c:pt idx="32">
                  <c:v>3.6666666666666665</c:v>
                </c:pt>
                <c:pt idx="33">
                  <c:v>4.666666666666667</c:v>
                </c:pt>
                <c:pt idx="34">
                  <c:v>3.3333333333333335</c:v>
                </c:pt>
                <c:pt idx="35">
                  <c:v>4</c:v>
                </c:pt>
                <c:pt idx="36">
                  <c:v>2.6666666666666665</c:v>
                </c:pt>
                <c:pt idx="37">
                  <c:v>2.3333333333333335</c:v>
                </c:pt>
                <c:pt idx="38">
                  <c:v>4</c:v>
                </c:pt>
                <c:pt idx="39">
                  <c:v>4</c:v>
                </c:pt>
                <c:pt idx="40">
                  <c:v>6.333333333333333</c:v>
                </c:pt>
                <c:pt idx="41">
                  <c:v>2.3333333333333335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244512"/>
        <c:axId val="252279904"/>
      </c:scatterChart>
      <c:valAx>
        <c:axId val="257244512"/>
        <c:scaling>
          <c:orientation val="minMax"/>
          <c:max val="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Job satisfaction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79904"/>
        <c:crosses val="autoZero"/>
        <c:crossBetween val="midCat"/>
      </c:valAx>
      <c:valAx>
        <c:axId val="252279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Turnover intention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4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Sex Differences for Relation between Job Satisfaction</a:t>
            </a:r>
            <a:r>
              <a:rPr lang="en-US" sz="12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and Turnover Intention</a:t>
            </a:r>
            <a:endParaRPr lang="en-US" sz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plot - By sex'!$B$3:$B$23</c:f>
              <c:numCache>
                <c:formatCode>General</c:formatCode>
                <c:ptCount val="21"/>
                <c:pt idx="0">
                  <c:v>2.2000000000000002</c:v>
                </c:pt>
                <c:pt idx="1">
                  <c:v>3</c:v>
                </c:pt>
                <c:pt idx="2">
                  <c:v>2.976</c:v>
                </c:pt>
                <c:pt idx="3">
                  <c:v>3.2</c:v>
                </c:pt>
                <c:pt idx="4">
                  <c:v>2.6</c:v>
                </c:pt>
                <c:pt idx="5">
                  <c:v>3.5759999999999996</c:v>
                </c:pt>
                <c:pt idx="6">
                  <c:v>2.8</c:v>
                </c:pt>
                <c:pt idx="7">
                  <c:v>2.8</c:v>
                </c:pt>
                <c:pt idx="8">
                  <c:v>4.4000000000000004</c:v>
                </c:pt>
                <c:pt idx="9">
                  <c:v>3</c:v>
                </c:pt>
                <c:pt idx="10">
                  <c:v>3.2</c:v>
                </c:pt>
                <c:pt idx="11">
                  <c:v>2.6</c:v>
                </c:pt>
                <c:pt idx="12">
                  <c:v>3.3759999999999999</c:v>
                </c:pt>
                <c:pt idx="13">
                  <c:v>2.8</c:v>
                </c:pt>
                <c:pt idx="14">
                  <c:v>1.7759999999999998</c:v>
                </c:pt>
                <c:pt idx="15">
                  <c:v>4.2</c:v>
                </c:pt>
                <c:pt idx="16">
                  <c:v>2.7759999999999998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2.4</c:v>
                </c:pt>
              </c:numCache>
            </c:numRef>
          </c:xVal>
          <c:yVal>
            <c:numRef>
              <c:f>'Scatter plot - By sex'!$C$3:$C$23</c:f>
              <c:numCache>
                <c:formatCode>General</c:formatCode>
                <c:ptCount val="21"/>
                <c:pt idx="0">
                  <c:v>5.333333333333333</c:v>
                </c:pt>
                <c:pt idx="1">
                  <c:v>2.3333333333333335</c:v>
                </c:pt>
                <c:pt idx="2">
                  <c:v>3.6666666666666665</c:v>
                </c:pt>
                <c:pt idx="3">
                  <c:v>4.666666666666667</c:v>
                </c:pt>
                <c:pt idx="4">
                  <c:v>3.6666666666666665</c:v>
                </c:pt>
                <c:pt idx="5">
                  <c:v>4</c:v>
                </c:pt>
                <c:pt idx="6">
                  <c:v>5</c:v>
                </c:pt>
                <c:pt idx="7">
                  <c:v>2.6666666666666665</c:v>
                </c:pt>
                <c:pt idx="8">
                  <c:v>5</c:v>
                </c:pt>
                <c:pt idx="9">
                  <c:v>3.3333333333333335</c:v>
                </c:pt>
                <c:pt idx="10">
                  <c:v>4.333333333333333</c:v>
                </c:pt>
                <c:pt idx="11">
                  <c:v>5.333333333333333</c:v>
                </c:pt>
                <c:pt idx="12">
                  <c:v>5</c:v>
                </c:pt>
                <c:pt idx="13">
                  <c:v>3.6666666666666665</c:v>
                </c:pt>
                <c:pt idx="14">
                  <c:v>2</c:v>
                </c:pt>
                <c:pt idx="15">
                  <c:v>2</c:v>
                </c:pt>
                <c:pt idx="16">
                  <c:v>4.333333333333333</c:v>
                </c:pt>
                <c:pt idx="17">
                  <c:v>3.3333333333333335</c:v>
                </c:pt>
                <c:pt idx="18">
                  <c:v>4</c:v>
                </c:pt>
                <c:pt idx="19">
                  <c:v>2.6666666666666665</c:v>
                </c:pt>
                <c:pt idx="20">
                  <c:v>6.333333333333333</c:v>
                </c:pt>
              </c:numCache>
            </c:numRef>
          </c:yVal>
          <c:smooth val="0"/>
        </c:ser>
        <c:ser>
          <c:idx val="1"/>
          <c:order val="1"/>
          <c:tx>
            <c:v>Female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plot - By sex'!$F$3:$F$23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3.6</c:v>
                </c:pt>
                <c:pt idx="3">
                  <c:v>2.6</c:v>
                </c:pt>
                <c:pt idx="4">
                  <c:v>3.6</c:v>
                </c:pt>
                <c:pt idx="5">
                  <c:v>3.2</c:v>
                </c:pt>
                <c:pt idx="6">
                  <c:v>3.2</c:v>
                </c:pt>
                <c:pt idx="7">
                  <c:v>2.2000000000000002</c:v>
                </c:pt>
                <c:pt idx="8">
                  <c:v>4.2</c:v>
                </c:pt>
                <c:pt idx="9">
                  <c:v>3.2</c:v>
                </c:pt>
                <c:pt idx="10">
                  <c:v>3.4</c:v>
                </c:pt>
                <c:pt idx="11">
                  <c:v>3.8</c:v>
                </c:pt>
                <c:pt idx="12">
                  <c:v>1.8</c:v>
                </c:pt>
                <c:pt idx="13">
                  <c:v>3.8</c:v>
                </c:pt>
                <c:pt idx="14">
                  <c:v>3.2</c:v>
                </c:pt>
                <c:pt idx="15">
                  <c:v>2</c:v>
                </c:pt>
                <c:pt idx="16">
                  <c:v>2.6</c:v>
                </c:pt>
                <c:pt idx="17">
                  <c:v>3.2</c:v>
                </c:pt>
                <c:pt idx="18">
                  <c:v>3.7759999999999998</c:v>
                </c:pt>
                <c:pt idx="19">
                  <c:v>3.6</c:v>
                </c:pt>
                <c:pt idx="20">
                  <c:v>3.8</c:v>
                </c:pt>
              </c:numCache>
            </c:numRef>
          </c:xVal>
          <c:yVal>
            <c:numRef>
              <c:f>'Scatter plot - By sex'!$G$3:$G$23</c:f>
              <c:numCache>
                <c:formatCode>General</c:formatCode>
                <c:ptCount val="21"/>
                <c:pt idx="0">
                  <c:v>3.6666666666666665</c:v>
                </c:pt>
                <c:pt idx="1">
                  <c:v>4.666666666666667</c:v>
                </c:pt>
                <c:pt idx="2">
                  <c:v>3</c:v>
                </c:pt>
                <c:pt idx="3">
                  <c:v>5.666666666666667</c:v>
                </c:pt>
                <c:pt idx="4">
                  <c:v>3</c:v>
                </c:pt>
                <c:pt idx="5">
                  <c:v>1.3333333333333333</c:v>
                </c:pt>
                <c:pt idx="6">
                  <c:v>3.6666666666666665</c:v>
                </c:pt>
                <c:pt idx="7">
                  <c:v>3.3333333333333335</c:v>
                </c:pt>
                <c:pt idx="8">
                  <c:v>2.6666666666666665</c:v>
                </c:pt>
                <c:pt idx="9">
                  <c:v>1.6666666666666667</c:v>
                </c:pt>
                <c:pt idx="10">
                  <c:v>4.333333333333333</c:v>
                </c:pt>
                <c:pt idx="11">
                  <c:v>2.3333333333333335</c:v>
                </c:pt>
                <c:pt idx="12">
                  <c:v>4.666666666666667</c:v>
                </c:pt>
                <c:pt idx="13">
                  <c:v>4.666666666666667</c:v>
                </c:pt>
                <c:pt idx="14">
                  <c:v>5</c:v>
                </c:pt>
                <c:pt idx="15">
                  <c:v>3.6666666666666665</c:v>
                </c:pt>
                <c:pt idx="16">
                  <c:v>4.666666666666667</c:v>
                </c:pt>
                <c:pt idx="17">
                  <c:v>2.3333333333333335</c:v>
                </c:pt>
                <c:pt idx="18">
                  <c:v>4</c:v>
                </c:pt>
                <c:pt idx="19">
                  <c:v>4</c:v>
                </c:pt>
                <c:pt idx="20">
                  <c:v>2.3333333333333335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784080"/>
        <c:axId val="426781280"/>
      </c:scatterChart>
      <c:valAx>
        <c:axId val="42678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Job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satisfaction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6781280"/>
        <c:crosses val="autoZero"/>
        <c:crossBetween val="midCat"/>
        <c:majorUnit val="1"/>
      </c:valAx>
      <c:valAx>
        <c:axId val="426781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Turnover intention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678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263768</xdr:colOff>
      <xdr:row>8</xdr:row>
      <xdr:rowOff>90119</xdr:rowOff>
    </xdr:from>
    <xdr:to>
      <xdr:col>15</xdr:col>
      <xdr:colOff>183173</xdr:colOff>
      <xdr:row>25</xdr:row>
      <xdr:rowOff>153864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5</xdr:row>
      <xdr:rowOff>180975</xdr:rowOff>
    </xdr:from>
    <xdr:to>
      <xdr:col>19</xdr:col>
      <xdr:colOff>514350</xdr:colOff>
      <xdr:row>29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364880</xdr:colOff>
      <xdr:row>1</xdr:row>
      <xdr:rowOff>11355</xdr:rowOff>
    </xdr:from>
    <xdr:to>
      <xdr:col>20</xdr:col>
      <xdr:colOff>336305</xdr:colOff>
      <xdr:row>24</xdr:row>
      <xdr:rowOff>168518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mie\Downloads\upload_age_categories_pie_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E3" t="str">
            <v>20-29</v>
          </cell>
          <cell r="F3">
            <v>4</v>
          </cell>
        </row>
        <row r="4">
          <cell r="E4" t="str">
            <v>30-39</v>
          </cell>
          <cell r="F4">
            <v>12</v>
          </cell>
        </row>
        <row r="5">
          <cell r="E5" t="str">
            <v>40-49</v>
          </cell>
          <cell r="F5">
            <v>9</v>
          </cell>
        </row>
        <row r="6">
          <cell r="E6" t="str">
            <v>50-59</v>
          </cell>
          <cell r="F6">
            <v>11</v>
          </cell>
        </row>
        <row r="7">
          <cell r="E7" t="str">
            <v>60-69</v>
          </cell>
          <cell r="F7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zoomScale="85" zoomScaleNormal="85" workbookViewId="0">
      <selection activeCell="L1" activeCellId="2" sqref="C1:C1048576 G1:G1048576 L1:L1048576"/>
    </sheetView>
  </sheetViews>
  <sheetFormatPr defaultRowHeight="15" x14ac:dyDescent="0.25"/>
  <sheetData>
    <row r="1" spans="1:13" x14ac:dyDescent="0.25">
      <c r="A1" t="s">
        <v>3</v>
      </c>
      <c r="B1" t="s">
        <v>4</v>
      </c>
      <c r="C1" t="s">
        <v>2</v>
      </c>
      <c r="D1" t="s">
        <v>5</v>
      </c>
      <c r="E1" t="s">
        <v>6</v>
      </c>
      <c r="F1" t="s">
        <v>7</v>
      </c>
      <c r="G1" t="s">
        <v>0</v>
      </c>
      <c r="H1" t="s">
        <v>8</v>
      </c>
      <c r="I1" t="s">
        <v>9</v>
      </c>
      <c r="J1" t="s">
        <v>10</v>
      </c>
      <c r="K1" t="s">
        <v>11</v>
      </c>
      <c r="L1" t="s">
        <v>1</v>
      </c>
      <c r="M1" t="s">
        <v>12</v>
      </c>
    </row>
    <row r="2" spans="1:13" x14ac:dyDescent="0.25">
      <c r="A2">
        <v>38</v>
      </c>
      <c r="B2">
        <v>2</v>
      </c>
      <c r="C2">
        <v>1</v>
      </c>
      <c r="D2">
        <v>98118</v>
      </c>
      <c r="E2">
        <v>2</v>
      </c>
      <c r="F2">
        <v>2</v>
      </c>
      <c r="G2">
        <v>2.2000000000000002</v>
      </c>
      <c r="H2">
        <v>2.75</v>
      </c>
      <c r="I2">
        <v>2.3333333333333335</v>
      </c>
      <c r="J2">
        <v>2.4</v>
      </c>
      <c r="K2">
        <v>3.4</v>
      </c>
      <c r="L2">
        <v>5.333333333333333</v>
      </c>
      <c r="M2">
        <v>3</v>
      </c>
    </row>
    <row r="3" spans="1:13" x14ac:dyDescent="0.25">
      <c r="A3">
        <v>29</v>
      </c>
      <c r="B3">
        <v>1</v>
      </c>
      <c r="C3">
        <v>2</v>
      </c>
      <c r="D3">
        <v>80983</v>
      </c>
      <c r="E3">
        <v>2</v>
      </c>
      <c r="F3">
        <v>2</v>
      </c>
      <c r="G3">
        <v>3</v>
      </c>
      <c r="H3">
        <v>2.75</v>
      </c>
      <c r="I3">
        <v>3</v>
      </c>
      <c r="J3">
        <v>2.4</v>
      </c>
      <c r="K3">
        <v>2.2000000000000002</v>
      </c>
      <c r="L3">
        <v>3.6666666666666665</v>
      </c>
      <c r="M3">
        <v>4</v>
      </c>
    </row>
    <row r="4" spans="1:13" x14ac:dyDescent="0.25">
      <c r="A4">
        <v>62</v>
      </c>
      <c r="B4">
        <v>1</v>
      </c>
      <c r="C4">
        <v>1</v>
      </c>
      <c r="D4">
        <v>93461</v>
      </c>
      <c r="E4">
        <v>5</v>
      </c>
      <c r="F4">
        <v>2</v>
      </c>
      <c r="G4">
        <v>3</v>
      </c>
      <c r="H4">
        <v>2.25</v>
      </c>
      <c r="I4">
        <v>2.6666666666666665</v>
      </c>
      <c r="J4">
        <v>2.8</v>
      </c>
      <c r="K4">
        <v>3.2</v>
      </c>
      <c r="L4">
        <v>2.3333333333333335</v>
      </c>
      <c r="M4">
        <v>5</v>
      </c>
    </row>
    <row r="5" spans="1:13" x14ac:dyDescent="0.25">
      <c r="A5">
        <v>62</v>
      </c>
      <c r="B5">
        <v>2</v>
      </c>
      <c r="C5">
        <v>1</v>
      </c>
      <c r="D5">
        <v>66802</v>
      </c>
      <c r="E5">
        <v>3</v>
      </c>
      <c r="F5">
        <v>1</v>
      </c>
      <c r="G5">
        <v>2.976</v>
      </c>
      <c r="H5">
        <v>3.25</v>
      </c>
      <c r="I5">
        <v>2.5</v>
      </c>
      <c r="J5">
        <v>3.44</v>
      </c>
      <c r="K5">
        <v>3.1960000000000002</v>
      </c>
      <c r="L5">
        <v>3.6666666666666665</v>
      </c>
      <c r="M5">
        <v>5.5</v>
      </c>
    </row>
    <row r="6" spans="1:13" x14ac:dyDescent="0.25">
      <c r="A6">
        <v>64</v>
      </c>
      <c r="B6">
        <v>1</v>
      </c>
      <c r="C6">
        <v>1</v>
      </c>
      <c r="D6">
        <v>104696</v>
      </c>
      <c r="E6">
        <v>0</v>
      </c>
      <c r="F6">
        <v>1</v>
      </c>
      <c r="G6">
        <v>3.2</v>
      </c>
      <c r="H6">
        <v>2.25</v>
      </c>
      <c r="I6">
        <v>2</v>
      </c>
      <c r="J6">
        <v>3.6</v>
      </c>
      <c r="K6">
        <v>3.2</v>
      </c>
      <c r="L6">
        <v>4.666666666666667</v>
      </c>
      <c r="M6">
        <v>5.25</v>
      </c>
    </row>
    <row r="7" spans="1:13" x14ac:dyDescent="0.25">
      <c r="A7">
        <v>47</v>
      </c>
      <c r="B7">
        <v>1</v>
      </c>
      <c r="C7">
        <v>2</v>
      </c>
      <c r="D7">
        <v>114337</v>
      </c>
      <c r="E7">
        <v>5</v>
      </c>
      <c r="F7">
        <v>2</v>
      </c>
      <c r="G7">
        <v>3</v>
      </c>
      <c r="H7">
        <v>2.5</v>
      </c>
      <c r="I7">
        <v>3.1666666666666665</v>
      </c>
      <c r="J7">
        <v>3</v>
      </c>
      <c r="K7">
        <v>3.4</v>
      </c>
      <c r="L7">
        <v>4.666666666666667</v>
      </c>
      <c r="M7">
        <v>4.25</v>
      </c>
    </row>
    <row r="8" spans="1:13" x14ac:dyDescent="0.25">
      <c r="A8">
        <v>38</v>
      </c>
      <c r="B8">
        <v>1</v>
      </c>
      <c r="C8">
        <v>2</v>
      </c>
      <c r="D8">
        <v>89529</v>
      </c>
      <c r="E8">
        <v>4</v>
      </c>
      <c r="F8">
        <v>2</v>
      </c>
      <c r="G8">
        <v>3.6</v>
      </c>
      <c r="H8">
        <v>1.75</v>
      </c>
      <c r="I8">
        <v>3.8333333333333335</v>
      </c>
      <c r="J8">
        <v>2.6</v>
      </c>
      <c r="K8">
        <v>2.8</v>
      </c>
      <c r="L8">
        <v>3</v>
      </c>
      <c r="M8">
        <v>3.75</v>
      </c>
    </row>
    <row r="9" spans="1:13" x14ac:dyDescent="0.25">
      <c r="A9">
        <v>24</v>
      </c>
      <c r="B9">
        <v>1</v>
      </c>
      <c r="C9">
        <v>1</v>
      </c>
      <c r="D9">
        <v>132234</v>
      </c>
      <c r="E9">
        <v>4</v>
      </c>
      <c r="F9">
        <v>1</v>
      </c>
      <c r="G9">
        <v>2.6</v>
      </c>
      <c r="H9">
        <v>2.75</v>
      </c>
      <c r="I9">
        <v>4</v>
      </c>
      <c r="J9">
        <v>1.8</v>
      </c>
      <c r="K9">
        <v>3.4</v>
      </c>
      <c r="L9">
        <v>3.6666666666666665</v>
      </c>
      <c r="M9">
        <v>5.5</v>
      </c>
    </row>
    <row r="10" spans="1:13" x14ac:dyDescent="0.25">
      <c r="A10">
        <v>44</v>
      </c>
      <c r="B10">
        <v>2</v>
      </c>
      <c r="C10">
        <v>1</v>
      </c>
      <c r="D10">
        <v>54170</v>
      </c>
      <c r="E10">
        <v>3</v>
      </c>
      <c r="F10">
        <v>2</v>
      </c>
      <c r="G10">
        <v>3.5759999999999996</v>
      </c>
      <c r="H10">
        <v>2</v>
      </c>
      <c r="I10">
        <v>2.8483333333333332</v>
      </c>
      <c r="J10">
        <v>4</v>
      </c>
      <c r="K10">
        <v>3.2</v>
      </c>
      <c r="L10">
        <v>4</v>
      </c>
      <c r="M10">
        <v>5.5</v>
      </c>
    </row>
    <row r="11" spans="1:13" x14ac:dyDescent="0.25">
      <c r="A11">
        <v>64</v>
      </c>
      <c r="B11">
        <v>1</v>
      </c>
      <c r="C11">
        <v>2</v>
      </c>
      <c r="D11">
        <v>45726</v>
      </c>
      <c r="E11">
        <v>3</v>
      </c>
      <c r="F11">
        <v>2</v>
      </c>
      <c r="G11">
        <v>2.6</v>
      </c>
      <c r="H11">
        <v>1.75</v>
      </c>
      <c r="I11">
        <v>3</v>
      </c>
      <c r="J11">
        <v>2.4</v>
      </c>
      <c r="K11">
        <v>3.4</v>
      </c>
      <c r="L11">
        <v>5.666666666666667</v>
      </c>
      <c r="M11">
        <v>3.25</v>
      </c>
    </row>
    <row r="12" spans="1:13" x14ac:dyDescent="0.25">
      <c r="A12">
        <v>34</v>
      </c>
      <c r="B12">
        <v>1</v>
      </c>
      <c r="C12">
        <v>2</v>
      </c>
      <c r="D12">
        <v>129199</v>
      </c>
      <c r="E12">
        <v>5</v>
      </c>
      <c r="F12">
        <v>1</v>
      </c>
      <c r="G12">
        <v>3.6</v>
      </c>
      <c r="H12">
        <v>3.75</v>
      </c>
      <c r="I12">
        <v>2</v>
      </c>
      <c r="J12">
        <v>3.6</v>
      </c>
      <c r="K12">
        <v>3</v>
      </c>
      <c r="L12">
        <v>3</v>
      </c>
      <c r="M12">
        <v>3.5</v>
      </c>
    </row>
    <row r="13" spans="1:13" x14ac:dyDescent="0.25">
      <c r="A13">
        <v>49</v>
      </c>
      <c r="B13">
        <v>2</v>
      </c>
      <c r="C13">
        <v>2</v>
      </c>
      <c r="D13">
        <v>149609</v>
      </c>
      <c r="E13">
        <v>4</v>
      </c>
      <c r="F13">
        <v>2</v>
      </c>
      <c r="G13">
        <v>3.2</v>
      </c>
      <c r="H13">
        <v>4.5</v>
      </c>
      <c r="I13">
        <v>3.6666666666666665</v>
      </c>
      <c r="J13">
        <v>3.6</v>
      </c>
      <c r="K13">
        <v>2.4</v>
      </c>
      <c r="L13">
        <v>1.3333333333333333</v>
      </c>
      <c r="M13">
        <v>5.5</v>
      </c>
    </row>
    <row r="14" spans="1:13" x14ac:dyDescent="0.25">
      <c r="A14">
        <v>34</v>
      </c>
      <c r="B14">
        <v>1</v>
      </c>
      <c r="C14">
        <v>2</v>
      </c>
      <c r="D14">
        <v>116148</v>
      </c>
      <c r="E14">
        <v>3</v>
      </c>
      <c r="F14">
        <v>2</v>
      </c>
      <c r="G14">
        <v>3.2</v>
      </c>
      <c r="H14">
        <v>2</v>
      </c>
      <c r="I14">
        <v>2.1666666666666665</v>
      </c>
      <c r="J14">
        <v>2.6</v>
      </c>
      <c r="K14">
        <v>3.6</v>
      </c>
      <c r="L14">
        <v>3.6666666666666665</v>
      </c>
      <c r="M14">
        <v>5.25</v>
      </c>
    </row>
    <row r="15" spans="1:13" x14ac:dyDescent="0.25">
      <c r="A15">
        <v>50</v>
      </c>
      <c r="B15">
        <v>1</v>
      </c>
      <c r="C15">
        <v>2</v>
      </c>
      <c r="D15">
        <v>136559</v>
      </c>
      <c r="E15">
        <v>1</v>
      </c>
      <c r="F15">
        <v>2</v>
      </c>
      <c r="G15">
        <v>2.2000000000000002</v>
      </c>
      <c r="H15">
        <v>3.25</v>
      </c>
      <c r="I15">
        <v>4</v>
      </c>
      <c r="J15">
        <v>3.2</v>
      </c>
      <c r="K15">
        <v>3.8</v>
      </c>
      <c r="L15">
        <v>3.3333333333333335</v>
      </c>
      <c r="M15">
        <v>3.75</v>
      </c>
    </row>
    <row r="16" spans="1:13" x14ac:dyDescent="0.25">
      <c r="A16">
        <v>25</v>
      </c>
      <c r="B16">
        <v>2</v>
      </c>
      <c r="C16">
        <v>1</v>
      </c>
      <c r="D16">
        <v>46836</v>
      </c>
      <c r="E16">
        <v>0</v>
      </c>
      <c r="F16">
        <v>2</v>
      </c>
      <c r="G16">
        <v>2.8</v>
      </c>
      <c r="H16">
        <v>3.75</v>
      </c>
      <c r="I16">
        <v>4</v>
      </c>
      <c r="J16">
        <v>3.2</v>
      </c>
      <c r="K16">
        <v>3</v>
      </c>
      <c r="L16">
        <v>5</v>
      </c>
      <c r="M16">
        <v>3.5</v>
      </c>
    </row>
    <row r="17" spans="1:13" x14ac:dyDescent="0.25">
      <c r="A17">
        <v>30</v>
      </c>
      <c r="B17">
        <v>1</v>
      </c>
      <c r="C17">
        <v>1</v>
      </c>
      <c r="D17">
        <v>52790</v>
      </c>
      <c r="E17">
        <v>5</v>
      </c>
      <c r="F17">
        <v>2</v>
      </c>
      <c r="G17">
        <v>2.8</v>
      </c>
      <c r="H17">
        <v>3</v>
      </c>
      <c r="I17">
        <v>2.1666666666666665</v>
      </c>
      <c r="J17">
        <v>3.6</v>
      </c>
      <c r="K17">
        <v>2.8</v>
      </c>
      <c r="L17">
        <v>2.6666666666666665</v>
      </c>
      <c r="M17">
        <v>2.5</v>
      </c>
    </row>
    <row r="18" spans="1:13" x14ac:dyDescent="0.25">
      <c r="A18">
        <v>51</v>
      </c>
      <c r="B18">
        <v>1</v>
      </c>
      <c r="C18">
        <v>1</v>
      </c>
      <c r="D18">
        <v>120602</v>
      </c>
      <c r="E18">
        <v>5</v>
      </c>
      <c r="F18">
        <v>2</v>
      </c>
      <c r="G18">
        <v>4.4000000000000004</v>
      </c>
      <c r="H18">
        <v>2.25</v>
      </c>
      <c r="I18">
        <v>1.8333333333333333</v>
      </c>
      <c r="J18">
        <v>2.8</v>
      </c>
      <c r="K18">
        <v>3.6</v>
      </c>
      <c r="L18">
        <v>5</v>
      </c>
      <c r="M18">
        <v>2.75</v>
      </c>
    </row>
    <row r="19" spans="1:13" x14ac:dyDescent="0.25">
      <c r="A19">
        <v>52</v>
      </c>
      <c r="B19">
        <v>1</v>
      </c>
      <c r="C19">
        <v>1</v>
      </c>
      <c r="D19">
        <v>90765</v>
      </c>
      <c r="E19">
        <v>1</v>
      </c>
      <c r="F19">
        <v>2</v>
      </c>
      <c r="G19">
        <v>3</v>
      </c>
      <c r="H19">
        <v>2</v>
      </c>
      <c r="I19">
        <v>2</v>
      </c>
      <c r="J19">
        <v>3</v>
      </c>
      <c r="K19">
        <v>2</v>
      </c>
      <c r="L19">
        <v>3.3333333333333335</v>
      </c>
      <c r="M19">
        <v>4.75</v>
      </c>
    </row>
    <row r="20" spans="1:13" x14ac:dyDescent="0.25">
      <c r="A20">
        <v>55</v>
      </c>
      <c r="B20">
        <v>1</v>
      </c>
      <c r="C20">
        <v>1</v>
      </c>
      <c r="D20">
        <v>41308</v>
      </c>
      <c r="E20">
        <v>0</v>
      </c>
      <c r="F20">
        <v>2</v>
      </c>
      <c r="G20">
        <v>3.2</v>
      </c>
      <c r="H20">
        <v>2.5</v>
      </c>
      <c r="I20">
        <v>2.8333333333333335</v>
      </c>
      <c r="J20">
        <v>3.4</v>
      </c>
      <c r="K20">
        <v>3.2</v>
      </c>
      <c r="L20">
        <v>4.333333333333333</v>
      </c>
      <c r="M20">
        <v>3.75</v>
      </c>
    </row>
    <row r="21" spans="1:13" x14ac:dyDescent="0.25">
      <c r="A21">
        <v>28</v>
      </c>
      <c r="B21">
        <v>1</v>
      </c>
      <c r="C21">
        <v>1</v>
      </c>
      <c r="D21">
        <v>164340</v>
      </c>
      <c r="E21">
        <v>2</v>
      </c>
      <c r="F21">
        <v>2</v>
      </c>
      <c r="G21">
        <v>2.6</v>
      </c>
      <c r="H21">
        <v>3.25</v>
      </c>
      <c r="I21">
        <v>3.6666666666666665</v>
      </c>
      <c r="J21">
        <v>3.6</v>
      </c>
      <c r="K21">
        <v>3.2</v>
      </c>
      <c r="L21">
        <v>5.333333333333333</v>
      </c>
      <c r="M21">
        <v>5.5</v>
      </c>
    </row>
    <row r="22" spans="1:13" x14ac:dyDescent="0.25">
      <c r="A22">
        <v>52</v>
      </c>
      <c r="B22">
        <v>1</v>
      </c>
      <c r="C22">
        <v>1</v>
      </c>
      <c r="D22">
        <v>74101</v>
      </c>
      <c r="E22">
        <v>0</v>
      </c>
      <c r="F22">
        <v>2</v>
      </c>
      <c r="G22">
        <v>3.3759999999999999</v>
      </c>
      <c r="H22">
        <v>3.25</v>
      </c>
      <c r="I22">
        <v>2.8333333333333335</v>
      </c>
      <c r="J22">
        <v>3</v>
      </c>
      <c r="K22">
        <v>3.2</v>
      </c>
      <c r="L22">
        <v>5</v>
      </c>
      <c r="M22">
        <v>5.25</v>
      </c>
    </row>
    <row r="23" spans="1:13" x14ac:dyDescent="0.25">
      <c r="A23">
        <v>32</v>
      </c>
      <c r="B23">
        <v>2</v>
      </c>
      <c r="C23">
        <v>2</v>
      </c>
      <c r="D23">
        <v>27052</v>
      </c>
      <c r="E23">
        <v>3</v>
      </c>
      <c r="F23">
        <v>2</v>
      </c>
      <c r="G23">
        <v>4.2</v>
      </c>
      <c r="H23">
        <v>2.25</v>
      </c>
      <c r="I23">
        <v>2.8333333333333335</v>
      </c>
      <c r="J23">
        <v>2.84</v>
      </c>
      <c r="K23">
        <v>2.6</v>
      </c>
      <c r="L23">
        <v>2.6666666666666665</v>
      </c>
      <c r="M23">
        <v>4</v>
      </c>
    </row>
    <row r="24" spans="1:13" x14ac:dyDescent="0.25">
      <c r="A24">
        <v>33</v>
      </c>
      <c r="B24">
        <v>1</v>
      </c>
      <c r="C24">
        <v>2</v>
      </c>
      <c r="D24">
        <v>100505</v>
      </c>
      <c r="E24">
        <v>2</v>
      </c>
      <c r="F24">
        <v>1</v>
      </c>
      <c r="G24">
        <v>3.2</v>
      </c>
      <c r="H24">
        <v>3.25</v>
      </c>
      <c r="I24">
        <v>4</v>
      </c>
      <c r="J24">
        <v>2.6</v>
      </c>
      <c r="K24">
        <v>4.5999999999999996</v>
      </c>
      <c r="L24">
        <v>1.6666666666666667</v>
      </c>
      <c r="M24">
        <v>5.75</v>
      </c>
    </row>
    <row r="25" spans="1:13" x14ac:dyDescent="0.25">
      <c r="A25">
        <v>52</v>
      </c>
      <c r="B25">
        <v>1</v>
      </c>
      <c r="C25">
        <v>1</v>
      </c>
      <c r="D25">
        <v>88938</v>
      </c>
      <c r="E25">
        <v>0</v>
      </c>
      <c r="F25">
        <v>2</v>
      </c>
      <c r="G25">
        <v>2.8</v>
      </c>
      <c r="H25">
        <v>2.75</v>
      </c>
      <c r="I25">
        <v>2.6666666666666665</v>
      </c>
      <c r="J25">
        <v>1.6</v>
      </c>
      <c r="K25">
        <v>3.6</v>
      </c>
      <c r="L25">
        <v>3.6666666666666665</v>
      </c>
      <c r="M25">
        <v>3.5</v>
      </c>
    </row>
    <row r="26" spans="1:13" x14ac:dyDescent="0.25">
      <c r="A26">
        <v>64</v>
      </c>
      <c r="B26">
        <v>1</v>
      </c>
      <c r="C26">
        <v>1</v>
      </c>
      <c r="D26">
        <v>110502</v>
      </c>
      <c r="E26">
        <v>0</v>
      </c>
      <c r="F26">
        <v>2</v>
      </c>
      <c r="G26">
        <v>1.7759999999999998</v>
      </c>
      <c r="H26">
        <v>3.75</v>
      </c>
      <c r="I26">
        <v>3.8333333333333335</v>
      </c>
      <c r="J26">
        <v>2</v>
      </c>
      <c r="K26">
        <v>2.6</v>
      </c>
      <c r="L26">
        <v>2</v>
      </c>
      <c r="M26">
        <v>3.5</v>
      </c>
    </row>
    <row r="27" spans="1:13" x14ac:dyDescent="0.25">
      <c r="A27">
        <v>44</v>
      </c>
      <c r="B27">
        <v>1</v>
      </c>
      <c r="C27">
        <v>2</v>
      </c>
      <c r="D27">
        <v>30040</v>
      </c>
      <c r="E27">
        <v>4</v>
      </c>
      <c r="F27">
        <v>1</v>
      </c>
      <c r="G27">
        <v>3.4</v>
      </c>
      <c r="H27">
        <v>3.25</v>
      </c>
      <c r="I27">
        <v>3.3333333333333335</v>
      </c>
      <c r="J27">
        <v>3.6</v>
      </c>
      <c r="K27">
        <v>3.2</v>
      </c>
      <c r="L27">
        <v>4.333333333333333</v>
      </c>
      <c r="M27">
        <v>3.25</v>
      </c>
    </row>
    <row r="28" spans="1:13" x14ac:dyDescent="0.25">
      <c r="A28">
        <v>49</v>
      </c>
      <c r="B28">
        <v>1</v>
      </c>
      <c r="C28">
        <v>2</v>
      </c>
      <c r="D28">
        <v>107698</v>
      </c>
      <c r="E28">
        <v>3</v>
      </c>
      <c r="F28">
        <v>2</v>
      </c>
      <c r="G28">
        <v>3.8</v>
      </c>
      <c r="H28">
        <v>4</v>
      </c>
      <c r="I28">
        <v>2.8333333333333335</v>
      </c>
      <c r="J28">
        <v>2.8</v>
      </c>
      <c r="K28">
        <v>3.4</v>
      </c>
      <c r="L28">
        <v>2.3333333333333335</v>
      </c>
      <c r="M28">
        <v>2.75</v>
      </c>
    </row>
    <row r="29" spans="1:13" x14ac:dyDescent="0.25">
      <c r="A29">
        <v>47</v>
      </c>
      <c r="B29">
        <v>1</v>
      </c>
      <c r="C29">
        <v>2</v>
      </c>
      <c r="D29">
        <v>137233</v>
      </c>
      <c r="E29">
        <v>4</v>
      </c>
      <c r="F29">
        <v>2</v>
      </c>
      <c r="G29">
        <v>1.8</v>
      </c>
      <c r="H29">
        <v>4.25</v>
      </c>
      <c r="I29">
        <v>3.3333333333333335</v>
      </c>
      <c r="J29">
        <v>1.8</v>
      </c>
      <c r="K29">
        <v>2.2000000000000002</v>
      </c>
      <c r="L29">
        <v>4.666666666666667</v>
      </c>
      <c r="M29">
        <v>5</v>
      </c>
    </row>
    <row r="30" spans="1:13" x14ac:dyDescent="0.25">
      <c r="A30">
        <v>55</v>
      </c>
      <c r="B30">
        <v>2</v>
      </c>
      <c r="C30">
        <v>1</v>
      </c>
      <c r="D30">
        <v>109956</v>
      </c>
      <c r="E30">
        <v>0</v>
      </c>
      <c r="F30">
        <v>2</v>
      </c>
      <c r="G30">
        <v>4.2</v>
      </c>
      <c r="H30">
        <v>4</v>
      </c>
      <c r="I30">
        <v>3.5</v>
      </c>
      <c r="J30">
        <v>3.8</v>
      </c>
      <c r="K30">
        <v>3.2</v>
      </c>
      <c r="L30">
        <v>2</v>
      </c>
      <c r="M30">
        <v>4.75</v>
      </c>
    </row>
    <row r="31" spans="1:13" x14ac:dyDescent="0.25">
      <c r="A31">
        <v>51</v>
      </c>
      <c r="B31">
        <v>2</v>
      </c>
      <c r="C31">
        <v>2</v>
      </c>
      <c r="D31">
        <v>124826</v>
      </c>
      <c r="E31">
        <v>1</v>
      </c>
      <c r="F31">
        <v>1</v>
      </c>
      <c r="G31">
        <v>3.8</v>
      </c>
      <c r="H31">
        <v>2.5</v>
      </c>
      <c r="I31">
        <v>3.1666666666666665</v>
      </c>
      <c r="J31">
        <v>2.6</v>
      </c>
      <c r="K31">
        <v>3.8</v>
      </c>
      <c r="L31">
        <v>4.666666666666667</v>
      </c>
      <c r="M31">
        <v>4</v>
      </c>
    </row>
    <row r="32" spans="1:13" x14ac:dyDescent="0.25">
      <c r="A32">
        <v>37</v>
      </c>
      <c r="B32">
        <v>1</v>
      </c>
      <c r="C32">
        <v>1</v>
      </c>
      <c r="D32">
        <v>151748</v>
      </c>
      <c r="E32">
        <v>2</v>
      </c>
      <c r="F32">
        <v>1</v>
      </c>
      <c r="G32">
        <v>2.7759999999999998</v>
      </c>
      <c r="H32">
        <v>2.75</v>
      </c>
      <c r="I32">
        <v>3.6816666666666666</v>
      </c>
      <c r="J32">
        <v>2</v>
      </c>
      <c r="K32">
        <v>3</v>
      </c>
      <c r="L32">
        <v>4.333333333333333</v>
      </c>
      <c r="M32">
        <v>3.5</v>
      </c>
    </row>
    <row r="33" spans="1:13" x14ac:dyDescent="0.25">
      <c r="A33">
        <v>57</v>
      </c>
      <c r="B33">
        <v>1</v>
      </c>
      <c r="C33">
        <v>2</v>
      </c>
      <c r="D33">
        <v>138326</v>
      </c>
      <c r="E33">
        <v>2</v>
      </c>
      <c r="F33">
        <v>2</v>
      </c>
      <c r="G33">
        <v>3.2</v>
      </c>
      <c r="H33">
        <v>2.25</v>
      </c>
      <c r="I33">
        <v>4.166666666666667</v>
      </c>
      <c r="J33">
        <v>2.8</v>
      </c>
      <c r="K33">
        <v>3</v>
      </c>
      <c r="L33">
        <v>5</v>
      </c>
      <c r="M33">
        <v>2.75</v>
      </c>
    </row>
    <row r="34" spans="1:13" x14ac:dyDescent="0.25">
      <c r="A34">
        <v>36</v>
      </c>
      <c r="B34">
        <v>1</v>
      </c>
      <c r="C34">
        <v>2</v>
      </c>
      <c r="D34">
        <v>104205</v>
      </c>
      <c r="E34">
        <v>0</v>
      </c>
      <c r="F34">
        <v>2</v>
      </c>
      <c r="G34">
        <v>2</v>
      </c>
      <c r="H34">
        <v>2.25</v>
      </c>
      <c r="I34">
        <v>4.166666666666667</v>
      </c>
      <c r="J34">
        <v>3.8</v>
      </c>
      <c r="K34">
        <v>3.2</v>
      </c>
      <c r="L34">
        <v>3.6666666666666665</v>
      </c>
      <c r="M34">
        <v>4.5</v>
      </c>
    </row>
    <row r="35" spans="1:13" x14ac:dyDescent="0.25">
      <c r="A35">
        <v>40</v>
      </c>
      <c r="B35">
        <v>1</v>
      </c>
      <c r="C35">
        <v>2</v>
      </c>
      <c r="D35">
        <v>128758</v>
      </c>
      <c r="E35">
        <v>4</v>
      </c>
      <c r="F35">
        <v>2</v>
      </c>
      <c r="G35">
        <v>2.6</v>
      </c>
      <c r="H35">
        <v>2</v>
      </c>
      <c r="I35">
        <v>3.5</v>
      </c>
      <c r="J35">
        <v>2.4</v>
      </c>
      <c r="K35">
        <v>4.4000000000000004</v>
      </c>
      <c r="L35">
        <v>4.666666666666667</v>
      </c>
      <c r="M35">
        <v>4.5</v>
      </c>
    </row>
    <row r="36" spans="1:13" x14ac:dyDescent="0.25">
      <c r="A36">
        <v>45</v>
      </c>
      <c r="B36">
        <v>1</v>
      </c>
      <c r="C36">
        <v>1</v>
      </c>
      <c r="D36">
        <v>25271</v>
      </c>
      <c r="E36">
        <v>1</v>
      </c>
      <c r="F36">
        <v>2</v>
      </c>
      <c r="G36">
        <v>3</v>
      </c>
      <c r="H36">
        <v>3.75</v>
      </c>
      <c r="I36">
        <v>2.6666666666666665</v>
      </c>
      <c r="J36">
        <v>3.2</v>
      </c>
      <c r="K36">
        <v>3</v>
      </c>
      <c r="L36">
        <v>3.3333333333333335</v>
      </c>
      <c r="M36">
        <v>3.25</v>
      </c>
    </row>
    <row r="37" spans="1:13" x14ac:dyDescent="0.25">
      <c r="A37">
        <v>32</v>
      </c>
      <c r="B37">
        <v>1</v>
      </c>
      <c r="C37">
        <v>1</v>
      </c>
      <c r="D37">
        <v>45877</v>
      </c>
      <c r="E37">
        <v>3</v>
      </c>
      <c r="F37">
        <v>2</v>
      </c>
      <c r="G37">
        <v>3</v>
      </c>
      <c r="H37">
        <v>3.75</v>
      </c>
      <c r="I37">
        <v>2.3333333333333335</v>
      </c>
      <c r="J37">
        <v>3.4</v>
      </c>
      <c r="K37">
        <v>2.6</v>
      </c>
      <c r="L37">
        <v>4</v>
      </c>
      <c r="M37">
        <v>5.5</v>
      </c>
    </row>
    <row r="38" spans="1:13" x14ac:dyDescent="0.25">
      <c r="A38">
        <v>38</v>
      </c>
      <c r="B38">
        <v>1</v>
      </c>
      <c r="C38">
        <v>1</v>
      </c>
      <c r="D38">
        <v>107676</v>
      </c>
      <c r="E38">
        <v>0</v>
      </c>
      <c r="F38">
        <v>1</v>
      </c>
      <c r="G38">
        <v>2</v>
      </c>
      <c r="H38">
        <v>2.5</v>
      </c>
      <c r="I38">
        <v>2.8333333333333335</v>
      </c>
      <c r="J38">
        <v>3.4</v>
      </c>
      <c r="K38">
        <v>3</v>
      </c>
      <c r="L38">
        <v>2.6666666666666665</v>
      </c>
      <c r="M38">
        <v>4.5</v>
      </c>
    </row>
    <row r="39" spans="1:13" x14ac:dyDescent="0.25">
      <c r="A39">
        <v>61</v>
      </c>
      <c r="B39">
        <v>1</v>
      </c>
      <c r="C39">
        <v>2</v>
      </c>
      <c r="D39">
        <v>126657</v>
      </c>
      <c r="E39">
        <v>5</v>
      </c>
      <c r="F39">
        <v>2</v>
      </c>
      <c r="G39">
        <v>3.2</v>
      </c>
      <c r="H39">
        <v>3</v>
      </c>
      <c r="I39">
        <v>2.1666666666666665</v>
      </c>
      <c r="J39">
        <v>3.2</v>
      </c>
      <c r="K39">
        <v>3</v>
      </c>
      <c r="L39">
        <v>2.3333333333333335</v>
      </c>
      <c r="M39">
        <v>4</v>
      </c>
    </row>
    <row r="40" spans="1:13" x14ac:dyDescent="0.25">
      <c r="A40">
        <v>53</v>
      </c>
      <c r="B40">
        <v>2</v>
      </c>
      <c r="C40">
        <v>2</v>
      </c>
      <c r="D40">
        <v>41348</v>
      </c>
      <c r="E40">
        <v>0</v>
      </c>
      <c r="F40">
        <v>2</v>
      </c>
      <c r="G40">
        <v>3.7759999999999998</v>
      </c>
      <c r="H40">
        <v>1.75</v>
      </c>
      <c r="I40">
        <v>3.0150000000000001</v>
      </c>
      <c r="J40">
        <v>3</v>
      </c>
      <c r="K40">
        <v>2.2000000000000002</v>
      </c>
      <c r="L40">
        <v>4</v>
      </c>
      <c r="M40">
        <v>4.75</v>
      </c>
    </row>
    <row r="41" spans="1:13" x14ac:dyDescent="0.25">
      <c r="A41">
        <v>38</v>
      </c>
      <c r="B41">
        <v>1</v>
      </c>
      <c r="C41">
        <v>2</v>
      </c>
      <c r="D41">
        <v>145026</v>
      </c>
      <c r="E41">
        <v>4</v>
      </c>
      <c r="F41">
        <v>1</v>
      </c>
      <c r="G41">
        <v>3.6</v>
      </c>
      <c r="H41">
        <v>3.75</v>
      </c>
      <c r="I41">
        <v>3.3333333333333335</v>
      </c>
      <c r="J41">
        <v>2.4</v>
      </c>
      <c r="K41">
        <v>3.8</v>
      </c>
      <c r="L41">
        <v>4</v>
      </c>
      <c r="M41">
        <v>2.5</v>
      </c>
    </row>
    <row r="42" spans="1:13" x14ac:dyDescent="0.25">
      <c r="A42">
        <v>54</v>
      </c>
      <c r="B42">
        <v>2</v>
      </c>
      <c r="C42">
        <v>1</v>
      </c>
      <c r="D42">
        <v>101777</v>
      </c>
      <c r="E42">
        <v>2</v>
      </c>
      <c r="F42">
        <v>2</v>
      </c>
      <c r="G42">
        <v>2.4</v>
      </c>
      <c r="H42">
        <v>2.75</v>
      </c>
      <c r="I42">
        <v>1.8333333333333333</v>
      </c>
      <c r="J42">
        <v>2.8</v>
      </c>
      <c r="K42">
        <v>3.2</v>
      </c>
      <c r="L42">
        <v>6.333333333333333</v>
      </c>
      <c r="M42">
        <v>4.75</v>
      </c>
    </row>
    <row r="43" spans="1:13" x14ac:dyDescent="0.25">
      <c r="A43">
        <v>46</v>
      </c>
      <c r="B43">
        <v>1</v>
      </c>
      <c r="C43">
        <v>2</v>
      </c>
      <c r="D43">
        <v>117781</v>
      </c>
      <c r="E43">
        <v>4</v>
      </c>
      <c r="F43">
        <v>1</v>
      </c>
      <c r="G43">
        <v>3.8</v>
      </c>
      <c r="H43">
        <v>3</v>
      </c>
      <c r="I43">
        <v>2.3333333333333335</v>
      </c>
      <c r="J43">
        <v>2.8</v>
      </c>
      <c r="K43">
        <v>2.6</v>
      </c>
      <c r="L43">
        <v>2.3333333333333335</v>
      </c>
      <c r="M43">
        <v>2.5</v>
      </c>
    </row>
  </sheetData>
  <conditionalFormatting sqref="A2:B43 D2:E43 H2:L43">
    <cfRule type="containsBlanks" dxfId="2" priority="1">
      <formula>LEN(TRIM(A2))=0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B2" sqref="B2"/>
    </sheetView>
  </sheetViews>
  <sheetFormatPr defaultRowHeight="15" x14ac:dyDescent="0.25"/>
  <sheetData>
    <row r="1" spans="1:6" x14ac:dyDescent="0.25">
      <c r="A1" t="s">
        <v>3</v>
      </c>
      <c r="B1" t="s">
        <v>13</v>
      </c>
    </row>
    <row r="2" spans="1:6" x14ac:dyDescent="0.25">
      <c r="A2">
        <v>24</v>
      </c>
      <c r="B2">
        <f t="shared" ref="B2:B43" si="0">IF(A2&gt;=60,$D$7,(IF(A2&gt;=50,$D$6,(IF(A2&gt;=40,$D$5,(IF(A2&gt;=30,$D$4,(IF(A2&gt;=20,$D$3,)))))))))</f>
        <v>1</v>
      </c>
      <c r="D2" t="s">
        <v>14</v>
      </c>
      <c r="E2" t="s">
        <v>15</v>
      </c>
      <c r="F2" t="s">
        <v>16</v>
      </c>
    </row>
    <row r="3" spans="1:6" x14ac:dyDescent="0.25">
      <c r="A3">
        <v>25</v>
      </c>
      <c r="B3">
        <f t="shared" si="0"/>
        <v>1</v>
      </c>
      <c r="D3">
        <v>1</v>
      </c>
      <c r="E3" t="s">
        <v>17</v>
      </c>
      <c r="F3">
        <f>COUNTIF(B:B,D3)</f>
        <v>4</v>
      </c>
    </row>
    <row r="4" spans="1:6" x14ac:dyDescent="0.25">
      <c r="A4">
        <v>28</v>
      </c>
      <c r="B4">
        <f t="shared" si="0"/>
        <v>1</v>
      </c>
      <c r="D4">
        <v>2</v>
      </c>
      <c r="E4" t="s">
        <v>18</v>
      </c>
      <c r="F4">
        <f t="shared" ref="F4:F7" si="1">COUNTIF(B:B,D4)</f>
        <v>12</v>
      </c>
    </row>
    <row r="5" spans="1:6" x14ac:dyDescent="0.25">
      <c r="A5">
        <v>29</v>
      </c>
      <c r="B5">
        <f t="shared" si="0"/>
        <v>1</v>
      </c>
      <c r="D5">
        <v>3</v>
      </c>
      <c r="E5" t="s">
        <v>19</v>
      </c>
      <c r="F5">
        <f t="shared" si="1"/>
        <v>9</v>
      </c>
    </row>
    <row r="6" spans="1:6" x14ac:dyDescent="0.25">
      <c r="A6">
        <v>30</v>
      </c>
      <c r="B6">
        <f t="shared" si="0"/>
        <v>2</v>
      </c>
      <c r="D6">
        <v>4</v>
      </c>
      <c r="E6" t="s">
        <v>20</v>
      </c>
      <c r="F6">
        <f t="shared" si="1"/>
        <v>11</v>
      </c>
    </row>
    <row r="7" spans="1:6" x14ac:dyDescent="0.25">
      <c r="A7">
        <v>32</v>
      </c>
      <c r="B7">
        <f t="shared" si="0"/>
        <v>2</v>
      </c>
      <c r="D7">
        <v>5</v>
      </c>
      <c r="E7" t="s">
        <v>21</v>
      </c>
      <c r="F7">
        <f t="shared" si="1"/>
        <v>6</v>
      </c>
    </row>
    <row r="8" spans="1:6" x14ac:dyDescent="0.25">
      <c r="A8">
        <v>32</v>
      </c>
      <c r="B8">
        <f t="shared" si="0"/>
        <v>2</v>
      </c>
    </row>
    <row r="9" spans="1:6" x14ac:dyDescent="0.25">
      <c r="A9">
        <v>33</v>
      </c>
      <c r="B9">
        <f t="shared" si="0"/>
        <v>2</v>
      </c>
    </row>
    <row r="10" spans="1:6" x14ac:dyDescent="0.25">
      <c r="A10">
        <v>34</v>
      </c>
      <c r="B10">
        <f t="shared" si="0"/>
        <v>2</v>
      </c>
    </row>
    <row r="11" spans="1:6" x14ac:dyDescent="0.25">
      <c r="A11">
        <v>34</v>
      </c>
      <c r="B11">
        <f t="shared" si="0"/>
        <v>2</v>
      </c>
    </row>
    <row r="12" spans="1:6" x14ac:dyDescent="0.25">
      <c r="A12">
        <v>36</v>
      </c>
      <c r="B12">
        <f t="shared" si="0"/>
        <v>2</v>
      </c>
    </row>
    <row r="13" spans="1:6" x14ac:dyDescent="0.25">
      <c r="A13">
        <v>37</v>
      </c>
      <c r="B13">
        <f t="shared" si="0"/>
        <v>2</v>
      </c>
    </row>
    <row r="14" spans="1:6" x14ac:dyDescent="0.25">
      <c r="A14">
        <v>38</v>
      </c>
      <c r="B14">
        <f t="shared" si="0"/>
        <v>2</v>
      </c>
    </row>
    <row r="15" spans="1:6" x14ac:dyDescent="0.25">
      <c r="A15">
        <v>38</v>
      </c>
      <c r="B15">
        <f t="shared" si="0"/>
        <v>2</v>
      </c>
    </row>
    <row r="16" spans="1:6" x14ac:dyDescent="0.25">
      <c r="A16">
        <v>38</v>
      </c>
      <c r="B16">
        <f t="shared" si="0"/>
        <v>2</v>
      </c>
    </row>
    <row r="17" spans="1:2" x14ac:dyDescent="0.25">
      <c r="A17">
        <v>38</v>
      </c>
      <c r="B17">
        <f t="shared" si="0"/>
        <v>2</v>
      </c>
    </row>
    <row r="18" spans="1:2" x14ac:dyDescent="0.25">
      <c r="A18">
        <v>40</v>
      </c>
      <c r="B18">
        <f t="shared" si="0"/>
        <v>3</v>
      </c>
    </row>
    <row r="19" spans="1:2" x14ac:dyDescent="0.25">
      <c r="A19">
        <v>44</v>
      </c>
      <c r="B19">
        <f t="shared" si="0"/>
        <v>3</v>
      </c>
    </row>
    <row r="20" spans="1:2" x14ac:dyDescent="0.25">
      <c r="A20">
        <v>44</v>
      </c>
      <c r="B20">
        <f t="shared" si="0"/>
        <v>3</v>
      </c>
    </row>
    <row r="21" spans="1:2" x14ac:dyDescent="0.25">
      <c r="A21">
        <v>45</v>
      </c>
      <c r="B21">
        <f t="shared" si="0"/>
        <v>3</v>
      </c>
    </row>
    <row r="22" spans="1:2" x14ac:dyDescent="0.25">
      <c r="A22">
        <v>46</v>
      </c>
      <c r="B22">
        <f t="shared" si="0"/>
        <v>3</v>
      </c>
    </row>
    <row r="23" spans="1:2" x14ac:dyDescent="0.25">
      <c r="A23">
        <v>47</v>
      </c>
      <c r="B23">
        <f t="shared" si="0"/>
        <v>3</v>
      </c>
    </row>
    <row r="24" spans="1:2" x14ac:dyDescent="0.25">
      <c r="A24">
        <v>47</v>
      </c>
      <c r="B24">
        <f t="shared" si="0"/>
        <v>3</v>
      </c>
    </row>
    <row r="25" spans="1:2" x14ac:dyDescent="0.25">
      <c r="A25">
        <v>49</v>
      </c>
      <c r="B25">
        <f t="shared" si="0"/>
        <v>3</v>
      </c>
    </row>
    <row r="26" spans="1:2" x14ac:dyDescent="0.25">
      <c r="A26">
        <v>49</v>
      </c>
      <c r="B26">
        <f t="shared" si="0"/>
        <v>3</v>
      </c>
    </row>
    <row r="27" spans="1:2" x14ac:dyDescent="0.25">
      <c r="A27">
        <v>50</v>
      </c>
      <c r="B27">
        <f t="shared" si="0"/>
        <v>4</v>
      </c>
    </row>
    <row r="28" spans="1:2" x14ac:dyDescent="0.25">
      <c r="A28">
        <v>51</v>
      </c>
      <c r="B28">
        <f t="shared" si="0"/>
        <v>4</v>
      </c>
    </row>
    <row r="29" spans="1:2" x14ac:dyDescent="0.25">
      <c r="A29">
        <v>51</v>
      </c>
      <c r="B29">
        <f t="shared" si="0"/>
        <v>4</v>
      </c>
    </row>
    <row r="30" spans="1:2" x14ac:dyDescent="0.25">
      <c r="A30">
        <v>52</v>
      </c>
      <c r="B30">
        <f t="shared" si="0"/>
        <v>4</v>
      </c>
    </row>
    <row r="31" spans="1:2" x14ac:dyDescent="0.25">
      <c r="A31">
        <v>52</v>
      </c>
      <c r="B31">
        <f t="shared" si="0"/>
        <v>4</v>
      </c>
    </row>
    <row r="32" spans="1:2" x14ac:dyDescent="0.25">
      <c r="A32">
        <v>52</v>
      </c>
      <c r="B32">
        <f t="shared" si="0"/>
        <v>4</v>
      </c>
    </row>
    <row r="33" spans="1:2" x14ac:dyDescent="0.25">
      <c r="A33">
        <v>53</v>
      </c>
      <c r="B33">
        <f t="shared" si="0"/>
        <v>4</v>
      </c>
    </row>
    <row r="34" spans="1:2" x14ac:dyDescent="0.25">
      <c r="A34">
        <v>54</v>
      </c>
      <c r="B34">
        <f t="shared" si="0"/>
        <v>4</v>
      </c>
    </row>
    <row r="35" spans="1:2" x14ac:dyDescent="0.25">
      <c r="A35">
        <v>55</v>
      </c>
      <c r="B35">
        <f t="shared" si="0"/>
        <v>4</v>
      </c>
    </row>
    <row r="36" spans="1:2" x14ac:dyDescent="0.25">
      <c r="A36">
        <v>55</v>
      </c>
      <c r="B36">
        <f t="shared" si="0"/>
        <v>4</v>
      </c>
    </row>
    <row r="37" spans="1:2" x14ac:dyDescent="0.25">
      <c r="A37">
        <v>57</v>
      </c>
      <c r="B37">
        <f t="shared" si="0"/>
        <v>4</v>
      </c>
    </row>
    <row r="38" spans="1:2" x14ac:dyDescent="0.25">
      <c r="A38">
        <v>61</v>
      </c>
      <c r="B38">
        <f t="shared" si="0"/>
        <v>5</v>
      </c>
    </row>
    <row r="39" spans="1:2" x14ac:dyDescent="0.25">
      <c r="A39">
        <v>62</v>
      </c>
      <c r="B39">
        <f t="shared" si="0"/>
        <v>5</v>
      </c>
    </row>
    <row r="40" spans="1:2" x14ac:dyDescent="0.25">
      <c r="A40">
        <v>62</v>
      </c>
      <c r="B40">
        <f t="shared" si="0"/>
        <v>5</v>
      </c>
    </row>
    <row r="41" spans="1:2" x14ac:dyDescent="0.25">
      <c r="A41">
        <v>64</v>
      </c>
      <c r="B41">
        <f t="shared" si="0"/>
        <v>5</v>
      </c>
    </row>
    <row r="42" spans="1:2" x14ac:dyDescent="0.25">
      <c r="A42">
        <v>64</v>
      </c>
      <c r="B42">
        <f t="shared" si="0"/>
        <v>5</v>
      </c>
    </row>
    <row r="43" spans="1:2" x14ac:dyDescent="0.25">
      <c r="A43">
        <v>64</v>
      </c>
      <c r="B43">
        <f t="shared" si="0"/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zoomScaleNormal="100" workbookViewId="0">
      <selection activeCell="E24" sqref="E2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2.2000000000000002</v>
      </c>
      <c r="B2">
        <v>5.333333333333333</v>
      </c>
    </row>
    <row r="3" spans="1:2" x14ac:dyDescent="0.25">
      <c r="A3">
        <v>3</v>
      </c>
      <c r="B3">
        <v>3.6666666666666665</v>
      </c>
    </row>
    <row r="4" spans="1:2" x14ac:dyDescent="0.25">
      <c r="A4">
        <v>3</v>
      </c>
      <c r="B4">
        <v>2.3333333333333335</v>
      </c>
    </row>
    <row r="5" spans="1:2" x14ac:dyDescent="0.25">
      <c r="A5">
        <v>2.976</v>
      </c>
      <c r="B5">
        <v>3.6666666666666665</v>
      </c>
    </row>
    <row r="6" spans="1:2" x14ac:dyDescent="0.25">
      <c r="A6">
        <v>3.2</v>
      </c>
      <c r="B6">
        <v>4.666666666666667</v>
      </c>
    </row>
    <row r="7" spans="1:2" x14ac:dyDescent="0.25">
      <c r="A7">
        <v>3</v>
      </c>
      <c r="B7">
        <v>4.666666666666667</v>
      </c>
    </row>
    <row r="8" spans="1:2" x14ac:dyDescent="0.25">
      <c r="A8">
        <v>3.6</v>
      </c>
      <c r="B8">
        <v>3</v>
      </c>
    </row>
    <row r="9" spans="1:2" x14ac:dyDescent="0.25">
      <c r="A9">
        <v>2.6</v>
      </c>
      <c r="B9">
        <v>3.6666666666666665</v>
      </c>
    </row>
    <row r="10" spans="1:2" x14ac:dyDescent="0.25">
      <c r="A10">
        <v>3.5759999999999996</v>
      </c>
      <c r="B10">
        <v>4</v>
      </c>
    </row>
    <row r="11" spans="1:2" x14ac:dyDescent="0.25">
      <c r="A11">
        <v>2.6</v>
      </c>
      <c r="B11">
        <v>5.666666666666667</v>
      </c>
    </row>
    <row r="12" spans="1:2" x14ac:dyDescent="0.25">
      <c r="A12">
        <v>3.6</v>
      </c>
      <c r="B12">
        <v>3</v>
      </c>
    </row>
    <row r="13" spans="1:2" x14ac:dyDescent="0.25">
      <c r="A13">
        <v>3.2</v>
      </c>
      <c r="B13">
        <v>1.3333333333333333</v>
      </c>
    </row>
    <row r="14" spans="1:2" x14ac:dyDescent="0.25">
      <c r="A14">
        <v>3.2</v>
      </c>
      <c r="B14">
        <v>3.6666666666666665</v>
      </c>
    </row>
    <row r="15" spans="1:2" x14ac:dyDescent="0.25">
      <c r="A15">
        <v>2.2000000000000002</v>
      </c>
      <c r="B15">
        <v>3.3333333333333335</v>
      </c>
    </row>
    <row r="16" spans="1:2" x14ac:dyDescent="0.25">
      <c r="A16">
        <v>2.8</v>
      </c>
      <c r="B16">
        <v>5</v>
      </c>
    </row>
    <row r="17" spans="1:2" x14ac:dyDescent="0.25">
      <c r="A17">
        <v>2.8</v>
      </c>
      <c r="B17">
        <v>2.6666666666666665</v>
      </c>
    </row>
    <row r="18" spans="1:2" x14ac:dyDescent="0.25">
      <c r="A18">
        <v>4.4000000000000004</v>
      </c>
      <c r="B18">
        <v>5</v>
      </c>
    </row>
    <row r="19" spans="1:2" x14ac:dyDescent="0.25">
      <c r="A19">
        <v>3</v>
      </c>
      <c r="B19">
        <v>3.3333333333333335</v>
      </c>
    </row>
    <row r="20" spans="1:2" x14ac:dyDescent="0.25">
      <c r="A20">
        <v>3.2</v>
      </c>
      <c r="B20">
        <v>4.333333333333333</v>
      </c>
    </row>
    <row r="21" spans="1:2" x14ac:dyDescent="0.25">
      <c r="A21">
        <v>2.6</v>
      </c>
      <c r="B21">
        <v>5.333333333333333</v>
      </c>
    </row>
    <row r="22" spans="1:2" x14ac:dyDescent="0.25">
      <c r="A22">
        <v>3.3759999999999999</v>
      </c>
      <c r="B22">
        <v>5</v>
      </c>
    </row>
    <row r="23" spans="1:2" x14ac:dyDescent="0.25">
      <c r="A23">
        <v>4.2</v>
      </c>
      <c r="B23">
        <v>2.6666666666666665</v>
      </c>
    </row>
    <row r="24" spans="1:2" x14ac:dyDescent="0.25">
      <c r="A24">
        <v>3.2</v>
      </c>
      <c r="B24">
        <v>1.6666666666666667</v>
      </c>
    </row>
    <row r="25" spans="1:2" x14ac:dyDescent="0.25">
      <c r="A25">
        <v>2.8</v>
      </c>
      <c r="B25">
        <v>3.6666666666666665</v>
      </c>
    </row>
    <row r="26" spans="1:2" x14ac:dyDescent="0.25">
      <c r="A26">
        <v>1.7759999999999998</v>
      </c>
      <c r="B26">
        <v>2</v>
      </c>
    </row>
    <row r="27" spans="1:2" x14ac:dyDescent="0.25">
      <c r="A27">
        <v>3.4</v>
      </c>
      <c r="B27">
        <v>4.333333333333333</v>
      </c>
    </row>
    <row r="28" spans="1:2" x14ac:dyDescent="0.25">
      <c r="A28">
        <v>3.8</v>
      </c>
      <c r="B28">
        <v>2.3333333333333335</v>
      </c>
    </row>
    <row r="29" spans="1:2" x14ac:dyDescent="0.25">
      <c r="A29">
        <v>1.8</v>
      </c>
      <c r="B29">
        <v>4.666666666666667</v>
      </c>
    </row>
    <row r="30" spans="1:2" x14ac:dyDescent="0.25">
      <c r="A30">
        <v>4.2</v>
      </c>
      <c r="B30">
        <v>2</v>
      </c>
    </row>
    <row r="31" spans="1:2" x14ac:dyDescent="0.25">
      <c r="A31">
        <v>3.8</v>
      </c>
      <c r="B31">
        <v>4.666666666666667</v>
      </c>
    </row>
    <row r="32" spans="1:2" x14ac:dyDescent="0.25">
      <c r="A32">
        <v>2.7759999999999998</v>
      </c>
      <c r="B32">
        <v>4.333333333333333</v>
      </c>
    </row>
    <row r="33" spans="1:2" x14ac:dyDescent="0.25">
      <c r="A33">
        <v>3.2</v>
      </c>
      <c r="B33">
        <v>5</v>
      </c>
    </row>
    <row r="34" spans="1:2" x14ac:dyDescent="0.25">
      <c r="A34">
        <v>2</v>
      </c>
      <c r="B34">
        <v>3.6666666666666665</v>
      </c>
    </row>
    <row r="35" spans="1:2" x14ac:dyDescent="0.25">
      <c r="A35">
        <v>2.6</v>
      </c>
      <c r="B35">
        <v>4.666666666666667</v>
      </c>
    </row>
    <row r="36" spans="1:2" x14ac:dyDescent="0.25">
      <c r="A36">
        <v>3</v>
      </c>
      <c r="B36">
        <v>3.3333333333333335</v>
      </c>
    </row>
    <row r="37" spans="1:2" x14ac:dyDescent="0.25">
      <c r="A37">
        <v>3</v>
      </c>
      <c r="B37">
        <v>4</v>
      </c>
    </row>
    <row r="38" spans="1:2" x14ac:dyDescent="0.25">
      <c r="A38">
        <v>2</v>
      </c>
      <c r="B38">
        <v>2.6666666666666665</v>
      </c>
    </row>
    <row r="39" spans="1:2" x14ac:dyDescent="0.25">
      <c r="A39">
        <v>3.2</v>
      </c>
      <c r="B39">
        <v>2.3333333333333335</v>
      </c>
    </row>
    <row r="40" spans="1:2" x14ac:dyDescent="0.25">
      <c r="A40">
        <v>3.7759999999999998</v>
      </c>
      <c r="B40">
        <v>4</v>
      </c>
    </row>
    <row r="41" spans="1:2" x14ac:dyDescent="0.25">
      <c r="A41">
        <v>3.6</v>
      </c>
      <c r="B41">
        <v>4</v>
      </c>
    </row>
    <row r="42" spans="1:2" x14ac:dyDescent="0.25">
      <c r="A42">
        <v>2.4</v>
      </c>
      <c r="B42">
        <v>6.333333333333333</v>
      </c>
    </row>
    <row r="43" spans="1:2" x14ac:dyDescent="0.25">
      <c r="A43">
        <v>3.8</v>
      </c>
      <c r="B43">
        <v>2.3333333333333335</v>
      </c>
    </row>
  </sheetData>
  <conditionalFormatting sqref="B2:B43">
    <cfRule type="containsBlanks" dxfId="1" priority="1">
      <formula>LEN(TRIM(B2))=0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="130" zoomScaleNormal="130" workbookViewId="0">
      <selection activeCell="S28" sqref="S28"/>
    </sheetView>
  </sheetViews>
  <sheetFormatPr defaultRowHeight="15" x14ac:dyDescent="0.25"/>
  <sheetData>
    <row r="1" spans="1:7" x14ac:dyDescent="0.25">
      <c r="A1" s="2" t="s">
        <v>22</v>
      </c>
      <c r="B1" s="2"/>
      <c r="C1" s="2"/>
      <c r="E1" s="2" t="s">
        <v>23</v>
      </c>
      <c r="F1" s="2"/>
      <c r="G1" s="2"/>
    </row>
    <row r="2" spans="1:7" x14ac:dyDescent="0.25">
      <c r="A2" s="3" t="s">
        <v>2</v>
      </c>
      <c r="B2" s="3" t="s">
        <v>0</v>
      </c>
      <c r="C2" s="3" t="s">
        <v>1</v>
      </c>
      <c r="D2" s="1"/>
      <c r="E2" s="3" t="s">
        <v>2</v>
      </c>
      <c r="F2" s="3" t="s">
        <v>0</v>
      </c>
      <c r="G2" s="3" t="s">
        <v>1</v>
      </c>
    </row>
    <row r="3" spans="1:7" x14ac:dyDescent="0.25">
      <c r="A3" s="3">
        <v>1</v>
      </c>
      <c r="B3" s="3">
        <v>2.2000000000000002</v>
      </c>
      <c r="C3" s="3">
        <v>5.333333333333333</v>
      </c>
      <c r="D3" s="1"/>
      <c r="E3" s="3">
        <v>2</v>
      </c>
      <c r="F3" s="3">
        <v>3</v>
      </c>
      <c r="G3" s="3">
        <v>3.6666666666666665</v>
      </c>
    </row>
    <row r="4" spans="1:7" x14ac:dyDescent="0.25">
      <c r="A4" s="3">
        <v>1</v>
      </c>
      <c r="B4" s="3">
        <v>3</v>
      </c>
      <c r="C4" s="3">
        <v>2.3333333333333335</v>
      </c>
      <c r="D4" s="1"/>
      <c r="E4" s="3">
        <v>2</v>
      </c>
      <c r="F4" s="3">
        <v>3</v>
      </c>
      <c r="G4" s="3">
        <v>4.666666666666667</v>
      </c>
    </row>
    <row r="5" spans="1:7" x14ac:dyDescent="0.25">
      <c r="A5" s="3">
        <v>1</v>
      </c>
      <c r="B5" s="3">
        <v>2.976</v>
      </c>
      <c r="C5" s="3">
        <v>3.6666666666666665</v>
      </c>
      <c r="D5" s="1"/>
      <c r="E5" s="3">
        <v>2</v>
      </c>
      <c r="F5" s="3">
        <v>3.6</v>
      </c>
      <c r="G5" s="3">
        <v>3</v>
      </c>
    </row>
    <row r="6" spans="1:7" x14ac:dyDescent="0.25">
      <c r="A6" s="3">
        <v>1</v>
      </c>
      <c r="B6" s="3">
        <v>3.2</v>
      </c>
      <c r="C6" s="3">
        <v>4.666666666666667</v>
      </c>
      <c r="D6" s="1"/>
      <c r="E6" s="3">
        <v>2</v>
      </c>
      <c r="F6" s="3">
        <v>2.6</v>
      </c>
      <c r="G6" s="3">
        <v>5.666666666666667</v>
      </c>
    </row>
    <row r="7" spans="1:7" x14ac:dyDescent="0.25">
      <c r="A7" s="3">
        <v>1</v>
      </c>
      <c r="B7" s="3">
        <v>2.6</v>
      </c>
      <c r="C7" s="3">
        <v>3.6666666666666665</v>
      </c>
      <c r="D7" s="1"/>
      <c r="E7" s="3">
        <v>2</v>
      </c>
      <c r="F7" s="3">
        <v>3.6</v>
      </c>
      <c r="G7" s="3">
        <v>3</v>
      </c>
    </row>
    <row r="8" spans="1:7" x14ac:dyDescent="0.25">
      <c r="A8" s="3">
        <v>1</v>
      </c>
      <c r="B8" s="3">
        <v>3.5759999999999996</v>
      </c>
      <c r="C8" s="3">
        <v>4</v>
      </c>
      <c r="D8" s="1"/>
      <c r="E8" s="3">
        <v>2</v>
      </c>
      <c r="F8" s="3">
        <v>3.2</v>
      </c>
      <c r="G8" s="3">
        <v>1.3333333333333333</v>
      </c>
    </row>
    <row r="9" spans="1:7" x14ac:dyDescent="0.25">
      <c r="A9" s="3">
        <v>1</v>
      </c>
      <c r="B9" s="3">
        <v>2.8</v>
      </c>
      <c r="C9" s="3">
        <v>5</v>
      </c>
      <c r="D9" s="1"/>
      <c r="E9" s="3">
        <v>2</v>
      </c>
      <c r="F9" s="3">
        <v>3.2</v>
      </c>
      <c r="G9" s="3">
        <v>3.6666666666666665</v>
      </c>
    </row>
    <row r="10" spans="1:7" x14ac:dyDescent="0.25">
      <c r="A10" s="3">
        <v>1</v>
      </c>
      <c r="B10" s="3">
        <v>2.8</v>
      </c>
      <c r="C10" s="3">
        <v>2.6666666666666665</v>
      </c>
      <c r="D10" s="1"/>
      <c r="E10" s="3">
        <v>2</v>
      </c>
      <c r="F10" s="3">
        <v>2.2000000000000002</v>
      </c>
      <c r="G10" s="3">
        <v>3.3333333333333335</v>
      </c>
    </row>
    <row r="11" spans="1:7" x14ac:dyDescent="0.25">
      <c r="A11" s="3">
        <v>1</v>
      </c>
      <c r="B11" s="3">
        <v>4.4000000000000004</v>
      </c>
      <c r="C11" s="3">
        <v>5</v>
      </c>
      <c r="D11" s="1"/>
      <c r="E11" s="3">
        <v>2</v>
      </c>
      <c r="F11" s="3">
        <v>4.2</v>
      </c>
      <c r="G11" s="3">
        <v>2.6666666666666665</v>
      </c>
    </row>
    <row r="12" spans="1:7" x14ac:dyDescent="0.25">
      <c r="A12" s="3">
        <v>1</v>
      </c>
      <c r="B12" s="3">
        <v>3</v>
      </c>
      <c r="C12" s="3">
        <v>3.3333333333333335</v>
      </c>
      <c r="D12" s="1"/>
      <c r="E12" s="3">
        <v>2</v>
      </c>
      <c r="F12" s="3">
        <v>3.2</v>
      </c>
      <c r="G12" s="3">
        <v>1.6666666666666667</v>
      </c>
    </row>
    <row r="13" spans="1:7" x14ac:dyDescent="0.25">
      <c r="A13" s="3">
        <v>1</v>
      </c>
      <c r="B13" s="3">
        <v>3.2</v>
      </c>
      <c r="C13" s="3">
        <v>4.333333333333333</v>
      </c>
      <c r="D13" s="1"/>
      <c r="E13" s="3">
        <v>2</v>
      </c>
      <c r="F13" s="3">
        <v>3.4</v>
      </c>
      <c r="G13" s="3">
        <v>4.333333333333333</v>
      </c>
    </row>
    <row r="14" spans="1:7" x14ac:dyDescent="0.25">
      <c r="A14" s="3">
        <v>1</v>
      </c>
      <c r="B14" s="3">
        <v>2.6</v>
      </c>
      <c r="C14" s="3">
        <v>5.333333333333333</v>
      </c>
      <c r="D14" s="1"/>
      <c r="E14" s="3">
        <v>2</v>
      </c>
      <c r="F14" s="3">
        <v>3.8</v>
      </c>
      <c r="G14" s="3">
        <v>2.3333333333333335</v>
      </c>
    </row>
    <row r="15" spans="1:7" x14ac:dyDescent="0.25">
      <c r="A15" s="3">
        <v>1</v>
      </c>
      <c r="B15" s="3">
        <v>3.3759999999999999</v>
      </c>
      <c r="C15" s="3">
        <v>5</v>
      </c>
      <c r="D15" s="1"/>
      <c r="E15" s="3">
        <v>2</v>
      </c>
      <c r="F15" s="3">
        <v>1.8</v>
      </c>
      <c r="G15" s="3">
        <v>4.666666666666667</v>
      </c>
    </row>
    <row r="16" spans="1:7" x14ac:dyDescent="0.25">
      <c r="A16" s="3">
        <v>1</v>
      </c>
      <c r="B16" s="3">
        <v>2.8</v>
      </c>
      <c r="C16" s="3">
        <v>3.6666666666666665</v>
      </c>
      <c r="D16" s="1"/>
      <c r="E16" s="3">
        <v>2</v>
      </c>
      <c r="F16" s="3">
        <v>3.8</v>
      </c>
      <c r="G16" s="3">
        <v>4.666666666666667</v>
      </c>
    </row>
    <row r="17" spans="1:7" x14ac:dyDescent="0.25">
      <c r="A17" s="3">
        <v>1</v>
      </c>
      <c r="B17" s="3">
        <v>1.7759999999999998</v>
      </c>
      <c r="C17" s="3">
        <v>2</v>
      </c>
      <c r="D17" s="1"/>
      <c r="E17" s="3">
        <v>2</v>
      </c>
      <c r="F17" s="3">
        <v>3.2</v>
      </c>
      <c r="G17" s="3">
        <v>5</v>
      </c>
    </row>
    <row r="18" spans="1:7" x14ac:dyDescent="0.25">
      <c r="A18" s="3">
        <v>1</v>
      </c>
      <c r="B18" s="3">
        <v>4.2</v>
      </c>
      <c r="C18" s="3">
        <v>2</v>
      </c>
      <c r="D18" s="1"/>
      <c r="E18" s="3">
        <v>2</v>
      </c>
      <c r="F18" s="3">
        <v>2</v>
      </c>
      <c r="G18" s="3">
        <v>3.6666666666666665</v>
      </c>
    </row>
    <row r="19" spans="1:7" x14ac:dyDescent="0.25">
      <c r="A19" s="3">
        <v>1</v>
      </c>
      <c r="B19" s="3">
        <v>2.7759999999999998</v>
      </c>
      <c r="C19" s="3">
        <v>4.333333333333333</v>
      </c>
      <c r="D19" s="1"/>
      <c r="E19" s="3">
        <v>2</v>
      </c>
      <c r="F19" s="3">
        <v>2.6</v>
      </c>
      <c r="G19" s="3">
        <v>4.666666666666667</v>
      </c>
    </row>
    <row r="20" spans="1:7" x14ac:dyDescent="0.25">
      <c r="A20" s="3">
        <v>1</v>
      </c>
      <c r="B20" s="3">
        <v>3</v>
      </c>
      <c r="C20" s="3">
        <v>3.3333333333333335</v>
      </c>
      <c r="D20" s="1"/>
      <c r="E20" s="3">
        <v>2</v>
      </c>
      <c r="F20" s="3">
        <v>3.2</v>
      </c>
      <c r="G20" s="3">
        <v>2.3333333333333335</v>
      </c>
    </row>
    <row r="21" spans="1:7" x14ac:dyDescent="0.25">
      <c r="A21" s="3">
        <v>1</v>
      </c>
      <c r="B21" s="3">
        <v>3</v>
      </c>
      <c r="C21" s="3">
        <v>4</v>
      </c>
      <c r="D21" s="1"/>
      <c r="E21" s="3">
        <v>2</v>
      </c>
      <c r="F21" s="3">
        <v>3.7759999999999998</v>
      </c>
      <c r="G21" s="3">
        <v>4</v>
      </c>
    </row>
    <row r="22" spans="1:7" x14ac:dyDescent="0.25">
      <c r="A22" s="3">
        <v>1</v>
      </c>
      <c r="B22" s="3">
        <v>2</v>
      </c>
      <c r="C22" s="3">
        <v>2.6666666666666665</v>
      </c>
      <c r="D22" s="1"/>
      <c r="E22" s="3">
        <v>2</v>
      </c>
      <c r="F22" s="3">
        <v>3.6</v>
      </c>
      <c r="G22" s="3">
        <v>4</v>
      </c>
    </row>
    <row r="23" spans="1:7" x14ac:dyDescent="0.25">
      <c r="A23" s="3">
        <v>1</v>
      </c>
      <c r="B23" s="3">
        <v>2.4</v>
      </c>
      <c r="C23" s="3">
        <v>6.333333333333333</v>
      </c>
      <c r="D23" s="1"/>
      <c r="E23" s="3">
        <v>2</v>
      </c>
      <c r="F23" s="3">
        <v>3.8</v>
      </c>
      <c r="G23" s="3">
        <v>2.3333333333333335</v>
      </c>
    </row>
  </sheetData>
  <sortState ref="A2:C43">
    <sortCondition ref="A1"/>
  </sortState>
  <mergeCells count="2">
    <mergeCell ref="A1:C1"/>
    <mergeCell ref="E1:G1"/>
  </mergeCells>
  <conditionalFormatting sqref="C3:C23 G3:G23">
    <cfRule type="containsBlanks" dxfId="0" priority="1">
      <formula>LEN(TRIM(C3))=0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Cleaned data</vt:lpstr>
      <vt:lpstr>Pie chart - Age categories</vt:lpstr>
      <vt:lpstr>Scatter plot - All sample</vt:lpstr>
      <vt:lpstr>Scatter plot - By sex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</cp:lastModifiedBy>
  <dcterms:created xsi:type="dcterms:W3CDTF">2020-04-06T17:10:30Z</dcterms:created>
  <dcterms:modified xsi:type="dcterms:W3CDTF">2020-04-08T17:36:04Z</dcterms:modified>
</cp:coreProperties>
</file>