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lcy-shareddrive\General\Market Intelligence\Datasets\Countries\"/>
    </mc:Choice>
  </mc:AlternateContent>
  <bookViews>
    <workbookView xWindow="0" yWindow="0" windowWidth="25200" windowHeight="11760"/>
  </bookViews>
  <sheets>
    <sheet name="Data" sheetId="1" r:id="rId1"/>
    <sheet name="Sourc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<sst xmlns="http://schemas.openxmlformats.org/spreadsheetml/2006/main" count="46" uniqueCount="28">
  <si>
    <t>Country</t>
  </si>
  <si>
    <t>Country ISO 2</t>
  </si>
  <si>
    <t>% of Global International Students</t>
  </si>
  <si>
    <t>Number of Students</t>
  </si>
  <si>
    <t>United States</t>
  </si>
  <si>
    <t>United Kingdom</t>
  </si>
  <si>
    <t>China</t>
  </si>
  <si>
    <t>France</t>
  </si>
  <si>
    <t>Australia</t>
  </si>
  <si>
    <t>Russia</t>
  </si>
  <si>
    <t>Canada</t>
  </si>
  <si>
    <t>Germany</t>
  </si>
  <si>
    <t>Other</t>
  </si>
  <si>
    <t>US</t>
  </si>
  <si>
    <t>CN</t>
  </si>
  <si>
    <t>GB</t>
  </si>
  <si>
    <t>FR</t>
  </si>
  <si>
    <t>AU</t>
  </si>
  <si>
    <t>RU</t>
  </si>
  <si>
    <t>CA</t>
  </si>
  <si>
    <t>DE</t>
  </si>
  <si>
    <t>Year</t>
  </si>
  <si>
    <t>Source</t>
  </si>
  <si>
    <t>International Institute for Education (IIE)</t>
  </si>
  <si>
    <t>URL</t>
  </si>
  <si>
    <t>https://www.iie.org/Research-and-Insights/Project-Atlas/Tools/Current-Infographics</t>
  </si>
  <si>
    <t>Date accessed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</si>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</sst>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9" fontId="0" fillId="0" borderId="0" xfId="2" applyFont="1"/>
    <xf numFmtId="0" fontId="0" fillId="0" borderId="0" xfId="0" applyAlignment="1">
      <alignment wrapText="1"/>
    </xf>
    <xf numFmtId="1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">
    <dxf>
      <numFmt numFmtId="165" formatCode="_-* #,##0_-;\-* #,##0_-;_-* &quot;-&quot;??_-;_-@_-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19" totalsRowShown="0" headerRowDxfId="1">
  <autoFilter ref="A1:E19"/>
  <sortState ref="A2:E19">
    <sortCondition ref="E1:E19"/>
  </sortState>
  <tableColumns count="5">
    <tableColumn id="1" name="Country"/>
    <tableColumn id="2" name="Country ISO 2"/>
    <tableColumn id="3" name="% of Global International Students" dataCellStyle="Percent"/>
    <tableColumn id="4" name="Number of Students" dataDxfId="0" dataCellStyle="Comma">
      <calculatedColumnFormula>4100000*C2</calculatedColumnFormula>
    </tableColumn>
    <tableColumn id="5" name="Yea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8" sqref="C8"/>
    </sheetView>
  </sheetViews>
  <sheetFormatPr defaultRowHeight="15" x14ac:dyDescent="0.25"/>
  <cols>
    <col min="1" max="5" width="15.140625" customWidth="1"/>
  </cols>
  <sheetData>
    <row r="1" spans="1:5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21</v>
      </c>
    </row>
    <row r="2" spans="1:5" x14ac:dyDescent="0.25">
      <c r="A2" t="s">
        <v>4</v>
      </c>
      <c r="B2" t="s">
        <v>13</v>
      </c>
      <c r="C2" s="2">
        <v>0.28000000000000003</v>
      </c>
      <c r="D2" s="1">
        <f>2100000*C2</f>
        <v>588000</v>
      </c>
      <c r="E2">
        <v>2001</v>
      </c>
    </row>
    <row r="3" spans="1:5" x14ac:dyDescent="0.25">
      <c r="A3" t="s">
        <v>5</v>
      </c>
      <c r="B3" t="s">
        <v>15</v>
      </c>
      <c r="C3" s="2">
        <v>0.11</v>
      </c>
      <c r="D3" s="1">
        <f>2100000*C3</f>
        <v>231000</v>
      </c>
      <c r="E3">
        <v>2001</v>
      </c>
    </row>
    <row r="4" spans="1:5" x14ac:dyDescent="0.25">
      <c r="A4" t="s">
        <v>6</v>
      </c>
      <c r="B4" t="s">
        <v>14</v>
      </c>
      <c r="C4" s="2">
        <v>0.09</v>
      </c>
      <c r="D4" s="1">
        <f>2100000*C4</f>
        <v>189000</v>
      </c>
      <c r="E4">
        <v>2001</v>
      </c>
    </row>
    <row r="5" spans="1:5" x14ac:dyDescent="0.25">
      <c r="A5" t="s">
        <v>7</v>
      </c>
      <c r="B5" t="s">
        <v>16</v>
      </c>
      <c r="C5" s="2">
        <v>7.0000000000000007E-2</v>
      </c>
      <c r="D5" s="1">
        <f>2100000*C5</f>
        <v>147000</v>
      </c>
      <c r="E5">
        <v>2001</v>
      </c>
    </row>
    <row r="6" spans="1:5" x14ac:dyDescent="0.25">
      <c r="A6" t="s">
        <v>8</v>
      </c>
      <c r="B6" t="s">
        <v>17</v>
      </c>
      <c r="C6" s="2">
        <v>0.04</v>
      </c>
      <c r="D6" s="1">
        <f>2100000*C6</f>
        <v>84000</v>
      </c>
      <c r="E6">
        <v>2001</v>
      </c>
    </row>
    <row r="7" spans="1:5" x14ac:dyDescent="0.25">
      <c r="A7" t="s">
        <v>9</v>
      </c>
      <c r="B7" t="s">
        <v>18</v>
      </c>
      <c r="C7" s="2">
        <v>0.03</v>
      </c>
      <c r="D7" s="1">
        <f>2100000*C7</f>
        <v>63000</v>
      </c>
      <c r="E7">
        <v>2001</v>
      </c>
    </row>
    <row r="8" spans="1:5" x14ac:dyDescent="0.25">
      <c r="A8" t="s">
        <v>10</v>
      </c>
      <c r="B8" t="s">
        <v>19</v>
      </c>
      <c r="C8" s="2">
        <v>0.02</v>
      </c>
      <c r="D8" s="1">
        <f>2100000*C8</f>
        <v>42000</v>
      </c>
      <c r="E8">
        <v>2001</v>
      </c>
    </row>
    <row r="9" spans="1:5" x14ac:dyDescent="0.25">
      <c r="A9" t="s">
        <v>11</v>
      </c>
      <c r="B9" t="s">
        <v>20</v>
      </c>
      <c r="C9" s="2">
        <v>0.02</v>
      </c>
      <c r="D9" s="1">
        <f>2100000*C9</f>
        <v>42000</v>
      </c>
      <c r="E9">
        <v>2001</v>
      </c>
    </row>
    <row r="10" spans="1:5" x14ac:dyDescent="0.25">
      <c r="A10" t="s">
        <v>12</v>
      </c>
      <c r="B10" t="s">
        <v>27</v>
      </c>
      <c r="C10" s="2">
        <v>0.34</v>
      </c>
      <c r="D10" s="1">
        <f>2100000*C10</f>
        <v>714000</v>
      </c>
      <c r="E10">
        <v>2001</v>
      </c>
    </row>
    <row r="11" spans="1:5" x14ac:dyDescent="0.25">
      <c r="A11" t="s">
        <v>4</v>
      </c>
      <c r="B11" t="s">
        <v>13</v>
      </c>
      <c r="C11" s="2">
        <v>0.25</v>
      </c>
      <c r="D11" s="1">
        <f>4100000*C11</f>
        <v>1025000</v>
      </c>
      <c r="E11">
        <v>2016</v>
      </c>
    </row>
    <row r="12" spans="1:5" x14ac:dyDescent="0.25">
      <c r="A12" t="s">
        <v>5</v>
      </c>
      <c r="B12" t="s">
        <v>15</v>
      </c>
      <c r="C12" s="2">
        <v>0.12</v>
      </c>
      <c r="D12" s="1">
        <f>4100000*C12</f>
        <v>492000</v>
      </c>
      <c r="E12">
        <v>2016</v>
      </c>
    </row>
    <row r="13" spans="1:5" x14ac:dyDescent="0.25">
      <c r="A13" t="s">
        <v>6</v>
      </c>
      <c r="B13" t="s">
        <v>14</v>
      </c>
      <c r="C13" s="2">
        <v>0.1</v>
      </c>
      <c r="D13" s="1">
        <f>4100000*C13</f>
        <v>410000</v>
      </c>
      <c r="E13">
        <v>2016</v>
      </c>
    </row>
    <row r="14" spans="1:5" x14ac:dyDescent="0.25">
      <c r="A14" t="s">
        <v>7</v>
      </c>
      <c r="B14" t="s">
        <v>16</v>
      </c>
      <c r="C14" s="2">
        <v>0.08</v>
      </c>
      <c r="D14" s="1">
        <f>4100000*C14</f>
        <v>328000</v>
      </c>
      <c r="E14">
        <v>2016</v>
      </c>
    </row>
    <row r="15" spans="1:5" x14ac:dyDescent="0.25">
      <c r="A15" t="s">
        <v>8</v>
      </c>
      <c r="B15" t="s">
        <v>17</v>
      </c>
      <c r="C15" s="2">
        <v>7.0000000000000007E-2</v>
      </c>
      <c r="D15" s="1">
        <f>4100000*C15</f>
        <v>287000</v>
      </c>
      <c r="E15">
        <v>2016</v>
      </c>
    </row>
    <row r="16" spans="1:5" x14ac:dyDescent="0.25">
      <c r="A16" t="s">
        <v>9</v>
      </c>
      <c r="B16" t="s">
        <v>18</v>
      </c>
      <c r="C16" s="2">
        <v>7.0000000000000007E-2</v>
      </c>
      <c r="D16" s="1">
        <f>4100000*C16</f>
        <v>287000</v>
      </c>
      <c r="E16">
        <v>2016</v>
      </c>
    </row>
    <row r="17" spans="1:5" x14ac:dyDescent="0.25">
      <c r="A17" t="s">
        <v>10</v>
      </c>
      <c r="B17" t="s">
        <v>19</v>
      </c>
      <c r="C17" s="2">
        <v>0.06</v>
      </c>
      <c r="D17" s="1">
        <f>4100000*C17</f>
        <v>246000</v>
      </c>
      <c r="E17">
        <v>2016</v>
      </c>
    </row>
    <row r="18" spans="1:5" x14ac:dyDescent="0.25">
      <c r="A18" t="s">
        <v>11</v>
      </c>
      <c r="B18" t="s">
        <v>20</v>
      </c>
      <c r="C18" s="2">
        <v>0.06</v>
      </c>
      <c r="D18" s="1">
        <f>4100000*C18</f>
        <v>246000</v>
      </c>
      <c r="E18">
        <v>2016</v>
      </c>
    </row>
    <row r="19" spans="1:5" x14ac:dyDescent="0.25">
      <c r="A19" t="s">
        <v>12</v>
      </c>
      <c r="B19" t="s">
        <v>27</v>
      </c>
      <c r="C19" s="2">
        <v>0.19</v>
      </c>
      <c r="D19" s="1">
        <f>4100000*C19</f>
        <v>779000</v>
      </c>
      <c r="E19">
        <v>2016</v>
      </c>
    </row>
  </sheetData>
  <pageMargins left="0.7" right="0.7" top="0.75" bottom="0.75" header="0.3" footer="0.3"/>
  <ignoredErrors>
    <ignoredError sqref="D2 D3:D10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cols>
    <col min="1" max="1" width="13.5703125" bestFit="1" customWidth="1"/>
    <col min="2" max="2" width="10.7109375" bestFit="1" customWidth="1"/>
  </cols>
  <sheetData>
    <row r="1" spans="1:2" x14ac:dyDescent="0.25">
      <c r="A1" t="s">
        <v>22</v>
      </c>
      <c r="B1" t="s">
        <v>23</v>
      </c>
    </row>
    <row r="2" spans="1:2" x14ac:dyDescent="0.25">
      <c r="A2" t="s">
        <v>24</v>
      </c>
      <c r="B2" t="s">
        <v>25</v>
      </c>
    </row>
    <row r="3" spans="1:2" x14ac:dyDescent="0.25">
      <c r="A3" t="s">
        <v>26</v>
      </c>
      <c r="B3" s="4">
        <v>42829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Laird</dc:creator>
  <cp:lastModifiedBy>Jamie Laird</cp:lastModifiedBy>
  <dcterms:created xsi:type="dcterms:W3CDTF">2017-04-04T12:40:43Z</dcterms:created>
  <dcterms:modified xsi:type="dcterms:W3CDTF">2017-04-04T12:49:02Z</dcterms:modified>
</cp:coreProperties>
</file>