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miemcgowan/Desktop/Version2_110917/"/>
    </mc:Choice>
  </mc:AlternateContent>
  <bookViews>
    <workbookView xWindow="8420" yWindow="2420" windowWidth="31740" windowHeight="19560" tabRatio="500"/>
  </bookViews>
  <sheets>
    <sheet name="Proteins" sheetId="1" r:id="rId1"/>
    <sheet name="Open Reading Fram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2" l="1"/>
  <c r="G39" i="1"/>
  <c r="H39" i="1"/>
  <c r="H39" i="2"/>
  <c r="F39" i="2"/>
  <c r="C39" i="2"/>
  <c r="D39" i="2"/>
  <c r="E39" i="2"/>
  <c r="B39" i="2"/>
  <c r="C39" i="1"/>
  <c r="D39" i="1"/>
  <c r="E39" i="1"/>
  <c r="F39" i="1"/>
  <c r="B39" i="1"/>
</calcChain>
</file>

<file path=xl/sharedStrings.xml><?xml version="1.0" encoding="utf-8"?>
<sst xmlns="http://schemas.openxmlformats.org/spreadsheetml/2006/main" count="92" uniqueCount="46">
  <si>
    <t>Species</t>
  </si>
  <si>
    <t># Proteins</t>
  </si>
  <si>
    <t>Win</t>
  </si>
  <si>
    <t>Regex</t>
  </si>
  <si>
    <t>HMM</t>
  </si>
  <si>
    <t>BLAST</t>
  </si>
  <si>
    <t>Total</t>
  </si>
  <si>
    <t># ORFs</t>
  </si>
  <si>
    <t>Albugo candida</t>
  </si>
  <si>
    <t>Albugo labiachii</t>
  </si>
  <si>
    <t>Aphanomyces astaci</t>
  </si>
  <si>
    <t>Aphanomyces invadans</t>
  </si>
  <si>
    <t>Hyaloperonospora arabidopsis</t>
  </si>
  <si>
    <t>Phytophthora agathidicida</t>
  </si>
  <si>
    <t>Phytophthora capsici</t>
  </si>
  <si>
    <t>Phytophthora cinnamomi</t>
  </si>
  <si>
    <t>Phytophthora cryptogea</t>
  </si>
  <si>
    <t>Phytophthora fragariae</t>
  </si>
  <si>
    <t>Phytophthora infestans</t>
  </si>
  <si>
    <t>Phytophthora kernoviae</t>
  </si>
  <si>
    <t>Phytophthora lateralis</t>
  </si>
  <si>
    <t>Phytophthora multivora</t>
  </si>
  <si>
    <t>Phytophthora nicotianae</t>
  </si>
  <si>
    <t>Phytophthora parasitica</t>
  </si>
  <si>
    <t>Phytophthora pinifolia</t>
  </si>
  <si>
    <t>Phytophthora pluvialis</t>
  </si>
  <si>
    <t>Phytophthora pisi</t>
  </si>
  <si>
    <t>Phytophthora ramorum</t>
  </si>
  <si>
    <t>Phytophthora rubi</t>
  </si>
  <si>
    <t>Phytophthora sojae</t>
  </si>
  <si>
    <t>Phytophthora taxon totara</t>
  </si>
  <si>
    <t>Pilasporangium apinafurcum</t>
  </si>
  <si>
    <t>Plasmopara halstedii</t>
  </si>
  <si>
    <t>Plasmopara viticola</t>
  </si>
  <si>
    <t>Pythium aphanidermatum</t>
  </si>
  <si>
    <t>Pythium arrhenomanes</t>
  </si>
  <si>
    <t>Pythium insidiosum</t>
  </si>
  <si>
    <t>Pythium irregulare</t>
  </si>
  <si>
    <t>Pythium iwayami</t>
  </si>
  <si>
    <t xml:space="preserve">Pythium oligandrum </t>
  </si>
  <si>
    <t>Pythium ultimum var. sporangiiferum</t>
  </si>
  <si>
    <t>Pythium ultimum var. ultimum</t>
  </si>
  <si>
    <t>Phytopythium vexans</t>
  </si>
  <si>
    <t>Saprolegnia diclina</t>
  </si>
  <si>
    <t>Saprolegnia parasitica</t>
  </si>
  <si>
    <t>Total excluding BLAST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</si>
</sst>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1" applyNumberFormat="1" applyFont="1" applyBorder="1"/>
    <xf numFmtId="164" fontId="0" fillId="0" borderId="0" xfId="0" applyNumberFormat="1"/>
    <xf numFmtId="164" fontId="6" fillId="0" borderId="0" xfId="1" applyNumberFormat="1" applyFont="1"/>
    <xf numFmtId="0" fontId="0" fillId="0" borderId="0" xfId="0" applyFill="1"/>
    <xf numFmtId="0" fontId="2" fillId="0" borderId="5" xfId="0" applyFont="1" applyFill="1" applyBorder="1"/>
    <xf numFmtId="164" fontId="0" fillId="0" borderId="4" xfId="1" applyNumberFormat="1" applyFont="1" applyFill="1" applyBorder="1"/>
    <xf numFmtId="0" fontId="2" fillId="0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 applyFill="1"/>
    <xf numFmtId="0" fontId="7" fillId="0" borderId="2" xfId="0" applyFont="1" applyBorder="1"/>
    <xf numFmtId="0" fontId="7" fillId="0" borderId="3" xfId="0" applyFont="1" applyBorder="1"/>
    <xf numFmtId="164" fontId="0" fillId="0" borderId="5" xfId="1" applyNumberFormat="1" applyFont="1" applyFill="1" applyBorder="1"/>
    <xf numFmtId="0" fontId="2" fillId="0" borderId="5" xfId="0" applyFont="1" applyBorder="1"/>
    <xf numFmtId="164" fontId="0" fillId="0" borderId="0" xfId="1" applyNumberFormat="1" applyFont="1" applyFill="1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2"/>
  <sheetViews>
    <sheetView tabSelected="1" workbookViewId="0">
      <selection activeCell="E19" sqref="E19"/>
    </sheetView>
  </sheetViews>
  <sheetFormatPr baseColWidth="10" defaultRowHeight="16" x14ac:dyDescent="0.2"/>
  <cols>
    <col min="1" max="1" width="32.1640625" style="1" bestFit="1" customWidth="1"/>
    <col min="2" max="7" width="15.83203125" customWidth="1"/>
    <col min="8" max="8" width="24.83203125" customWidth="1"/>
  </cols>
  <sheetData>
    <row r="1" spans="1:10" s="1" customFormat="1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0" t="s">
        <v>45</v>
      </c>
    </row>
    <row r="2" spans="1:10" x14ac:dyDescent="0.2">
      <c r="A2" s="17" t="s">
        <v>8</v>
      </c>
      <c r="B2" s="5">
        <v>13310</v>
      </c>
      <c r="C2" s="5">
        <v>3</v>
      </c>
      <c r="D2" s="5">
        <v>2</v>
      </c>
      <c r="E2" s="5">
        <v>0</v>
      </c>
      <c r="F2" s="5">
        <v>1</v>
      </c>
      <c r="G2" s="23">
        <v>6</v>
      </c>
      <c r="H2">
        <v>4</v>
      </c>
      <c r="I2" s="21"/>
      <c r="J2" s="8"/>
    </row>
    <row r="3" spans="1:10" x14ac:dyDescent="0.2">
      <c r="A3" s="17" t="s">
        <v>9</v>
      </c>
      <c r="B3" s="5">
        <v>13804</v>
      </c>
      <c r="C3" s="5">
        <v>6</v>
      </c>
      <c r="D3" s="5">
        <v>5</v>
      </c>
      <c r="E3" s="5">
        <v>0</v>
      </c>
      <c r="F3" s="5">
        <v>1</v>
      </c>
      <c r="G3" s="23">
        <v>12</v>
      </c>
      <c r="H3">
        <v>11</v>
      </c>
      <c r="I3" s="21"/>
    </row>
    <row r="4" spans="1:10" x14ac:dyDescent="0.2">
      <c r="A4" s="17" t="s">
        <v>10</v>
      </c>
      <c r="B4" s="5">
        <v>26259</v>
      </c>
      <c r="C4" s="5">
        <v>18</v>
      </c>
      <c r="D4" s="5">
        <v>9</v>
      </c>
      <c r="E4" s="5">
        <v>0</v>
      </c>
      <c r="F4" s="5">
        <v>3</v>
      </c>
      <c r="G4" s="23">
        <v>28</v>
      </c>
      <c r="H4">
        <v>25</v>
      </c>
      <c r="I4" s="21"/>
      <c r="J4" s="8"/>
    </row>
    <row r="5" spans="1:10" x14ac:dyDescent="0.2">
      <c r="A5" s="17" t="s">
        <v>11</v>
      </c>
      <c r="B5" s="5">
        <v>20816</v>
      </c>
      <c r="C5" s="5">
        <v>16</v>
      </c>
      <c r="D5" s="5">
        <v>2</v>
      </c>
      <c r="E5" s="5">
        <v>0</v>
      </c>
      <c r="F5" s="5">
        <v>5</v>
      </c>
      <c r="G5" s="23">
        <v>18</v>
      </c>
      <c r="H5">
        <v>16</v>
      </c>
      <c r="I5" s="21"/>
      <c r="J5" s="8"/>
    </row>
    <row r="6" spans="1:10" x14ac:dyDescent="0.2">
      <c r="A6" s="17" t="s">
        <v>12</v>
      </c>
      <c r="B6" s="5">
        <v>14321</v>
      </c>
      <c r="C6" s="5">
        <v>69</v>
      </c>
      <c r="D6" s="5">
        <v>35</v>
      </c>
      <c r="E6" s="5">
        <v>8</v>
      </c>
      <c r="F6" s="5">
        <v>24</v>
      </c>
      <c r="G6" s="23">
        <v>95</v>
      </c>
      <c r="H6">
        <v>69</v>
      </c>
      <c r="I6" s="21"/>
      <c r="J6" s="8"/>
    </row>
    <row r="7" spans="1:10" x14ac:dyDescent="0.2">
      <c r="A7" s="17" t="s">
        <v>13</v>
      </c>
      <c r="B7" s="5">
        <v>14110</v>
      </c>
      <c r="C7" s="5">
        <v>124</v>
      </c>
      <c r="D7" s="5">
        <v>103</v>
      </c>
      <c r="E7" s="5">
        <v>78</v>
      </c>
      <c r="F7" s="5">
        <v>144</v>
      </c>
      <c r="G7" s="23">
        <v>180</v>
      </c>
      <c r="H7">
        <v>133</v>
      </c>
      <c r="I7" s="21"/>
      <c r="J7" s="8"/>
    </row>
    <row r="8" spans="1:10" x14ac:dyDescent="0.2">
      <c r="A8" s="17" t="s">
        <v>14</v>
      </c>
      <c r="B8" s="5">
        <v>19805</v>
      </c>
      <c r="C8" s="5">
        <v>123</v>
      </c>
      <c r="D8" s="5">
        <v>108</v>
      </c>
      <c r="E8" s="5">
        <v>62</v>
      </c>
      <c r="F8" s="5">
        <v>141</v>
      </c>
      <c r="G8" s="23">
        <v>175</v>
      </c>
      <c r="H8">
        <v>131</v>
      </c>
      <c r="I8" s="21"/>
      <c r="J8" s="8"/>
    </row>
    <row r="9" spans="1:10" x14ac:dyDescent="0.2">
      <c r="A9" s="17" t="s">
        <v>15</v>
      </c>
      <c r="B9" s="5">
        <v>12942</v>
      </c>
      <c r="C9" s="5">
        <v>42</v>
      </c>
      <c r="D9" s="5">
        <v>21</v>
      </c>
      <c r="E9" s="5">
        <v>14</v>
      </c>
      <c r="F9" s="5">
        <v>47</v>
      </c>
      <c r="G9" s="23">
        <v>68</v>
      </c>
      <c r="H9">
        <v>43</v>
      </c>
      <c r="I9" s="21"/>
      <c r="J9" s="8"/>
    </row>
    <row r="10" spans="1:10" x14ac:dyDescent="0.2">
      <c r="A10" s="17" t="s">
        <v>16</v>
      </c>
      <c r="B10" s="5">
        <v>11876</v>
      </c>
      <c r="C10" s="5">
        <v>24</v>
      </c>
      <c r="D10" s="5">
        <v>14</v>
      </c>
      <c r="E10" s="5">
        <v>10</v>
      </c>
      <c r="F10" s="5">
        <v>23</v>
      </c>
      <c r="G10" s="23">
        <v>38</v>
      </c>
      <c r="H10">
        <v>24</v>
      </c>
      <c r="I10" s="21"/>
      <c r="J10" s="8"/>
    </row>
    <row r="11" spans="1:10" x14ac:dyDescent="0.2">
      <c r="A11" s="17" t="s">
        <v>17</v>
      </c>
      <c r="B11" s="5">
        <v>13361</v>
      </c>
      <c r="C11" s="5">
        <v>43</v>
      </c>
      <c r="D11" s="5">
        <v>21</v>
      </c>
      <c r="E11" s="5">
        <v>14</v>
      </c>
      <c r="F11" s="5">
        <v>48</v>
      </c>
      <c r="G11" s="23">
        <v>73</v>
      </c>
      <c r="H11">
        <v>46</v>
      </c>
      <c r="I11" s="21"/>
      <c r="J11" s="8"/>
    </row>
    <row r="12" spans="1:10" x14ac:dyDescent="0.2">
      <c r="A12" s="17" t="s">
        <v>18</v>
      </c>
      <c r="B12" s="5">
        <v>17797</v>
      </c>
      <c r="C12" s="5">
        <v>440</v>
      </c>
      <c r="D12" s="5">
        <v>359</v>
      </c>
      <c r="E12" s="5">
        <v>249</v>
      </c>
      <c r="F12" s="5">
        <v>584</v>
      </c>
      <c r="G12" s="23">
        <v>603</v>
      </c>
      <c r="H12">
        <v>470</v>
      </c>
      <c r="I12" s="21"/>
      <c r="J12" s="8"/>
    </row>
    <row r="13" spans="1:10" x14ac:dyDescent="0.2">
      <c r="A13" s="17" t="s">
        <v>19</v>
      </c>
      <c r="B13" s="5">
        <v>10650</v>
      </c>
      <c r="C13" s="5">
        <v>53</v>
      </c>
      <c r="D13" s="5">
        <v>43</v>
      </c>
      <c r="E13" s="5">
        <v>43</v>
      </c>
      <c r="F13" s="5">
        <v>27</v>
      </c>
      <c r="G13" s="23">
        <v>71</v>
      </c>
      <c r="H13">
        <v>56</v>
      </c>
      <c r="I13" s="21"/>
      <c r="J13" s="8"/>
    </row>
    <row r="14" spans="1:10" x14ac:dyDescent="0.2">
      <c r="A14" s="17" t="s">
        <v>20</v>
      </c>
      <c r="B14" s="5">
        <v>11635</v>
      </c>
      <c r="C14" s="5">
        <v>58</v>
      </c>
      <c r="D14" s="5">
        <v>50</v>
      </c>
      <c r="E14" s="5">
        <v>39</v>
      </c>
      <c r="F14" s="5">
        <v>78</v>
      </c>
      <c r="G14" s="23">
        <v>96</v>
      </c>
      <c r="H14">
        <v>67</v>
      </c>
      <c r="I14" s="21"/>
      <c r="J14" s="8"/>
    </row>
    <row r="15" spans="1:10" x14ac:dyDescent="0.2">
      <c r="A15" s="17" t="s">
        <v>21</v>
      </c>
      <c r="B15" s="5">
        <v>15006</v>
      </c>
      <c r="C15" s="5">
        <v>128</v>
      </c>
      <c r="D15" s="5">
        <v>109</v>
      </c>
      <c r="E15" s="5">
        <v>76</v>
      </c>
      <c r="F15" s="5">
        <v>144</v>
      </c>
      <c r="G15" s="23">
        <v>183</v>
      </c>
      <c r="H15">
        <v>135</v>
      </c>
      <c r="I15" s="21"/>
      <c r="J15" s="8"/>
    </row>
    <row r="16" spans="1:10" x14ac:dyDescent="0.2">
      <c r="A16" s="17" t="s">
        <v>22</v>
      </c>
      <c r="B16" s="5">
        <v>10521</v>
      </c>
      <c r="C16" s="5">
        <v>126</v>
      </c>
      <c r="D16" s="5">
        <v>116</v>
      </c>
      <c r="E16" s="5">
        <v>86</v>
      </c>
      <c r="F16" s="5">
        <v>187</v>
      </c>
      <c r="G16" s="23">
        <v>202</v>
      </c>
      <c r="H16">
        <v>148</v>
      </c>
      <c r="I16" s="21"/>
      <c r="J16" s="8"/>
    </row>
    <row r="17" spans="1:10" x14ac:dyDescent="0.2">
      <c r="A17" s="17" t="s">
        <v>23</v>
      </c>
      <c r="B17" s="5">
        <v>27942</v>
      </c>
      <c r="C17" s="5">
        <v>266</v>
      </c>
      <c r="D17" s="5">
        <v>227</v>
      </c>
      <c r="E17" s="5">
        <v>161</v>
      </c>
      <c r="F17" s="5">
        <v>345</v>
      </c>
      <c r="G17" s="23">
        <v>401</v>
      </c>
      <c r="H17">
        <v>294</v>
      </c>
      <c r="I17" s="21"/>
      <c r="J17" s="8"/>
    </row>
    <row r="18" spans="1:10" x14ac:dyDescent="0.2">
      <c r="A18" s="17" t="s">
        <v>24</v>
      </c>
      <c r="B18" s="5">
        <v>19533</v>
      </c>
      <c r="C18" s="5">
        <v>29</v>
      </c>
      <c r="D18" s="5">
        <v>14</v>
      </c>
      <c r="E18" s="5">
        <v>10</v>
      </c>
      <c r="F18" s="5">
        <v>31</v>
      </c>
      <c r="G18" s="23">
        <v>47</v>
      </c>
      <c r="H18">
        <v>34</v>
      </c>
      <c r="I18" s="21"/>
      <c r="J18" s="8"/>
    </row>
    <row r="19" spans="1:10" x14ac:dyDescent="0.2">
      <c r="A19" s="17" t="s">
        <v>25</v>
      </c>
      <c r="B19" s="5">
        <v>18426</v>
      </c>
      <c r="C19" s="5">
        <v>113</v>
      </c>
      <c r="D19" s="5">
        <v>87</v>
      </c>
      <c r="E19" s="5">
        <v>67</v>
      </c>
      <c r="F19" s="5">
        <v>143</v>
      </c>
      <c r="G19" s="23">
        <v>181</v>
      </c>
      <c r="H19">
        <v>125</v>
      </c>
      <c r="I19" s="21"/>
      <c r="J19" s="8"/>
    </row>
    <row r="20" spans="1:10" x14ac:dyDescent="0.2">
      <c r="A20" s="17" t="s">
        <v>26</v>
      </c>
      <c r="B20" s="5">
        <v>15495</v>
      </c>
      <c r="C20" s="5">
        <v>75</v>
      </c>
      <c r="D20" s="5">
        <v>53</v>
      </c>
      <c r="E20" s="5">
        <v>45</v>
      </c>
      <c r="F20" s="5">
        <v>93</v>
      </c>
      <c r="G20" s="23">
        <v>121</v>
      </c>
      <c r="H20">
        <v>83</v>
      </c>
      <c r="I20" s="21"/>
      <c r="J20" s="8"/>
    </row>
    <row r="21" spans="1:10" x14ac:dyDescent="0.2">
      <c r="A21" s="17" t="s">
        <v>27</v>
      </c>
      <c r="B21" s="5">
        <v>15743</v>
      </c>
      <c r="C21" s="5">
        <v>118</v>
      </c>
      <c r="D21" s="5">
        <v>108</v>
      </c>
      <c r="E21" s="5">
        <v>93</v>
      </c>
      <c r="F21" s="5">
        <v>191</v>
      </c>
      <c r="G21" s="23">
        <v>202</v>
      </c>
      <c r="H21">
        <v>135</v>
      </c>
      <c r="I21" s="21"/>
      <c r="J21" s="8"/>
    </row>
    <row r="22" spans="1:10" x14ac:dyDescent="0.2">
      <c r="A22" s="17" t="s">
        <v>28</v>
      </c>
      <c r="B22" s="5">
        <v>15462</v>
      </c>
      <c r="C22" s="5">
        <v>29</v>
      </c>
      <c r="D22" s="5">
        <v>16</v>
      </c>
      <c r="E22" s="5">
        <v>7</v>
      </c>
      <c r="F22" s="5">
        <v>20</v>
      </c>
      <c r="G22" s="23">
        <v>38</v>
      </c>
      <c r="H22">
        <v>30</v>
      </c>
      <c r="I22" s="21"/>
      <c r="J22" s="8"/>
    </row>
    <row r="23" spans="1:10" x14ac:dyDescent="0.2">
      <c r="A23" s="17" t="s">
        <v>29</v>
      </c>
      <c r="B23" s="7">
        <v>26584</v>
      </c>
      <c r="C23" s="7">
        <v>308</v>
      </c>
      <c r="D23" s="7">
        <v>243</v>
      </c>
      <c r="E23" s="7">
        <v>185</v>
      </c>
      <c r="F23" s="7">
        <v>388</v>
      </c>
      <c r="G23" s="23">
        <v>448</v>
      </c>
      <c r="H23">
        <v>338</v>
      </c>
      <c r="I23" s="21"/>
      <c r="J23" s="8"/>
    </row>
    <row r="24" spans="1:10" x14ac:dyDescent="0.2">
      <c r="A24" s="17" t="s">
        <v>30</v>
      </c>
      <c r="B24" s="5">
        <v>16691</v>
      </c>
      <c r="C24" s="5">
        <v>77</v>
      </c>
      <c r="D24" s="5">
        <v>62</v>
      </c>
      <c r="E24" s="5">
        <v>54</v>
      </c>
      <c r="F24" s="5">
        <v>112</v>
      </c>
      <c r="G24" s="23">
        <v>137</v>
      </c>
      <c r="H24">
        <v>85</v>
      </c>
      <c r="I24" s="21"/>
      <c r="J24" s="8"/>
    </row>
    <row r="25" spans="1:10" x14ac:dyDescent="0.2">
      <c r="A25" s="17" t="s">
        <v>31</v>
      </c>
      <c r="B25" s="5">
        <v>13184</v>
      </c>
      <c r="C25" s="5">
        <v>30</v>
      </c>
      <c r="D25" s="5">
        <v>2</v>
      </c>
      <c r="E25" s="5">
        <v>0</v>
      </c>
      <c r="F25" s="5">
        <v>7</v>
      </c>
      <c r="G25" s="23">
        <v>52</v>
      </c>
      <c r="H25">
        <v>29</v>
      </c>
      <c r="I25" s="21"/>
      <c r="J25" s="8"/>
    </row>
    <row r="26" spans="1:10" x14ac:dyDescent="0.2">
      <c r="A26" s="17" t="s">
        <v>32</v>
      </c>
      <c r="B26" s="5">
        <v>15469</v>
      </c>
      <c r="C26" s="5">
        <v>33</v>
      </c>
      <c r="D26" s="5">
        <v>23</v>
      </c>
      <c r="E26" s="5">
        <v>3</v>
      </c>
      <c r="F26" s="5">
        <v>22</v>
      </c>
      <c r="G26" s="23">
        <v>189</v>
      </c>
      <c r="H26">
        <v>35</v>
      </c>
      <c r="I26" s="21"/>
      <c r="J26" s="8"/>
    </row>
    <row r="27" spans="1:10" x14ac:dyDescent="0.2">
      <c r="A27" s="17" t="s">
        <v>33</v>
      </c>
      <c r="B27" s="5">
        <v>12048</v>
      </c>
      <c r="C27" s="5">
        <v>82</v>
      </c>
      <c r="D27" s="5">
        <v>57</v>
      </c>
      <c r="E27" s="5">
        <v>6</v>
      </c>
      <c r="F27" s="5">
        <v>117</v>
      </c>
      <c r="G27" s="23">
        <v>34</v>
      </c>
      <c r="H27">
        <v>82</v>
      </c>
      <c r="I27" s="21"/>
      <c r="J27" s="8"/>
    </row>
    <row r="28" spans="1:10" x14ac:dyDescent="0.2">
      <c r="A28" s="17" t="s">
        <v>34</v>
      </c>
      <c r="B28" s="5">
        <v>12312</v>
      </c>
      <c r="C28" s="5">
        <v>32</v>
      </c>
      <c r="D28" s="5">
        <v>5</v>
      </c>
      <c r="E28" s="5">
        <v>1</v>
      </c>
      <c r="F28" s="5">
        <v>6</v>
      </c>
      <c r="G28" s="23">
        <v>42</v>
      </c>
      <c r="H28">
        <v>38</v>
      </c>
      <c r="I28" s="21"/>
      <c r="J28" s="8"/>
    </row>
    <row r="29" spans="1:10" x14ac:dyDescent="0.2">
      <c r="A29" s="17" t="s">
        <v>35</v>
      </c>
      <c r="B29" s="5">
        <v>13805</v>
      </c>
      <c r="C29" s="5">
        <v>20</v>
      </c>
      <c r="D29" s="5">
        <v>4</v>
      </c>
      <c r="E29" s="5">
        <v>0</v>
      </c>
      <c r="F29" s="5">
        <v>3</v>
      </c>
      <c r="G29" s="23">
        <v>26</v>
      </c>
      <c r="H29">
        <v>22</v>
      </c>
      <c r="I29" s="21"/>
      <c r="J29" s="8"/>
    </row>
    <row r="30" spans="1:10" x14ac:dyDescent="0.2">
      <c r="A30" s="17" t="s">
        <v>36</v>
      </c>
      <c r="B30" s="5">
        <v>19290</v>
      </c>
      <c r="C30" s="5">
        <v>52</v>
      </c>
      <c r="D30" s="5">
        <v>6</v>
      </c>
      <c r="E30" s="5">
        <v>0</v>
      </c>
      <c r="F30" s="5">
        <v>10</v>
      </c>
      <c r="G30" s="23">
        <v>64</v>
      </c>
      <c r="H30">
        <v>56</v>
      </c>
      <c r="I30" s="21"/>
      <c r="J30" s="8"/>
    </row>
    <row r="31" spans="1:10" x14ac:dyDescent="0.2">
      <c r="A31" s="17" t="s">
        <v>37</v>
      </c>
      <c r="B31" s="5">
        <v>13805</v>
      </c>
      <c r="C31" s="5">
        <v>31</v>
      </c>
      <c r="D31" s="5">
        <v>2</v>
      </c>
      <c r="E31" s="5">
        <v>1</v>
      </c>
      <c r="F31" s="5">
        <v>10</v>
      </c>
      <c r="G31" s="23">
        <v>40</v>
      </c>
      <c r="H31">
        <v>31</v>
      </c>
      <c r="I31" s="21"/>
      <c r="J31" s="8"/>
    </row>
    <row r="32" spans="1:10" x14ac:dyDescent="0.2">
      <c r="A32" s="17" t="s">
        <v>38</v>
      </c>
      <c r="B32" s="5">
        <v>14875</v>
      </c>
      <c r="C32" s="5">
        <v>45</v>
      </c>
      <c r="D32" s="5">
        <v>2</v>
      </c>
      <c r="E32" s="5">
        <v>0</v>
      </c>
      <c r="F32" s="5">
        <v>8</v>
      </c>
      <c r="G32" s="23">
        <v>51</v>
      </c>
      <c r="H32">
        <v>44</v>
      </c>
      <c r="I32" s="21"/>
      <c r="J32" s="8"/>
    </row>
    <row r="33" spans="1:10" x14ac:dyDescent="0.2">
      <c r="A33" s="17" t="s">
        <v>39</v>
      </c>
      <c r="B33" s="5">
        <v>14292</v>
      </c>
      <c r="C33" s="5">
        <v>47</v>
      </c>
      <c r="D33" s="5">
        <v>3</v>
      </c>
      <c r="E33" s="5">
        <v>0</v>
      </c>
      <c r="F33" s="5">
        <v>7</v>
      </c>
      <c r="G33" s="23">
        <v>54</v>
      </c>
      <c r="H33">
        <v>49</v>
      </c>
      <c r="I33" s="21"/>
      <c r="J33" s="8"/>
    </row>
    <row r="34" spans="1:10" x14ac:dyDescent="0.2">
      <c r="A34" s="17" t="s">
        <v>40</v>
      </c>
      <c r="B34" s="5">
        <v>14096</v>
      </c>
      <c r="C34" s="5">
        <v>19</v>
      </c>
      <c r="D34" s="5">
        <v>4</v>
      </c>
      <c r="E34" s="5">
        <v>0</v>
      </c>
      <c r="F34" s="5">
        <v>5</v>
      </c>
      <c r="G34" s="23">
        <v>24</v>
      </c>
      <c r="H34">
        <v>19</v>
      </c>
      <c r="I34" s="21"/>
      <c r="J34" s="8"/>
    </row>
    <row r="35" spans="1:10" x14ac:dyDescent="0.2">
      <c r="A35" s="17" t="s">
        <v>41</v>
      </c>
      <c r="B35" s="5">
        <v>15323</v>
      </c>
      <c r="C35" s="5">
        <v>29</v>
      </c>
      <c r="D35" s="5">
        <v>6</v>
      </c>
      <c r="E35" s="5">
        <v>0</v>
      </c>
      <c r="F35" s="5">
        <v>13</v>
      </c>
      <c r="G35" s="23">
        <v>44</v>
      </c>
      <c r="H35">
        <v>30</v>
      </c>
      <c r="I35" s="21"/>
      <c r="J35" s="8"/>
    </row>
    <row r="36" spans="1:10" x14ac:dyDescent="0.2">
      <c r="A36" s="17" t="s">
        <v>42</v>
      </c>
      <c r="B36" s="5">
        <v>11958</v>
      </c>
      <c r="C36" s="5">
        <v>21</v>
      </c>
      <c r="D36" s="5">
        <v>5</v>
      </c>
      <c r="E36" s="5">
        <v>0</v>
      </c>
      <c r="F36" s="5">
        <v>7</v>
      </c>
      <c r="G36" s="23">
        <v>31</v>
      </c>
      <c r="H36">
        <v>23</v>
      </c>
      <c r="I36" s="21"/>
      <c r="J36" s="8"/>
    </row>
    <row r="37" spans="1:10" x14ac:dyDescent="0.2">
      <c r="A37" s="17" t="s">
        <v>43</v>
      </c>
      <c r="B37" s="5">
        <v>18229</v>
      </c>
      <c r="C37" s="5">
        <v>19</v>
      </c>
      <c r="D37" s="5">
        <v>3</v>
      </c>
      <c r="E37" s="5">
        <v>0</v>
      </c>
      <c r="F37" s="5">
        <v>3</v>
      </c>
      <c r="G37" s="23">
        <v>23</v>
      </c>
      <c r="H37">
        <v>20</v>
      </c>
      <c r="I37" s="21"/>
      <c r="J37" s="8"/>
    </row>
    <row r="38" spans="1:10" x14ac:dyDescent="0.2">
      <c r="A38" s="18" t="s">
        <v>44</v>
      </c>
      <c r="B38" s="6">
        <v>20121</v>
      </c>
      <c r="C38" s="6">
        <v>31</v>
      </c>
      <c r="D38" s="6">
        <v>1</v>
      </c>
      <c r="E38" s="6">
        <v>0</v>
      </c>
      <c r="F38" s="6">
        <v>3</v>
      </c>
      <c r="G38" s="24">
        <v>34</v>
      </c>
      <c r="H38" s="22">
        <v>31</v>
      </c>
      <c r="I38" s="21"/>
      <c r="J38" s="8"/>
    </row>
    <row r="39" spans="1:10" x14ac:dyDescent="0.2">
      <c r="A39" s="4" t="s">
        <v>6</v>
      </c>
      <c r="B39" s="5">
        <f t="shared" ref="B39:F39" si="0">SUM(B2:B38)</f>
        <v>590896</v>
      </c>
      <c r="C39" s="5">
        <f t="shared" si="0"/>
        <v>2779</v>
      </c>
      <c r="D39" s="5">
        <f t="shared" si="0"/>
        <v>1930</v>
      </c>
      <c r="E39" s="5">
        <f t="shared" si="0"/>
        <v>1312</v>
      </c>
      <c r="F39" s="5">
        <f t="shared" si="0"/>
        <v>3001</v>
      </c>
      <c r="G39" s="12">
        <f t="shared" ref="G39" si="1">SUM(G2:G38)</f>
        <v>4131</v>
      </c>
      <c r="H39" s="21">
        <f>SUM(H2:H38)</f>
        <v>3011</v>
      </c>
      <c r="I39" s="8"/>
      <c r="J39" s="8"/>
    </row>
    <row r="42" spans="1:10" x14ac:dyDescent="0.2">
      <c r="A42"/>
    </row>
  </sheetData>
  <sortState ref="A2:G39">
    <sortCondition ref="A2:A39"/>
  </sortState>
  <phoneticPr fontId="3" type="noConversion"/>
  <pageMargins left="0.7" right="0.7" top="0.75" bottom="0.75" header="0.3" footer="0.3"/>
  <pageSetup paperSize="9" scale="6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9"/>
  <sheetViews>
    <sheetView workbookViewId="0">
      <selection activeCell="B36" sqref="B36"/>
    </sheetView>
  </sheetViews>
  <sheetFormatPr baseColWidth="10" defaultRowHeight="16" x14ac:dyDescent="0.2"/>
  <cols>
    <col min="1" max="1" width="32.1640625" style="1" customWidth="1"/>
    <col min="2" max="5" width="15.83203125" customWidth="1"/>
    <col min="6" max="6" width="15.83203125" style="10" customWidth="1"/>
    <col min="7" max="7" width="13.83203125" style="10" customWidth="1"/>
    <col min="8" max="8" width="24.83203125" style="10" customWidth="1"/>
    <col min="9" max="9" width="24.83203125" customWidth="1"/>
  </cols>
  <sheetData>
    <row r="1" spans="1:10" x14ac:dyDescent="0.2">
      <c r="A1" s="3" t="s">
        <v>0</v>
      </c>
      <c r="B1" s="2" t="s">
        <v>7</v>
      </c>
      <c r="C1" s="2" t="s">
        <v>2</v>
      </c>
      <c r="D1" s="2" t="s">
        <v>3</v>
      </c>
      <c r="E1" s="2" t="s">
        <v>4</v>
      </c>
      <c r="F1" s="13" t="s">
        <v>5</v>
      </c>
      <c r="G1" s="11" t="s">
        <v>6</v>
      </c>
      <c r="H1" s="11" t="s">
        <v>45</v>
      </c>
    </row>
    <row r="2" spans="1:10" x14ac:dyDescent="0.2">
      <c r="A2" s="17" t="s">
        <v>8</v>
      </c>
      <c r="B2" s="5">
        <v>80011</v>
      </c>
      <c r="C2" s="5">
        <v>35</v>
      </c>
      <c r="D2" s="5">
        <v>5</v>
      </c>
      <c r="E2" s="5">
        <v>0</v>
      </c>
      <c r="F2" s="10">
        <v>1</v>
      </c>
      <c r="G2" s="12">
        <v>39</v>
      </c>
      <c r="H2" s="12">
        <v>38</v>
      </c>
      <c r="I2" s="8"/>
      <c r="J2" s="8"/>
    </row>
    <row r="3" spans="1:10" x14ac:dyDescent="0.2">
      <c r="A3" s="17" t="s">
        <v>9</v>
      </c>
      <c r="B3" s="5">
        <v>87570</v>
      </c>
      <c r="C3" s="5">
        <v>35</v>
      </c>
      <c r="D3" s="9">
        <v>4</v>
      </c>
      <c r="E3" s="5">
        <v>0</v>
      </c>
      <c r="F3" s="10">
        <v>1</v>
      </c>
      <c r="G3" s="12">
        <v>40</v>
      </c>
      <c r="H3" s="12">
        <v>39</v>
      </c>
      <c r="I3" s="8"/>
    </row>
    <row r="4" spans="1:10" x14ac:dyDescent="0.2">
      <c r="A4" s="17" t="s">
        <v>10</v>
      </c>
      <c r="B4" s="5">
        <v>238922</v>
      </c>
      <c r="C4" s="5">
        <v>183</v>
      </c>
      <c r="D4" s="5">
        <v>11</v>
      </c>
      <c r="E4" s="5">
        <v>0</v>
      </c>
      <c r="F4" s="10">
        <v>1</v>
      </c>
      <c r="G4" s="12">
        <v>192</v>
      </c>
      <c r="H4" s="12">
        <v>192</v>
      </c>
      <c r="I4" s="8"/>
    </row>
    <row r="5" spans="1:10" x14ac:dyDescent="0.2">
      <c r="A5" s="17" t="s">
        <v>11</v>
      </c>
      <c r="B5" s="5">
        <v>220545</v>
      </c>
      <c r="C5" s="5">
        <v>158</v>
      </c>
      <c r="D5" s="5">
        <v>9</v>
      </c>
      <c r="E5" s="5">
        <v>0</v>
      </c>
      <c r="F5" s="10">
        <v>1</v>
      </c>
      <c r="G5" s="12">
        <v>165</v>
      </c>
      <c r="H5" s="12">
        <v>164</v>
      </c>
      <c r="I5" s="8"/>
    </row>
    <row r="6" spans="1:10" x14ac:dyDescent="0.2">
      <c r="A6" s="17" t="s">
        <v>12</v>
      </c>
      <c r="B6" s="5">
        <v>192711</v>
      </c>
      <c r="C6" s="5">
        <v>190</v>
      </c>
      <c r="D6" s="5">
        <v>41</v>
      </c>
      <c r="E6" s="5">
        <v>4</v>
      </c>
      <c r="F6" s="10">
        <v>21</v>
      </c>
      <c r="G6" s="12">
        <v>228</v>
      </c>
      <c r="H6" s="12">
        <v>210</v>
      </c>
      <c r="I6" s="8"/>
    </row>
    <row r="7" spans="1:10" x14ac:dyDescent="0.2">
      <c r="A7" s="17" t="s">
        <v>13</v>
      </c>
      <c r="B7" s="5">
        <v>149811</v>
      </c>
      <c r="C7" s="5">
        <v>308</v>
      </c>
      <c r="D7" s="5">
        <v>100</v>
      </c>
      <c r="E7" s="5">
        <v>70</v>
      </c>
      <c r="F7" s="10">
        <v>120</v>
      </c>
      <c r="G7" s="12">
        <v>390</v>
      </c>
      <c r="H7" s="12">
        <v>346</v>
      </c>
      <c r="I7" s="8"/>
    </row>
    <row r="8" spans="1:10" x14ac:dyDescent="0.2">
      <c r="A8" s="17" t="s">
        <v>14</v>
      </c>
      <c r="B8" s="5">
        <v>192453</v>
      </c>
      <c r="C8" s="5">
        <v>327</v>
      </c>
      <c r="D8" s="5">
        <v>142</v>
      </c>
      <c r="E8" s="5">
        <v>81</v>
      </c>
      <c r="F8" s="10">
        <v>162</v>
      </c>
      <c r="G8" s="12">
        <v>437</v>
      </c>
      <c r="H8" s="12">
        <v>377</v>
      </c>
      <c r="I8" s="8"/>
    </row>
    <row r="9" spans="1:10" x14ac:dyDescent="0.2">
      <c r="A9" s="17" t="s">
        <v>15</v>
      </c>
      <c r="B9" s="5">
        <v>218618</v>
      </c>
      <c r="C9" s="5">
        <v>458</v>
      </c>
      <c r="D9" s="5">
        <v>145</v>
      </c>
      <c r="E9" s="5">
        <v>84</v>
      </c>
      <c r="F9" s="10">
        <v>150</v>
      </c>
      <c r="G9" s="12">
        <v>565</v>
      </c>
      <c r="H9" s="12">
        <v>515</v>
      </c>
      <c r="I9" s="8"/>
    </row>
    <row r="10" spans="1:10" x14ac:dyDescent="0.2">
      <c r="A10" s="17" t="s">
        <v>16</v>
      </c>
      <c r="B10" s="5">
        <v>231994</v>
      </c>
      <c r="C10" s="5">
        <v>387</v>
      </c>
      <c r="D10" s="5">
        <v>99</v>
      </c>
      <c r="E10" s="5">
        <v>77</v>
      </c>
      <c r="F10" s="10">
        <v>131</v>
      </c>
      <c r="G10" s="12">
        <v>469</v>
      </c>
      <c r="H10" s="12">
        <v>424</v>
      </c>
      <c r="I10" s="8"/>
    </row>
    <row r="11" spans="1:10" x14ac:dyDescent="0.2">
      <c r="A11" s="17" t="s">
        <v>17</v>
      </c>
      <c r="B11" s="5">
        <v>255835</v>
      </c>
      <c r="C11" s="5">
        <v>522</v>
      </c>
      <c r="D11" s="5">
        <v>141</v>
      </c>
      <c r="E11" s="5">
        <v>91</v>
      </c>
      <c r="F11" s="10">
        <v>135</v>
      </c>
      <c r="G11" s="12">
        <v>608</v>
      </c>
      <c r="H11" s="12">
        <v>564</v>
      </c>
      <c r="I11" s="8"/>
    </row>
    <row r="12" spans="1:10" x14ac:dyDescent="0.2">
      <c r="A12" s="17" t="s">
        <v>18</v>
      </c>
      <c r="B12" s="5">
        <v>649988</v>
      </c>
      <c r="C12" s="5">
        <v>1082</v>
      </c>
      <c r="D12" s="5">
        <v>265</v>
      </c>
      <c r="E12" s="5">
        <v>149</v>
      </c>
      <c r="F12" s="10">
        <v>408</v>
      </c>
      <c r="G12" s="12">
        <v>1288</v>
      </c>
      <c r="H12" s="12">
        <v>1169</v>
      </c>
      <c r="I12" s="8"/>
    </row>
    <row r="13" spans="1:10" x14ac:dyDescent="0.2">
      <c r="A13" s="17" t="s">
        <v>19</v>
      </c>
      <c r="B13" s="5">
        <v>129854</v>
      </c>
      <c r="C13" s="5">
        <v>224</v>
      </c>
      <c r="D13" s="5">
        <v>104</v>
      </c>
      <c r="E13" s="5">
        <v>93</v>
      </c>
      <c r="F13" s="10">
        <v>55</v>
      </c>
      <c r="G13" s="12">
        <v>300</v>
      </c>
      <c r="H13" s="12">
        <v>276</v>
      </c>
      <c r="I13" s="8"/>
    </row>
    <row r="14" spans="1:10" x14ac:dyDescent="0.2">
      <c r="A14" s="17" t="s">
        <v>20</v>
      </c>
      <c r="B14" s="5">
        <v>257735</v>
      </c>
      <c r="C14" s="5">
        <v>390</v>
      </c>
      <c r="D14" s="5">
        <v>96</v>
      </c>
      <c r="E14" s="5">
        <v>63</v>
      </c>
      <c r="F14" s="10">
        <v>126</v>
      </c>
      <c r="G14" s="12">
        <v>482</v>
      </c>
      <c r="H14" s="12">
        <v>436</v>
      </c>
      <c r="I14" s="8"/>
    </row>
    <row r="15" spans="1:10" x14ac:dyDescent="0.2">
      <c r="A15" s="17" t="s">
        <v>21</v>
      </c>
      <c r="B15" s="5">
        <v>151741</v>
      </c>
      <c r="C15" s="5">
        <v>291</v>
      </c>
      <c r="D15" s="5">
        <v>100</v>
      </c>
      <c r="E15" s="5">
        <v>58</v>
      </c>
      <c r="F15" s="10">
        <v>122</v>
      </c>
      <c r="G15" s="12">
        <v>365</v>
      </c>
      <c r="H15" s="12">
        <v>319</v>
      </c>
      <c r="I15" s="8"/>
    </row>
    <row r="16" spans="1:10" x14ac:dyDescent="0.2">
      <c r="A16" s="17" t="s">
        <v>22</v>
      </c>
      <c r="B16" s="5">
        <v>252404</v>
      </c>
      <c r="C16" s="5">
        <v>467</v>
      </c>
      <c r="D16" s="5">
        <v>192</v>
      </c>
      <c r="E16" s="5">
        <v>147</v>
      </c>
      <c r="F16" s="10">
        <v>251</v>
      </c>
      <c r="G16" s="12">
        <v>610</v>
      </c>
      <c r="H16" s="12">
        <v>524</v>
      </c>
      <c r="I16" s="8"/>
    </row>
    <row r="17" spans="1:9" x14ac:dyDescent="0.2">
      <c r="A17" s="17" t="s">
        <v>23</v>
      </c>
      <c r="B17" s="5">
        <v>170923</v>
      </c>
      <c r="C17" s="5">
        <v>369</v>
      </c>
      <c r="D17" s="5">
        <v>170</v>
      </c>
      <c r="E17" s="5">
        <v>119</v>
      </c>
      <c r="F17" s="10">
        <v>239</v>
      </c>
      <c r="G17" s="12">
        <v>499</v>
      </c>
      <c r="H17" s="12">
        <v>413</v>
      </c>
      <c r="I17" s="8"/>
    </row>
    <row r="18" spans="1:9" x14ac:dyDescent="0.2">
      <c r="A18" s="17" t="s">
        <v>24</v>
      </c>
      <c r="B18" s="5">
        <v>382661</v>
      </c>
      <c r="C18" s="5">
        <v>588</v>
      </c>
      <c r="D18" s="5">
        <v>71</v>
      </c>
      <c r="E18" s="5">
        <v>20</v>
      </c>
      <c r="F18" s="10">
        <v>55</v>
      </c>
      <c r="G18" s="12">
        <v>656</v>
      </c>
      <c r="H18" s="12">
        <v>627</v>
      </c>
      <c r="I18" s="8"/>
    </row>
    <row r="19" spans="1:9" x14ac:dyDescent="0.2">
      <c r="A19" s="17" t="s">
        <v>25</v>
      </c>
      <c r="B19" s="5">
        <v>226925</v>
      </c>
      <c r="C19" s="5">
        <v>408</v>
      </c>
      <c r="D19" s="5">
        <v>89</v>
      </c>
      <c r="E19" s="5">
        <v>57</v>
      </c>
      <c r="F19" s="10">
        <v>108</v>
      </c>
      <c r="G19" s="12">
        <v>499</v>
      </c>
      <c r="H19" s="12">
        <v>447</v>
      </c>
      <c r="I19" s="8"/>
    </row>
    <row r="20" spans="1:9" x14ac:dyDescent="0.2">
      <c r="A20" s="17" t="s">
        <v>26</v>
      </c>
      <c r="B20" s="5">
        <v>247613</v>
      </c>
      <c r="C20" s="5">
        <v>575</v>
      </c>
      <c r="D20" s="5">
        <v>170</v>
      </c>
      <c r="E20" s="5">
        <v>126</v>
      </c>
      <c r="F20" s="10">
        <v>217</v>
      </c>
      <c r="G20" s="12">
        <v>735</v>
      </c>
      <c r="H20" s="12">
        <v>651</v>
      </c>
      <c r="I20" s="8"/>
    </row>
    <row r="21" spans="1:9" x14ac:dyDescent="0.2">
      <c r="A21" s="17" t="s">
        <v>27</v>
      </c>
      <c r="B21" s="5">
        <v>223353</v>
      </c>
      <c r="C21" s="5">
        <v>508</v>
      </c>
      <c r="D21" s="5">
        <v>182</v>
      </c>
      <c r="E21" s="5">
        <v>122</v>
      </c>
      <c r="F21" s="10">
        <v>238</v>
      </c>
      <c r="G21" s="12">
        <v>655</v>
      </c>
      <c r="H21" s="12">
        <v>579</v>
      </c>
      <c r="I21" s="8"/>
    </row>
    <row r="22" spans="1:9" x14ac:dyDescent="0.2">
      <c r="A22" s="17" t="s">
        <v>28</v>
      </c>
      <c r="B22" s="5">
        <v>297928</v>
      </c>
      <c r="C22" s="5">
        <v>571</v>
      </c>
      <c r="D22" s="5">
        <v>146</v>
      </c>
      <c r="E22" s="5">
        <v>99</v>
      </c>
      <c r="F22" s="10">
        <v>156</v>
      </c>
      <c r="G22" s="12">
        <v>702</v>
      </c>
      <c r="H22" s="12">
        <v>637</v>
      </c>
      <c r="I22" s="8"/>
    </row>
    <row r="23" spans="1:9" x14ac:dyDescent="0.2">
      <c r="A23" s="17" t="s">
        <v>29</v>
      </c>
      <c r="B23" s="7">
        <v>332263</v>
      </c>
      <c r="C23" s="7">
        <v>860</v>
      </c>
      <c r="D23" s="7">
        <v>183</v>
      </c>
      <c r="E23" s="7">
        <v>123</v>
      </c>
      <c r="F23" s="14">
        <v>282</v>
      </c>
      <c r="G23" s="12">
        <v>1029</v>
      </c>
      <c r="H23" s="12">
        <v>931</v>
      </c>
      <c r="I23" s="8"/>
    </row>
    <row r="24" spans="1:9" x14ac:dyDescent="0.2">
      <c r="A24" s="17" t="s">
        <v>30</v>
      </c>
      <c r="B24" s="5">
        <v>209181</v>
      </c>
      <c r="C24" s="5">
        <v>378</v>
      </c>
      <c r="D24" s="5">
        <v>103</v>
      </c>
      <c r="E24" s="5">
        <v>75</v>
      </c>
      <c r="F24" s="10">
        <v>118</v>
      </c>
      <c r="G24" s="12">
        <v>458</v>
      </c>
      <c r="H24" s="12">
        <v>411</v>
      </c>
      <c r="I24" s="8"/>
    </row>
    <row r="25" spans="1:9" x14ac:dyDescent="0.2">
      <c r="A25" s="17" t="s">
        <v>31</v>
      </c>
      <c r="B25" s="5">
        <v>104724</v>
      </c>
      <c r="C25" s="5">
        <v>79</v>
      </c>
      <c r="D25" s="5">
        <v>8</v>
      </c>
      <c r="E25" s="5">
        <v>1</v>
      </c>
      <c r="F25" s="10">
        <v>6</v>
      </c>
      <c r="G25" s="12">
        <v>87</v>
      </c>
      <c r="H25" s="12">
        <v>83</v>
      </c>
      <c r="I25" s="8"/>
    </row>
    <row r="26" spans="1:9" x14ac:dyDescent="0.2">
      <c r="A26" s="17" t="s">
        <v>32</v>
      </c>
      <c r="B26" s="5">
        <v>157455</v>
      </c>
      <c r="C26" s="5">
        <v>119</v>
      </c>
      <c r="D26" s="5">
        <v>35</v>
      </c>
      <c r="E26" s="5">
        <v>8</v>
      </c>
      <c r="F26" s="10">
        <v>20</v>
      </c>
      <c r="G26" s="12">
        <v>145</v>
      </c>
      <c r="H26" s="12">
        <v>128</v>
      </c>
      <c r="I26" s="8"/>
    </row>
    <row r="27" spans="1:9" x14ac:dyDescent="0.2">
      <c r="A27" s="17" t="s">
        <v>33</v>
      </c>
      <c r="B27" s="5">
        <v>150233</v>
      </c>
      <c r="C27" s="5">
        <v>152</v>
      </c>
      <c r="D27" s="5">
        <v>48</v>
      </c>
      <c r="E27" s="5">
        <v>5</v>
      </c>
      <c r="F27" s="10">
        <v>63</v>
      </c>
      <c r="G27" s="12">
        <v>223</v>
      </c>
      <c r="H27" s="12">
        <v>167</v>
      </c>
      <c r="I27" s="8"/>
    </row>
    <row r="28" spans="1:9" x14ac:dyDescent="0.2">
      <c r="A28" s="17" t="s">
        <v>34</v>
      </c>
      <c r="B28" s="5">
        <v>142548</v>
      </c>
      <c r="C28" s="5">
        <v>245</v>
      </c>
      <c r="D28" s="5">
        <v>14</v>
      </c>
      <c r="E28" s="5">
        <v>3</v>
      </c>
      <c r="F28" s="10">
        <v>4</v>
      </c>
      <c r="G28" s="12">
        <v>262</v>
      </c>
      <c r="H28" s="12">
        <v>258</v>
      </c>
      <c r="I28" s="8"/>
    </row>
    <row r="29" spans="1:9" x14ac:dyDescent="0.2">
      <c r="A29" s="17" t="s">
        <v>35</v>
      </c>
      <c r="B29" s="5">
        <v>198733</v>
      </c>
      <c r="C29" s="5">
        <v>288</v>
      </c>
      <c r="D29" s="5">
        <v>34</v>
      </c>
      <c r="E29" s="5">
        <v>0</v>
      </c>
      <c r="F29" s="10">
        <v>3</v>
      </c>
      <c r="G29" s="12">
        <v>315</v>
      </c>
      <c r="H29" s="12">
        <v>312</v>
      </c>
      <c r="I29" s="8"/>
    </row>
    <row r="30" spans="1:9" x14ac:dyDescent="0.2">
      <c r="A30" s="17" t="s">
        <v>36</v>
      </c>
      <c r="B30" s="5">
        <v>249442</v>
      </c>
      <c r="C30" s="5">
        <v>465</v>
      </c>
      <c r="D30" s="5">
        <v>66</v>
      </c>
      <c r="E30" s="5">
        <v>0</v>
      </c>
      <c r="F30" s="10">
        <v>10</v>
      </c>
      <c r="G30" s="12">
        <v>524</v>
      </c>
      <c r="H30" s="12">
        <v>515</v>
      </c>
      <c r="I30" s="8"/>
    </row>
    <row r="31" spans="1:9" x14ac:dyDescent="0.2">
      <c r="A31" s="17" t="s">
        <v>37</v>
      </c>
      <c r="B31" s="5">
        <v>192137</v>
      </c>
      <c r="C31" s="5">
        <v>387</v>
      </c>
      <c r="D31" s="5">
        <v>37</v>
      </c>
      <c r="E31" s="5">
        <v>0</v>
      </c>
      <c r="F31" s="10">
        <v>4</v>
      </c>
      <c r="G31" s="12">
        <v>414</v>
      </c>
      <c r="H31" s="12">
        <v>411</v>
      </c>
      <c r="I31" s="8"/>
    </row>
    <row r="32" spans="1:9" x14ac:dyDescent="0.2">
      <c r="A32" s="17" t="s">
        <v>38</v>
      </c>
      <c r="B32" s="5">
        <v>184126</v>
      </c>
      <c r="C32" s="5">
        <v>363</v>
      </c>
      <c r="D32" s="5">
        <v>47</v>
      </c>
      <c r="E32" s="5">
        <v>2</v>
      </c>
      <c r="F32" s="10">
        <v>4</v>
      </c>
      <c r="G32" s="12">
        <v>400</v>
      </c>
      <c r="H32" s="12">
        <v>397</v>
      </c>
      <c r="I32" s="8"/>
    </row>
    <row r="33" spans="1:9" x14ac:dyDescent="0.2">
      <c r="A33" s="17" t="s">
        <v>39</v>
      </c>
      <c r="B33" s="5">
        <v>157907</v>
      </c>
      <c r="C33" s="5">
        <v>224</v>
      </c>
      <c r="D33" s="5">
        <v>18</v>
      </c>
      <c r="E33" s="5">
        <v>0</v>
      </c>
      <c r="F33" s="10">
        <v>2</v>
      </c>
      <c r="G33" s="12">
        <v>236</v>
      </c>
      <c r="H33" s="12">
        <v>235</v>
      </c>
      <c r="I33" s="8"/>
    </row>
    <row r="34" spans="1:9" x14ac:dyDescent="0.2">
      <c r="A34" s="17" t="s">
        <v>40</v>
      </c>
      <c r="B34" s="5">
        <v>139565</v>
      </c>
      <c r="C34" s="5">
        <v>196</v>
      </c>
      <c r="D34" s="5">
        <v>10</v>
      </c>
      <c r="E34" s="5">
        <v>0</v>
      </c>
      <c r="F34" s="10">
        <v>1</v>
      </c>
      <c r="G34" s="12">
        <v>204</v>
      </c>
      <c r="H34" s="12">
        <v>203</v>
      </c>
      <c r="I34" s="8"/>
    </row>
    <row r="35" spans="1:9" x14ac:dyDescent="0.2">
      <c r="A35" s="17" t="s">
        <v>41</v>
      </c>
      <c r="B35" s="5">
        <v>189643</v>
      </c>
      <c r="C35" s="5">
        <v>365</v>
      </c>
      <c r="D35" s="5">
        <v>20</v>
      </c>
      <c r="E35" s="5">
        <v>1</v>
      </c>
      <c r="F35" s="10">
        <v>6</v>
      </c>
      <c r="G35" s="12">
        <v>386</v>
      </c>
      <c r="H35" s="12">
        <v>380</v>
      </c>
      <c r="I35" s="8"/>
    </row>
    <row r="36" spans="1:9" x14ac:dyDescent="0.2">
      <c r="A36" s="17" t="s">
        <v>42</v>
      </c>
      <c r="B36" s="5">
        <v>173168</v>
      </c>
      <c r="C36" s="5">
        <v>294</v>
      </c>
      <c r="D36" s="5">
        <v>34</v>
      </c>
      <c r="E36" s="5">
        <v>0</v>
      </c>
      <c r="F36" s="10">
        <v>6</v>
      </c>
      <c r="G36" s="12">
        <v>321</v>
      </c>
      <c r="H36" s="12">
        <v>317</v>
      </c>
      <c r="I36" s="8"/>
    </row>
    <row r="37" spans="1:9" x14ac:dyDescent="0.2">
      <c r="A37" s="17" t="s">
        <v>43</v>
      </c>
      <c r="B37" s="5">
        <v>229560</v>
      </c>
      <c r="C37" s="5">
        <v>345</v>
      </c>
      <c r="D37" s="5">
        <v>41</v>
      </c>
      <c r="E37" s="5">
        <v>0</v>
      </c>
      <c r="F37" s="10">
        <v>1</v>
      </c>
      <c r="G37" s="12">
        <v>375</v>
      </c>
      <c r="H37" s="12">
        <v>375</v>
      </c>
      <c r="I37" s="8"/>
    </row>
    <row r="38" spans="1:9" x14ac:dyDescent="0.2">
      <c r="A38" s="18" t="s">
        <v>44</v>
      </c>
      <c r="B38" s="6">
        <v>276225</v>
      </c>
      <c r="C38" s="6">
        <v>380</v>
      </c>
      <c r="D38" s="6">
        <v>48</v>
      </c>
      <c r="E38" s="6">
        <v>0</v>
      </c>
      <c r="F38" s="15">
        <v>1</v>
      </c>
      <c r="G38" s="19">
        <v>416</v>
      </c>
      <c r="H38" s="19">
        <v>415</v>
      </c>
      <c r="I38" s="8"/>
    </row>
    <row r="39" spans="1:9" x14ac:dyDescent="0.2">
      <c r="A39" s="4" t="s">
        <v>6</v>
      </c>
      <c r="B39" s="8">
        <f t="shared" ref="B39:H39" si="0">SUM(B2:B38)</f>
        <v>7946505</v>
      </c>
      <c r="C39" s="8">
        <f t="shared" si="0"/>
        <v>13216</v>
      </c>
      <c r="D39" s="8">
        <f t="shared" si="0"/>
        <v>3028</v>
      </c>
      <c r="E39" s="8">
        <f t="shared" si="0"/>
        <v>1678</v>
      </c>
      <c r="F39" s="16">
        <f t="shared" si="0"/>
        <v>3229</v>
      </c>
      <c r="G39" s="12">
        <f t="shared" si="0"/>
        <v>15719</v>
      </c>
      <c r="H39" s="12">
        <f t="shared" si="0"/>
        <v>14485</v>
      </c>
    </row>
  </sheetData>
  <sortState ref="A2:G39">
    <sortCondition ref="A2:A39"/>
  </sortState>
  <phoneticPr fontId="3" type="noConversion"/>
  <pageMargins left="0.7" right="0.7" top="0.75" bottom="0.75" header="0.3" footer="0.3"/>
  <pageSetup paperSize="9" scale="7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Proteins</vt:lpstr>
      <vt:lpstr>Open Reading Frames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McGowan</dc:creator>
  <cp:lastModifiedBy>Jamie McGowan</cp:lastModifiedBy>
  <cp:lastPrinted>2017-09-06T15:18:05Z</cp:lastPrinted>
  <dcterms:created xsi:type="dcterms:W3CDTF">2017-08-19T15:34:46Z</dcterms:created>
  <dcterms:modified xsi:type="dcterms:W3CDTF">2017-10-31T14:30:25Z</dcterms:modified>
</cp:coreProperties>
</file>