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JT936\Documents\GitHub\dep-model-AJPM\"/>
    </mc:Choice>
  </mc:AlternateContent>
  <xr:revisionPtr revIDLastSave="0" documentId="13_ncr:1_{77561FA8-9B0A-44C8-A585-8CFF75BB7BA8}" xr6:coauthVersionLast="43" xr6:coauthVersionMax="43" xr10:uidLastSave="{00000000-0000-0000-0000-000000000000}"/>
  <bookViews>
    <workbookView xWindow="7965" yWindow="3240" windowWidth="38700" windowHeight="15435" tabRatio="935" xr2:uid="{00000000-000D-0000-FFFF-FFFF00000000}"/>
  </bookViews>
  <sheets>
    <sheet name="dep_males_nocalib" sheetId="22" r:id="rId1"/>
    <sheet name="dep_males_incSF" sheetId="21" r:id="rId2"/>
    <sheet name="dep_males_splines" sheetId="18" r:id="rId3"/>
    <sheet name="dep_females_splines" sheetId="17" r:id="rId4"/>
    <sheet name="dep_females_incSF" sheetId="23" r:id="rId5"/>
    <sheet name="dep_females_nocalib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B2" i="24"/>
  <c r="B2" i="23"/>
  <c r="B2" i="21"/>
  <c r="B2" i="18" l="1"/>
  <c r="B2" i="17"/>
</calcChain>
</file>

<file path=xl/sharedStrings.xml><?xml version="1.0" encoding="utf-8"?>
<sst xmlns="http://schemas.openxmlformats.org/spreadsheetml/2006/main" count="180" uniqueCount="28">
  <si>
    <t>dep1recov_rate</t>
  </si>
  <si>
    <t>depr_inc</t>
  </si>
  <si>
    <t>RRdepr_death</t>
  </si>
  <si>
    <t>estimate</t>
  </si>
  <si>
    <t>bhat</t>
  </si>
  <si>
    <t>parameter</t>
  </si>
  <si>
    <t>description</t>
  </si>
  <si>
    <t>uses the same rate for recurring depressive episode for all ages</t>
  </si>
  <si>
    <t>lower</t>
  </si>
  <si>
    <t>upper</t>
  </si>
  <si>
    <t>depinc1</t>
  </si>
  <si>
    <t>depinc2</t>
  </si>
  <si>
    <t>depinc3</t>
  </si>
  <si>
    <t>forget1</t>
  </si>
  <si>
    <t>forget2</t>
  </si>
  <si>
    <t>forget3</t>
  </si>
  <si>
    <t>forget4</t>
  </si>
  <si>
    <t>forget5</t>
  </si>
  <si>
    <t>splines for incidence of 1st DE youth young adults</t>
  </si>
  <si>
    <t>probability of recovering from MDE</t>
  </si>
  <si>
    <t>inc_SF</t>
  </si>
  <si>
    <t>RR of mortality among those ever depressed</t>
  </si>
  <si>
    <t>age26-34 probability of forgetting past MDE if former MDE</t>
  </si>
  <si>
    <t>age18-25 probability of forgetting past MDE if former MDE</t>
  </si>
  <si>
    <t>age35-49 probability of forgetting past MDE if formerMDE</t>
  </si>
  <si>
    <t>age50-64 probability of forgetting past MDE if former MDE</t>
  </si>
  <si>
    <t>age65+ probability of forgetting past MDE if former MDE</t>
  </si>
  <si>
    <t>rescale Eaton probabilities ages 18+ starting in year_SF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</si>
</sst>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/>
    <xf numFmtId="2" fontId="0" fillId="0" borderId="0" xfId="1" applyNumberFormat="1" applyFont="1" applyFill="1" applyAlignment="1">
      <alignment horizontal="center"/>
    </xf>
    <xf numFmtId="168" fontId="0" fillId="0" borderId="0" xfId="1" applyNumberFormat="1" applyFont="1"/>
    <xf numFmtId="0" fontId="0" fillId="0" borderId="0" xfId="0"/>
    <xf numFmtId="2" fontId="1" fillId="0" borderId="0" xfId="1" applyNumberFormat="1" applyFont="1" applyFill="1" applyAlignment="1">
      <alignment horizontal="center"/>
    </xf>
    <xf numFmtId="168" fontId="1" fillId="0" borderId="0" xfId="1" applyNumberFormat="1" applyFont="1" applyFill="1" applyAlignment="1">
      <alignment horizontal="center"/>
    </xf>
    <xf numFmtId="168" fontId="1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1" fillId="0" borderId="0" xfId="1" applyNumberFormat="1" applyFont="1" applyFill="1" applyAlignment="1">
      <alignment horizontal="center" vertical="center"/>
    </xf>
    <xf numFmtId="0" fontId="3" fillId="0" borderId="0" xfId="0" applyFon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A4CA-DA19-44D6-A277-1397B0865551}">
  <dimension ref="A1:K16"/>
  <sheetViews>
    <sheetView tabSelected="1" workbookViewId="0">
      <selection activeCell="F27" sqref="F27"/>
    </sheetView>
  </sheetViews>
  <sheetFormatPr defaultColWidth="9.140625" defaultRowHeight="15" x14ac:dyDescent="0.25"/>
  <cols>
    <col min="1" max="1" width="18.140625" style="9" customWidth="1"/>
    <col min="2" max="2" width="10.5703125" style="8" bestFit="1" customWidth="1"/>
    <col min="3" max="3" width="10.5703125" style="6" bestFit="1" customWidth="1"/>
    <col min="4" max="4" width="11.5703125" style="6" bestFit="1" customWidth="1"/>
    <col min="5" max="5" width="8.42578125" style="2" customWidth="1"/>
    <col min="6" max="6" width="55.28515625" style="9" customWidth="1"/>
    <col min="7" max="16384" width="9.140625" style="9"/>
  </cols>
  <sheetData>
    <row r="1" spans="1:11" x14ac:dyDescent="0.25">
      <c r="A1" s="4" t="s">
        <v>5</v>
      </c>
      <c r="B1" s="7" t="s">
        <v>3</v>
      </c>
      <c r="C1" s="7" t="s">
        <v>8</v>
      </c>
      <c r="D1" s="7" t="s">
        <v>9</v>
      </c>
      <c r="E1" s="5" t="s">
        <v>4</v>
      </c>
      <c r="F1" s="9" t="s">
        <v>6</v>
      </c>
      <c r="H1" s="15"/>
    </row>
    <row r="2" spans="1:11" x14ac:dyDescent="0.25">
      <c r="A2" s="4" t="s">
        <v>0</v>
      </c>
      <c r="B2" s="8">
        <f>0.173</f>
        <v>0.17299999999999999</v>
      </c>
      <c r="C2" s="10">
        <v>0.17299999999999999</v>
      </c>
      <c r="D2" s="10">
        <v>0.3</v>
      </c>
      <c r="E2" s="5">
        <v>0</v>
      </c>
      <c r="F2" s="1" t="s">
        <v>19</v>
      </c>
      <c r="G2" s="8"/>
      <c r="H2" s="8"/>
      <c r="I2" s="8"/>
      <c r="J2" s="8"/>
      <c r="K2" s="8"/>
    </row>
    <row r="3" spans="1:11" x14ac:dyDescent="0.25">
      <c r="A3" s="4" t="s">
        <v>1</v>
      </c>
      <c r="B3" s="12">
        <v>5.8000000000000003E-2</v>
      </c>
      <c r="C3" s="10">
        <v>0.01</v>
      </c>
      <c r="D3" s="10">
        <v>0.1</v>
      </c>
      <c r="E3" s="5">
        <v>0</v>
      </c>
      <c r="F3" s="9" t="s">
        <v>7</v>
      </c>
      <c r="G3" s="12"/>
      <c r="H3" s="12"/>
      <c r="I3" s="12"/>
      <c r="J3" s="12"/>
      <c r="K3" s="12"/>
    </row>
    <row r="4" spans="1:11" x14ac:dyDescent="0.25">
      <c r="A4" s="4" t="s">
        <v>2</v>
      </c>
      <c r="B4" s="13">
        <v>1.71</v>
      </c>
      <c r="C4" s="14">
        <v>1.54</v>
      </c>
      <c r="D4" s="14">
        <v>5</v>
      </c>
      <c r="E4" s="5">
        <v>0</v>
      </c>
      <c r="F4" s="1" t="s">
        <v>21</v>
      </c>
      <c r="G4" s="13"/>
      <c r="H4" s="13"/>
      <c r="I4" s="13"/>
      <c r="J4" s="13"/>
      <c r="K4" s="13"/>
    </row>
    <row r="5" spans="1:11" x14ac:dyDescent="0.25">
      <c r="A5" s="4" t="s">
        <v>10</v>
      </c>
      <c r="B5" s="8">
        <v>2.9759000000000002</v>
      </c>
      <c r="C5" s="8">
        <v>-10</v>
      </c>
      <c r="D5" s="6">
        <v>10</v>
      </c>
      <c r="E5" s="5">
        <v>0</v>
      </c>
      <c r="F5" s="9" t="s">
        <v>18</v>
      </c>
      <c r="G5" s="8"/>
      <c r="H5" s="6"/>
      <c r="I5" s="8"/>
      <c r="J5" s="3"/>
      <c r="K5" s="8"/>
    </row>
    <row r="6" spans="1:11" x14ac:dyDescent="0.25">
      <c r="A6" s="4" t="s">
        <v>11</v>
      </c>
      <c r="B6" s="8">
        <v>8.9957999999999991</v>
      </c>
      <c r="C6" s="8">
        <v>-10</v>
      </c>
      <c r="D6" s="6">
        <v>10</v>
      </c>
      <c r="E6" s="5">
        <v>0</v>
      </c>
      <c r="F6" s="9" t="s">
        <v>18</v>
      </c>
      <c r="G6" s="8"/>
      <c r="H6" s="2"/>
      <c r="I6" s="8"/>
      <c r="K6" s="8"/>
    </row>
    <row r="7" spans="1:11" x14ac:dyDescent="0.25">
      <c r="A7" s="4" t="s">
        <v>12</v>
      </c>
      <c r="B7" s="8">
        <v>0.29666999999999999</v>
      </c>
      <c r="C7" s="8">
        <v>-10</v>
      </c>
      <c r="D7" s="6">
        <v>10</v>
      </c>
      <c r="E7" s="5">
        <v>0</v>
      </c>
      <c r="F7" s="9" t="s">
        <v>18</v>
      </c>
      <c r="G7" s="8"/>
      <c r="I7" s="8"/>
      <c r="K7" s="8"/>
    </row>
    <row r="8" spans="1:11" x14ac:dyDescent="0.25">
      <c r="A8" s="4" t="s">
        <v>13</v>
      </c>
      <c r="B8" s="8">
        <v>1.3269000000000001E-7</v>
      </c>
      <c r="C8" s="8">
        <v>0</v>
      </c>
      <c r="D8" s="6">
        <v>1</v>
      </c>
      <c r="E8" s="5">
        <v>0</v>
      </c>
      <c r="F8" s="9" t="s">
        <v>23</v>
      </c>
      <c r="G8" s="8"/>
      <c r="I8" s="8"/>
      <c r="K8" s="8"/>
    </row>
    <row r="9" spans="1:11" x14ac:dyDescent="0.25">
      <c r="A9" s="4" t="s">
        <v>14</v>
      </c>
      <c r="B9" s="8">
        <v>0.10452</v>
      </c>
      <c r="C9" s="8">
        <v>0</v>
      </c>
      <c r="D9" s="6">
        <v>1</v>
      </c>
      <c r="E9" s="5">
        <v>0</v>
      </c>
      <c r="F9" s="9" t="s">
        <v>22</v>
      </c>
      <c r="G9" s="8"/>
      <c r="I9" s="8"/>
      <c r="K9" s="8"/>
    </row>
    <row r="10" spans="1:11" x14ac:dyDescent="0.25">
      <c r="A10" s="4" t="s">
        <v>15</v>
      </c>
      <c r="B10" s="8">
        <v>8.8463E-2</v>
      </c>
      <c r="C10" s="8">
        <v>0</v>
      </c>
      <c r="D10" s="6">
        <v>1</v>
      </c>
      <c r="E10" s="5">
        <v>0</v>
      </c>
      <c r="F10" s="9" t="s">
        <v>24</v>
      </c>
      <c r="G10" s="8"/>
      <c r="I10" s="8"/>
      <c r="K10" s="8"/>
    </row>
    <row r="11" spans="1:11" x14ac:dyDescent="0.25">
      <c r="A11" s="4" t="s">
        <v>16</v>
      </c>
      <c r="B11" s="8">
        <v>0.12689</v>
      </c>
      <c r="C11" s="8">
        <v>0</v>
      </c>
      <c r="D11" s="6">
        <v>1</v>
      </c>
      <c r="E11" s="5">
        <v>0</v>
      </c>
      <c r="F11" s="9" t="s">
        <v>25</v>
      </c>
      <c r="G11" s="8"/>
      <c r="I11" s="8"/>
      <c r="K11" s="8"/>
    </row>
    <row r="12" spans="1:11" x14ac:dyDescent="0.25">
      <c r="A12" s="4" t="s">
        <v>17</v>
      </c>
      <c r="B12" s="8">
        <v>0.71858</v>
      </c>
      <c r="C12" s="8">
        <v>0</v>
      </c>
      <c r="D12" s="6">
        <v>1</v>
      </c>
      <c r="E12" s="5">
        <v>0</v>
      </c>
      <c r="F12" s="9" t="s">
        <v>26</v>
      </c>
      <c r="G12" s="8"/>
      <c r="I12" s="8"/>
      <c r="K12" s="8"/>
    </row>
    <row r="13" spans="1:11" x14ac:dyDescent="0.25">
      <c r="A13" s="4" t="s">
        <v>20</v>
      </c>
      <c r="B13" s="3">
        <v>3.8035909999999999</v>
      </c>
      <c r="C13" s="6">
        <v>1</v>
      </c>
      <c r="D13" s="6">
        <v>10</v>
      </c>
      <c r="E13" s="5">
        <v>0</v>
      </c>
      <c r="F13" s="9" t="s">
        <v>27</v>
      </c>
      <c r="G13" s="8"/>
      <c r="I13" s="8"/>
      <c r="J13" s="8"/>
      <c r="K13" s="3"/>
    </row>
    <row r="14" spans="1:11" x14ac:dyDescent="0.25">
      <c r="E14" s="15"/>
    </row>
    <row r="16" spans="1:11" x14ac:dyDescent="0.25">
      <c r="D16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08D8-9545-4CDF-9B60-91408015EFA2}">
  <dimension ref="A1:K16"/>
  <sheetViews>
    <sheetView workbookViewId="0">
      <selection sqref="A1:F13"/>
    </sheetView>
  </sheetViews>
  <sheetFormatPr defaultColWidth="9.140625" defaultRowHeight="15" x14ac:dyDescent="0.25"/>
  <cols>
    <col min="1" max="1" width="18.140625" style="9" customWidth="1"/>
    <col min="2" max="2" width="10.5703125" style="8" bestFit="1" customWidth="1"/>
    <col min="3" max="3" width="10.5703125" style="6" bestFit="1" customWidth="1"/>
    <col min="4" max="4" width="11.5703125" style="6" bestFit="1" customWidth="1"/>
    <col min="5" max="5" width="8.42578125" style="2" customWidth="1"/>
    <col min="6" max="6" width="55.28515625" style="9" customWidth="1"/>
    <col min="7" max="16384" width="9.140625" style="9"/>
  </cols>
  <sheetData>
    <row r="1" spans="1:11" x14ac:dyDescent="0.25">
      <c r="A1" s="4" t="s">
        <v>5</v>
      </c>
      <c r="B1" s="7" t="s">
        <v>3</v>
      </c>
      <c r="C1" s="7" t="s">
        <v>8</v>
      </c>
      <c r="D1" s="7" t="s">
        <v>9</v>
      </c>
      <c r="E1" s="5" t="s">
        <v>4</v>
      </c>
      <c r="F1" s="9" t="s">
        <v>6</v>
      </c>
      <c r="H1" s="15"/>
    </row>
    <row r="2" spans="1:11" x14ac:dyDescent="0.25">
      <c r="A2" s="4" t="s">
        <v>0</v>
      </c>
      <c r="B2" s="8">
        <f>0.173</f>
        <v>0.17299999999999999</v>
      </c>
      <c r="C2" s="10">
        <v>0.17299999999999999</v>
      </c>
      <c r="D2" s="10">
        <v>0.3</v>
      </c>
      <c r="E2" s="5">
        <v>0</v>
      </c>
      <c r="F2" s="1" t="s">
        <v>19</v>
      </c>
      <c r="G2" s="8"/>
      <c r="H2" s="8"/>
      <c r="I2" s="8"/>
      <c r="J2" s="8"/>
      <c r="K2" s="8"/>
    </row>
    <row r="3" spans="1:11" x14ac:dyDescent="0.25">
      <c r="A3" s="4" t="s">
        <v>1</v>
      </c>
      <c r="B3" s="12">
        <v>5.8000000000000003E-2</v>
      </c>
      <c r="C3" s="10">
        <v>0.01</v>
      </c>
      <c r="D3" s="10">
        <v>0.1</v>
      </c>
      <c r="E3" s="5">
        <v>0</v>
      </c>
      <c r="F3" s="9" t="s">
        <v>7</v>
      </c>
      <c r="G3" s="12"/>
      <c r="H3" s="12"/>
      <c r="I3" s="12"/>
      <c r="J3" s="12"/>
      <c r="K3" s="12"/>
    </row>
    <row r="4" spans="1:11" x14ac:dyDescent="0.25">
      <c r="A4" s="4" t="s">
        <v>2</v>
      </c>
      <c r="B4" s="13">
        <v>1.71</v>
      </c>
      <c r="C4" s="14">
        <v>1.54</v>
      </c>
      <c r="D4" s="14">
        <v>5</v>
      </c>
      <c r="E4" s="5">
        <v>0</v>
      </c>
      <c r="F4" s="1" t="s">
        <v>21</v>
      </c>
      <c r="G4" s="13"/>
      <c r="H4" s="13"/>
      <c r="I4" s="13"/>
      <c r="J4" s="13"/>
      <c r="K4" s="13"/>
    </row>
    <row r="5" spans="1:11" x14ac:dyDescent="0.25">
      <c r="A5" s="4" t="s">
        <v>10</v>
      </c>
      <c r="B5" s="8">
        <v>2.9759000000000002</v>
      </c>
      <c r="C5" s="8">
        <v>-10</v>
      </c>
      <c r="D5" s="6">
        <v>10</v>
      </c>
      <c r="E5" s="5">
        <v>0</v>
      </c>
      <c r="F5" s="9" t="s">
        <v>18</v>
      </c>
      <c r="G5" s="8"/>
      <c r="H5" s="6"/>
      <c r="I5" s="8"/>
      <c r="J5" s="3"/>
      <c r="K5" s="8"/>
    </row>
    <row r="6" spans="1:11" x14ac:dyDescent="0.25">
      <c r="A6" s="4" t="s">
        <v>11</v>
      </c>
      <c r="B6" s="8">
        <v>8.9957999999999991</v>
      </c>
      <c r="C6" s="8">
        <v>-10</v>
      </c>
      <c r="D6" s="6">
        <v>10</v>
      </c>
      <c r="E6" s="5">
        <v>0</v>
      </c>
      <c r="F6" s="9" t="s">
        <v>18</v>
      </c>
      <c r="G6" s="8"/>
      <c r="H6" s="2"/>
      <c r="I6" s="8"/>
      <c r="K6" s="8"/>
    </row>
    <row r="7" spans="1:11" x14ac:dyDescent="0.25">
      <c r="A7" s="4" t="s">
        <v>12</v>
      </c>
      <c r="B7" s="8">
        <v>0.29666999999999999</v>
      </c>
      <c r="C7" s="8">
        <v>-10</v>
      </c>
      <c r="D7" s="6">
        <v>10</v>
      </c>
      <c r="E7" s="5">
        <v>0</v>
      </c>
      <c r="F7" s="9" t="s">
        <v>18</v>
      </c>
      <c r="G7" s="8"/>
      <c r="I7" s="8"/>
      <c r="K7" s="8"/>
    </row>
    <row r="8" spans="1:11" x14ac:dyDescent="0.25">
      <c r="A8" s="4" t="s">
        <v>13</v>
      </c>
      <c r="B8" s="8">
        <v>1.3269000000000001E-7</v>
      </c>
      <c r="C8" s="8">
        <v>0</v>
      </c>
      <c r="D8" s="6">
        <v>1</v>
      </c>
      <c r="E8" s="5">
        <v>0</v>
      </c>
      <c r="F8" s="9" t="s">
        <v>23</v>
      </c>
      <c r="G8" s="8"/>
      <c r="I8" s="8"/>
      <c r="K8" s="8"/>
    </row>
    <row r="9" spans="1:11" x14ac:dyDescent="0.25">
      <c r="A9" s="4" t="s">
        <v>14</v>
      </c>
      <c r="B9" s="8">
        <v>0.10452</v>
      </c>
      <c r="C9" s="8">
        <v>0</v>
      </c>
      <c r="D9" s="6">
        <v>1</v>
      </c>
      <c r="E9" s="5">
        <v>0</v>
      </c>
      <c r="F9" s="9" t="s">
        <v>22</v>
      </c>
      <c r="G9" s="8"/>
      <c r="I9" s="8"/>
      <c r="K9" s="8"/>
    </row>
    <row r="10" spans="1:11" x14ac:dyDescent="0.25">
      <c r="A10" s="4" t="s">
        <v>15</v>
      </c>
      <c r="B10" s="8">
        <v>8.8463E-2</v>
      </c>
      <c r="C10" s="8">
        <v>0</v>
      </c>
      <c r="D10" s="6">
        <v>1</v>
      </c>
      <c r="E10" s="5">
        <v>0</v>
      </c>
      <c r="F10" s="9" t="s">
        <v>24</v>
      </c>
      <c r="G10" s="8"/>
      <c r="I10" s="8"/>
      <c r="K10" s="8"/>
    </row>
    <row r="11" spans="1:11" x14ac:dyDescent="0.25">
      <c r="A11" s="4" t="s">
        <v>16</v>
      </c>
      <c r="B11" s="8">
        <v>0.12689</v>
      </c>
      <c r="C11" s="8">
        <v>0</v>
      </c>
      <c r="D11" s="6">
        <v>1</v>
      </c>
      <c r="E11" s="5">
        <v>0</v>
      </c>
      <c r="F11" s="9" t="s">
        <v>25</v>
      </c>
      <c r="G11" s="8"/>
      <c r="I11" s="8"/>
      <c r="K11" s="8"/>
    </row>
    <row r="12" spans="1:11" x14ac:dyDescent="0.25">
      <c r="A12" s="4" t="s">
        <v>17</v>
      </c>
      <c r="B12" s="8">
        <v>0.71858</v>
      </c>
      <c r="C12" s="8">
        <v>0</v>
      </c>
      <c r="D12" s="6">
        <v>1</v>
      </c>
      <c r="E12" s="5">
        <v>0</v>
      </c>
      <c r="F12" s="9" t="s">
        <v>26</v>
      </c>
      <c r="G12" s="8"/>
      <c r="I12" s="8"/>
      <c r="K12" s="8"/>
    </row>
    <row r="13" spans="1:11" x14ac:dyDescent="0.25">
      <c r="A13" s="4" t="s">
        <v>20</v>
      </c>
      <c r="B13" s="3">
        <v>3.8035909999999999</v>
      </c>
      <c r="C13" s="6">
        <v>1</v>
      </c>
      <c r="D13" s="6">
        <v>10</v>
      </c>
      <c r="E13" s="5">
        <v>1</v>
      </c>
      <c r="F13" s="9" t="s">
        <v>27</v>
      </c>
      <c r="G13" s="8"/>
      <c r="I13" s="8"/>
      <c r="J13" s="8"/>
      <c r="K13" s="3"/>
    </row>
    <row r="14" spans="1:11" x14ac:dyDescent="0.25">
      <c r="E14" s="15"/>
    </row>
    <row r="16" spans="1:11" x14ac:dyDescent="0.25">
      <c r="D1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workbookViewId="0">
      <selection activeCell="F1" sqref="F1:F13"/>
    </sheetView>
  </sheetViews>
  <sheetFormatPr defaultColWidth="9.140625" defaultRowHeight="15" x14ac:dyDescent="0.25"/>
  <cols>
    <col min="1" max="1" width="18.140625" style="9" customWidth="1"/>
    <col min="2" max="2" width="10.5703125" style="8" bestFit="1" customWidth="1"/>
    <col min="3" max="3" width="10.5703125" style="6" bestFit="1" customWidth="1"/>
    <col min="4" max="4" width="11.5703125" style="6" bestFit="1" customWidth="1"/>
    <col min="5" max="5" width="8.42578125" style="2" customWidth="1"/>
    <col min="6" max="6" width="55.28515625" style="9" customWidth="1"/>
    <col min="7" max="16384" width="9.140625" style="9"/>
  </cols>
  <sheetData>
    <row r="1" spans="1:11" x14ac:dyDescent="0.25">
      <c r="A1" s="4" t="s">
        <v>5</v>
      </c>
      <c r="B1" s="7" t="s">
        <v>3</v>
      </c>
      <c r="C1" s="7" t="s">
        <v>8</v>
      </c>
      <c r="D1" s="7" t="s">
        <v>9</v>
      </c>
      <c r="E1" s="5" t="s">
        <v>4</v>
      </c>
      <c r="F1" s="9" t="s">
        <v>6</v>
      </c>
      <c r="H1" s="15"/>
    </row>
    <row r="2" spans="1:11" x14ac:dyDescent="0.25">
      <c r="A2" s="4" t="s">
        <v>0</v>
      </c>
      <c r="B2" s="8">
        <f>0.173</f>
        <v>0.17299999999999999</v>
      </c>
      <c r="C2" s="10">
        <v>0.17299999999999999</v>
      </c>
      <c r="D2" s="10">
        <v>0.3</v>
      </c>
      <c r="E2" s="5">
        <v>0</v>
      </c>
      <c r="F2" s="1" t="s">
        <v>19</v>
      </c>
      <c r="G2" s="8"/>
      <c r="H2" s="8"/>
      <c r="I2" s="8"/>
      <c r="J2" s="8"/>
      <c r="K2" s="8"/>
    </row>
    <row r="3" spans="1:11" x14ac:dyDescent="0.25">
      <c r="A3" s="4" t="s">
        <v>1</v>
      </c>
      <c r="B3" s="12">
        <v>5.8000000000000003E-2</v>
      </c>
      <c r="C3" s="10">
        <v>0.01</v>
      </c>
      <c r="D3" s="10">
        <v>0.1</v>
      </c>
      <c r="E3" s="5">
        <v>0</v>
      </c>
      <c r="F3" s="9" t="s">
        <v>7</v>
      </c>
      <c r="G3" s="12"/>
      <c r="H3" s="12"/>
      <c r="I3" s="12"/>
      <c r="J3" s="12"/>
      <c r="K3" s="12"/>
    </row>
    <row r="4" spans="1:11" x14ac:dyDescent="0.25">
      <c r="A4" s="4" t="s">
        <v>2</v>
      </c>
      <c r="B4" s="13">
        <v>1.71</v>
      </c>
      <c r="C4" s="14">
        <v>1.54</v>
      </c>
      <c r="D4" s="14">
        <v>5</v>
      </c>
      <c r="E4" s="5">
        <v>0</v>
      </c>
      <c r="F4" s="1" t="s">
        <v>21</v>
      </c>
      <c r="G4" s="13"/>
      <c r="H4" s="13"/>
      <c r="I4" s="13"/>
      <c r="J4" s="13"/>
      <c r="K4" s="13"/>
    </row>
    <row r="5" spans="1:11" x14ac:dyDescent="0.25">
      <c r="A5" s="4" t="s">
        <v>10</v>
      </c>
      <c r="B5" s="8">
        <v>2.9759000000000002</v>
      </c>
      <c r="C5" s="8">
        <v>-10</v>
      </c>
      <c r="D5" s="6">
        <v>10</v>
      </c>
      <c r="E5" s="5">
        <v>1</v>
      </c>
      <c r="F5" s="9" t="s">
        <v>18</v>
      </c>
      <c r="G5" s="8"/>
      <c r="H5" s="6"/>
      <c r="I5" s="8"/>
      <c r="J5" s="3"/>
      <c r="K5" s="8"/>
    </row>
    <row r="6" spans="1:11" x14ac:dyDescent="0.25">
      <c r="A6" s="4" t="s">
        <v>11</v>
      </c>
      <c r="B6" s="8">
        <v>8.9957999999999991</v>
      </c>
      <c r="C6" s="8">
        <v>-10</v>
      </c>
      <c r="D6" s="6">
        <v>10</v>
      </c>
      <c r="E6" s="5">
        <v>1</v>
      </c>
      <c r="F6" s="9" t="s">
        <v>18</v>
      </c>
      <c r="G6" s="8"/>
      <c r="H6" s="2"/>
      <c r="I6" s="8"/>
      <c r="K6" s="8"/>
    </row>
    <row r="7" spans="1:11" x14ac:dyDescent="0.25">
      <c r="A7" s="4" t="s">
        <v>12</v>
      </c>
      <c r="B7" s="8">
        <v>0.29666999999999999</v>
      </c>
      <c r="C7" s="8">
        <v>-10</v>
      </c>
      <c r="D7" s="6">
        <v>10</v>
      </c>
      <c r="E7" s="5">
        <v>1</v>
      </c>
      <c r="F7" s="9" t="s">
        <v>18</v>
      </c>
      <c r="G7" s="8"/>
      <c r="I7" s="8"/>
      <c r="K7" s="8"/>
    </row>
    <row r="8" spans="1:11" x14ac:dyDescent="0.25">
      <c r="A8" s="4" t="s">
        <v>13</v>
      </c>
      <c r="B8" s="8">
        <v>1.3269000000000001E-7</v>
      </c>
      <c r="C8" s="8">
        <v>0</v>
      </c>
      <c r="D8" s="6">
        <v>1</v>
      </c>
      <c r="E8" s="5">
        <v>1</v>
      </c>
      <c r="F8" s="9" t="s">
        <v>23</v>
      </c>
      <c r="G8" s="8"/>
      <c r="I8" s="8"/>
      <c r="K8" s="8"/>
    </row>
    <row r="9" spans="1:11" x14ac:dyDescent="0.25">
      <c r="A9" s="4" t="s">
        <v>14</v>
      </c>
      <c r="B9" s="8">
        <v>0.10452</v>
      </c>
      <c r="C9" s="8">
        <v>0</v>
      </c>
      <c r="D9" s="6">
        <v>1</v>
      </c>
      <c r="E9" s="5">
        <v>1</v>
      </c>
      <c r="F9" s="9" t="s">
        <v>22</v>
      </c>
      <c r="G9" s="8"/>
      <c r="I9" s="8"/>
      <c r="K9" s="8"/>
    </row>
    <row r="10" spans="1:11" x14ac:dyDescent="0.25">
      <c r="A10" s="4" t="s">
        <v>15</v>
      </c>
      <c r="B10" s="8">
        <v>8.8463E-2</v>
      </c>
      <c r="C10" s="8">
        <v>0</v>
      </c>
      <c r="D10" s="6">
        <v>1</v>
      </c>
      <c r="E10" s="5">
        <v>1</v>
      </c>
      <c r="F10" s="9" t="s">
        <v>24</v>
      </c>
      <c r="G10" s="8"/>
      <c r="I10" s="8"/>
      <c r="K10" s="8"/>
    </row>
    <row r="11" spans="1:11" x14ac:dyDescent="0.25">
      <c r="A11" s="4" t="s">
        <v>16</v>
      </c>
      <c r="B11" s="8">
        <v>0.12689</v>
      </c>
      <c r="C11" s="8">
        <v>0</v>
      </c>
      <c r="D11" s="6">
        <v>1</v>
      </c>
      <c r="E11" s="5">
        <v>1</v>
      </c>
      <c r="F11" s="9" t="s">
        <v>25</v>
      </c>
      <c r="G11" s="8"/>
      <c r="I11" s="8"/>
      <c r="K11" s="8"/>
    </row>
    <row r="12" spans="1:11" x14ac:dyDescent="0.25">
      <c r="A12" s="4" t="s">
        <v>17</v>
      </c>
      <c r="B12" s="8">
        <v>0.71858</v>
      </c>
      <c r="C12" s="8">
        <v>0</v>
      </c>
      <c r="D12" s="6">
        <v>1</v>
      </c>
      <c r="E12" s="5">
        <v>1</v>
      </c>
      <c r="F12" s="9" t="s">
        <v>26</v>
      </c>
      <c r="G12" s="8"/>
      <c r="I12" s="8"/>
      <c r="K12" s="8"/>
    </row>
    <row r="13" spans="1:11" x14ac:dyDescent="0.25">
      <c r="A13" s="4" t="s">
        <v>20</v>
      </c>
      <c r="B13" s="3">
        <v>3.8035909999999999</v>
      </c>
      <c r="C13" s="6">
        <v>1</v>
      </c>
      <c r="D13" s="6">
        <v>10</v>
      </c>
      <c r="E13" s="5">
        <v>0</v>
      </c>
      <c r="F13" s="9" t="s">
        <v>27</v>
      </c>
      <c r="G13" s="8"/>
      <c r="I13" s="8"/>
      <c r="J13" s="8"/>
      <c r="K13" s="3"/>
    </row>
    <row r="14" spans="1:11" x14ac:dyDescent="0.25">
      <c r="E14" s="15"/>
    </row>
    <row r="16" spans="1:11" x14ac:dyDescent="0.25">
      <c r="D16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F1" sqref="F1:F13"/>
    </sheetView>
  </sheetViews>
  <sheetFormatPr defaultColWidth="9.140625" defaultRowHeight="15" x14ac:dyDescent="0.25"/>
  <cols>
    <col min="1" max="1" width="18.140625" style="9" customWidth="1"/>
    <col min="2" max="2" width="10.5703125" style="8" bestFit="1" customWidth="1"/>
    <col min="3" max="3" width="10.5703125" style="6" bestFit="1" customWidth="1"/>
    <col min="4" max="4" width="11.5703125" style="6" bestFit="1" customWidth="1"/>
    <col min="5" max="5" width="8.42578125" style="2" customWidth="1"/>
    <col min="6" max="6" width="47.42578125" style="9" customWidth="1"/>
    <col min="7" max="16384" width="9.140625" style="9"/>
  </cols>
  <sheetData>
    <row r="1" spans="1:11" x14ac:dyDescent="0.25">
      <c r="A1" s="4" t="s">
        <v>5</v>
      </c>
      <c r="B1" s="7" t="s">
        <v>3</v>
      </c>
      <c r="C1" s="7" t="s">
        <v>8</v>
      </c>
      <c r="D1" s="7" t="s">
        <v>9</v>
      </c>
      <c r="E1" s="5" t="s">
        <v>4</v>
      </c>
      <c r="F1" s="9" t="s">
        <v>6</v>
      </c>
      <c r="H1" s="15"/>
    </row>
    <row r="2" spans="1:11" x14ac:dyDescent="0.25">
      <c r="A2" s="4" t="s">
        <v>0</v>
      </c>
      <c r="B2" s="8">
        <f>0.173</f>
        <v>0.17299999999999999</v>
      </c>
      <c r="C2" s="11">
        <v>0.01</v>
      </c>
      <c r="D2" s="11">
        <v>0.3</v>
      </c>
      <c r="E2" s="5">
        <v>0</v>
      </c>
      <c r="F2" s="1" t="s">
        <v>19</v>
      </c>
      <c r="G2" s="5"/>
      <c r="H2" s="5"/>
      <c r="I2" s="8"/>
      <c r="J2" s="8"/>
      <c r="K2" s="8"/>
    </row>
    <row r="3" spans="1:11" x14ac:dyDescent="0.25">
      <c r="A3" s="4" t="s">
        <v>1</v>
      </c>
      <c r="B3" s="12">
        <v>5.8000000000000003E-2</v>
      </c>
      <c r="C3" s="11">
        <v>0.01</v>
      </c>
      <c r="D3" s="11">
        <v>0.1</v>
      </c>
      <c r="E3" s="5">
        <v>0</v>
      </c>
      <c r="F3" s="9" t="s">
        <v>7</v>
      </c>
      <c r="G3" s="5"/>
      <c r="H3" s="5"/>
      <c r="I3" s="12"/>
      <c r="J3" s="12"/>
      <c r="K3" s="12"/>
    </row>
    <row r="4" spans="1:11" x14ac:dyDescent="0.25">
      <c r="A4" s="4" t="s">
        <v>2</v>
      </c>
      <c r="B4" s="13">
        <v>1.71</v>
      </c>
      <c r="C4" s="14">
        <v>1</v>
      </c>
      <c r="D4" s="14">
        <v>5</v>
      </c>
      <c r="E4" s="5">
        <v>0</v>
      </c>
      <c r="F4" s="1" t="s">
        <v>21</v>
      </c>
      <c r="G4" s="5"/>
      <c r="H4" s="5"/>
      <c r="I4" s="13"/>
      <c r="J4" s="13"/>
      <c r="K4" s="13"/>
    </row>
    <row r="5" spans="1:11" x14ac:dyDescent="0.25">
      <c r="A5" s="4" t="s">
        <v>10</v>
      </c>
      <c r="B5" s="8">
        <v>1.71</v>
      </c>
      <c r="C5" s="8">
        <v>-10</v>
      </c>
      <c r="D5" s="6">
        <v>10</v>
      </c>
      <c r="E5" s="5">
        <v>1</v>
      </c>
      <c r="F5" s="9" t="s">
        <v>18</v>
      </c>
      <c r="G5" s="5"/>
      <c r="H5" s="5"/>
      <c r="I5" s="8"/>
      <c r="J5" s="3"/>
      <c r="K5" s="8"/>
    </row>
    <row r="6" spans="1:11" x14ac:dyDescent="0.25">
      <c r="A6" s="4" t="s">
        <v>11</v>
      </c>
      <c r="B6" s="8">
        <v>-5.9089999999999998</v>
      </c>
      <c r="C6" s="8">
        <v>-10</v>
      </c>
      <c r="D6" s="6">
        <v>10</v>
      </c>
      <c r="E6" s="5">
        <v>1</v>
      </c>
      <c r="F6" s="9" t="s">
        <v>18</v>
      </c>
      <c r="G6" s="5"/>
      <c r="H6" s="5"/>
      <c r="I6" s="8"/>
      <c r="J6" s="3"/>
      <c r="K6" s="8"/>
    </row>
    <row r="7" spans="1:11" x14ac:dyDescent="0.25">
      <c r="A7" s="4" t="s">
        <v>12</v>
      </c>
      <c r="B7" s="8">
        <v>0.20100000000000001</v>
      </c>
      <c r="C7" s="8">
        <v>-10</v>
      </c>
      <c r="D7" s="6">
        <v>10</v>
      </c>
      <c r="E7" s="5">
        <v>1</v>
      </c>
      <c r="F7" s="9" t="s">
        <v>18</v>
      </c>
      <c r="G7" s="5"/>
      <c r="H7" s="5"/>
      <c r="I7" s="8"/>
      <c r="J7" s="3"/>
      <c r="K7" s="8"/>
    </row>
    <row r="8" spans="1:11" x14ac:dyDescent="0.25">
      <c r="A8" s="4" t="s">
        <v>13</v>
      </c>
      <c r="B8" s="8">
        <v>9.9999999999999995E-8</v>
      </c>
      <c r="C8" s="8">
        <v>0</v>
      </c>
      <c r="D8" s="6">
        <v>1</v>
      </c>
      <c r="E8" s="5">
        <v>1</v>
      </c>
      <c r="F8" s="9" t="s">
        <v>23</v>
      </c>
      <c r="G8" s="5"/>
      <c r="H8" s="5"/>
      <c r="I8" s="8"/>
      <c r="J8" s="3"/>
      <c r="K8" s="8"/>
    </row>
    <row r="9" spans="1:11" x14ac:dyDescent="0.25">
      <c r="A9" s="4" t="s">
        <v>14</v>
      </c>
      <c r="B9" s="8">
        <v>0.152</v>
      </c>
      <c r="C9" s="8">
        <v>0</v>
      </c>
      <c r="D9" s="6">
        <v>1</v>
      </c>
      <c r="E9" s="5">
        <v>1</v>
      </c>
      <c r="F9" s="9" t="s">
        <v>22</v>
      </c>
      <c r="G9" s="5"/>
      <c r="H9" s="5"/>
      <c r="I9" s="8"/>
      <c r="J9" s="3"/>
      <c r="K9" s="8"/>
    </row>
    <row r="10" spans="1:11" x14ac:dyDescent="0.25">
      <c r="A10" s="4" t="s">
        <v>15</v>
      </c>
      <c r="B10" s="8">
        <v>0.10100000000000001</v>
      </c>
      <c r="C10" s="8">
        <v>0</v>
      </c>
      <c r="D10" s="6">
        <v>1</v>
      </c>
      <c r="E10" s="5">
        <v>1</v>
      </c>
      <c r="F10" s="9" t="s">
        <v>24</v>
      </c>
      <c r="G10" s="5"/>
      <c r="H10" s="5"/>
      <c r="I10" s="8"/>
      <c r="J10" s="3"/>
      <c r="K10" s="8"/>
    </row>
    <row r="11" spans="1:11" x14ac:dyDescent="0.25">
      <c r="A11" s="4" t="s">
        <v>16</v>
      </c>
      <c r="B11" s="8">
        <v>0.12</v>
      </c>
      <c r="C11" s="8">
        <v>0</v>
      </c>
      <c r="D11" s="6">
        <v>1</v>
      </c>
      <c r="E11" s="5">
        <v>1</v>
      </c>
      <c r="F11" s="9" t="s">
        <v>25</v>
      </c>
      <c r="G11" s="5"/>
      <c r="H11" s="5"/>
      <c r="I11" s="8"/>
      <c r="J11" s="3"/>
      <c r="K11" s="8"/>
    </row>
    <row r="12" spans="1:11" x14ac:dyDescent="0.25">
      <c r="A12" s="4" t="s">
        <v>17</v>
      </c>
      <c r="B12" s="8">
        <v>0.92300000000000004</v>
      </c>
      <c r="C12" s="8">
        <v>0</v>
      </c>
      <c r="D12" s="6">
        <v>1</v>
      </c>
      <c r="E12" s="5">
        <v>1</v>
      </c>
      <c r="F12" s="9" t="s">
        <v>26</v>
      </c>
      <c r="G12" s="5"/>
      <c r="H12" s="5"/>
      <c r="I12" s="8"/>
      <c r="J12" s="3"/>
      <c r="K12" s="8"/>
    </row>
    <row r="13" spans="1:11" x14ac:dyDescent="0.25">
      <c r="A13" s="4" t="s">
        <v>20</v>
      </c>
      <c r="B13" s="3">
        <v>2.5417589999999999</v>
      </c>
      <c r="C13" s="6">
        <v>1</v>
      </c>
      <c r="D13" s="6">
        <v>10</v>
      </c>
      <c r="E13" s="5">
        <v>0</v>
      </c>
      <c r="F13" s="9" t="s">
        <v>27</v>
      </c>
      <c r="G13" s="5"/>
      <c r="H13" s="5"/>
      <c r="I13" s="8"/>
      <c r="J13" s="8"/>
      <c r="K13" s="3"/>
    </row>
    <row r="14" spans="1:11" x14ac:dyDescent="0.25">
      <c r="A14" s="4"/>
      <c r="B14" s="16"/>
      <c r="C14" s="16"/>
      <c r="D14" s="16"/>
      <c r="E14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F766-A53C-454A-8B9D-08FBF791F1B5}">
  <dimension ref="A1:K14"/>
  <sheetViews>
    <sheetView workbookViewId="0">
      <selection activeCell="F1" sqref="F1:F1048576"/>
    </sheetView>
  </sheetViews>
  <sheetFormatPr defaultColWidth="9.140625" defaultRowHeight="15" x14ac:dyDescent="0.25"/>
  <cols>
    <col min="1" max="1" width="18.140625" style="9" customWidth="1"/>
    <col min="2" max="2" width="10.5703125" style="8" bestFit="1" customWidth="1"/>
    <col min="3" max="3" width="10.5703125" style="6" bestFit="1" customWidth="1"/>
    <col min="4" max="4" width="11.5703125" style="6" bestFit="1" customWidth="1"/>
    <col min="5" max="5" width="8.42578125" style="2" customWidth="1"/>
    <col min="6" max="6" width="47.42578125" style="9" customWidth="1"/>
    <col min="7" max="16384" width="9.140625" style="9"/>
  </cols>
  <sheetData>
    <row r="1" spans="1:11" x14ac:dyDescent="0.25">
      <c r="A1" s="4" t="s">
        <v>5</v>
      </c>
      <c r="B1" s="7" t="s">
        <v>3</v>
      </c>
      <c r="C1" s="7" t="s">
        <v>8</v>
      </c>
      <c r="D1" s="7" t="s">
        <v>9</v>
      </c>
      <c r="E1" s="5" t="s">
        <v>4</v>
      </c>
      <c r="F1" s="9" t="s">
        <v>6</v>
      </c>
      <c r="H1" s="15"/>
    </row>
    <row r="2" spans="1:11" x14ac:dyDescent="0.25">
      <c r="A2" s="4" t="s">
        <v>0</v>
      </c>
      <c r="B2" s="8">
        <f>0.173</f>
        <v>0.17299999999999999</v>
      </c>
      <c r="C2" s="11">
        <v>0.01</v>
      </c>
      <c r="D2" s="11">
        <v>0.3</v>
      </c>
      <c r="E2" s="5">
        <v>0</v>
      </c>
      <c r="F2" s="1" t="s">
        <v>19</v>
      </c>
      <c r="G2" s="5"/>
      <c r="H2" s="5"/>
      <c r="I2" s="8"/>
      <c r="J2" s="8"/>
      <c r="K2" s="8"/>
    </row>
    <row r="3" spans="1:11" x14ac:dyDescent="0.25">
      <c r="A3" s="4" t="s">
        <v>1</v>
      </c>
      <c r="B3" s="12">
        <v>5.8000000000000003E-2</v>
      </c>
      <c r="C3" s="11">
        <v>0.01</v>
      </c>
      <c r="D3" s="11">
        <v>0.1</v>
      </c>
      <c r="E3" s="5">
        <v>0</v>
      </c>
      <c r="F3" s="9" t="s">
        <v>7</v>
      </c>
      <c r="G3" s="5"/>
      <c r="H3" s="5"/>
      <c r="I3" s="12"/>
      <c r="J3" s="12"/>
      <c r="K3" s="12"/>
    </row>
    <row r="4" spans="1:11" x14ac:dyDescent="0.25">
      <c r="A4" s="4" t="s">
        <v>2</v>
      </c>
      <c r="B4" s="13">
        <v>1.71</v>
      </c>
      <c r="C4" s="14">
        <v>1</v>
      </c>
      <c r="D4" s="14">
        <v>5</v>
      </c>
      <c r="E4" s="5">
        <v>0</v>
      </c>
      <c r="F4" s="1" t="s">
        <v>21</v>
      </c>
      <c r="G4" s="5"/>
      <c r="H4" s="5"/>
      <c r="I4" s="13"/>
      <c r="J4" s="13"/>
      <c r="K4" s="13"/>
    </row>
    <row r="5" spans="1:11" x14ac:dyDescent="0.25">
      <c r="A5" s="4" t="s">
        <v>10</v>
      </c>
      <c r="B5" s="8">
        <v>1.71</v>
      </c>
      <c r="C5" s="8">
        <v>-10</v>
      </c>
      <c r="D5" s="6">
        <v>10</v>
      </c>
      <c r="E5" s="5">
        <v>0</v>
      </c>
      <c r="F5" s="9" t="s">
        <v>18</v>
      </c>
      <c r="G5" s="5"/>
      <c r="H5" s="5"/>
      <c r="I5" s="8"/>
      <c r="J5" s="3"/>
      <c r="K5" s="8"/>
    </row>
    <row r="6" spans="1:11" x14ac:dyDescent="0.25">
      <c r="A6" s="4" t="s">
        <v>11</v>
      </c>
      <c r="B6" s="8">
        <v>-5.9089999999999998</v>
      </c>
      <c r="C6" s="8">
        <v>-10</v>
      </c>
      <c r="D6" s="6">
        <v>10</v>
      </c>
      <c r="E6" s="5">
        <v>0</v>
      </c>
      <c r="F6" s="9" t="s">
        <v>18</v>
      </c>
      <c r="G6" s="5"/>
      <c r="H6" s="5"/>
      <c r="I6" s="8"/>
      <c r="J6" s="3"/>
      <c r="K6" s="8"/>
    </row>
    <row r="7" spans="1:11" x14ac:dyDescent="0.25">
      <c r="A7" s="4" t="s">
        <v>12</v>
      </c>
      <c r="B7" s="8">
        <v>0.20100000000000001</v>
      </c>
      <c r="C7" s="8">
        <v>-10</v>
      </c>
      <c r="D7" s="6">
        <v>10</v>
      </c>
      <c r="E7" s="5">
        <v>0</v>
      </c>
      <c r="F7" s="9" t="s">
        <v>18</v>
      </c>
      <c r="G7" s="5"/>
      <c r="H7" s="5"/>
      <c r="I7" s="8"/>
      <c r="J7" s="3"/>
      <c r="K7" s="8"/>
    </row>
    <row r="8" spans="1:11" x14ac:dyDescent="0.25">
      <c r="A8" s="4" t="s">
        <v>13</v>
      </c>
      <c r="B8" s="8">
        <v>9.9999999999999995E-8</v>
      </c>
      <c r="C8" s="8">
        <v>0</v>
      </c>
      <c r="D8" s="6">
        <v>1</v>
      </c>
      <c r="E8" s="5">
        <v>0</v>
      </c>
      <c r="F8" s="9" t="s">
        <v>23</v>
      </c>
      <c r="G8" s="5"/>
      <c r="H8" s="5"/>
      <c r="I8" s="8"/>
      <c r="J8" s="3"/>
      <c r="K8" s="8"/>
    </row>
    <row r="9" spans="1:11" x14ac:dyDescent="0.25">
      <c r="A9" s="4" t="s">
        <v>14</v>
      </c>
      <c r="B9" s="8">
        <v>0.152</v>
      </c>
      <c r="C9" s="8">
        <v>0</v>
      </c>
      <c r="D9" s="6">
        <v>1</v>
      </c>
      <c r="E9" s="5">
        <v>0</v>
      </c>
      <c r="F9" s="9" t="s">
        <v>22</v>
      </c>
      <c r="G9" s="5"/>
      <c r="H9" s="5"/>
      <c r="I9" s="8"/>
      <c r="J9" s="3"/>
      <c r="K9" s="8"/>
    </row>
    <row r="10" spans="1:11" x14ac:dyDescent="0.25">
      <c r="A10" s="4" t="s">
        <v>15</v>
      </c>
      <c r="B10" s="8">
        <v>0.10100000000000001</v>
      </c>
      <c r="C10" s="8">
        <v>0</v>
      </c>
      <c r="D10" s="6">
        <v>1</v>
      </c>
      <c r="E10" s="5">
        <v>0</v>
      </c>
      <c r="F10" s="9" t="s">
        <v>24</v>
      </c>
      <c r="G10" s="5"/>
      <c r="H10" s="5"/>
      <c r="I10" s="8"/>
      <c r="J10" s="3"/>
      <c r="K10" s="8"/>
    </row>
    <row r="11" spans="1:11" x14ac:dyDescent="0.25">
      <c r="A11" s="4" t="s">
        <v>16</v>
      </c>
      <c r="B11" s="8">
        <v>0.12</v>
      </c>
      <c r="C11" s="8">
        <v>0</v>
      </c>
      <c r="D11" s="6">
        <v>1</v>
      </c>
      <c r="E11" s="5">
        <v>0</v>
      </c>
      <c r="F11" s="9" t="s">
        <v>25</v>
      </c>
      <c r="G11" s="5"/>
      <c r="H11" s="5"/>
      <c r="I11" s="8"/>
      <c r="J11" s="3"/>
      <c r="K11" s="8"/>
    </row>
    <row r="12" spans="1:11" x14ac:dyDescent="0.25">
      <c r="A12" s="4" t="s">
        <v>17</v>
      </c>
      <c r="B12" s="8">
        <v>0.92300000000000004</v>
      </c>
      <c r="C12" s="8">
        <v>0</v>
      </c>
      <c r="D12" s="6">
        <v>1</v>
      </c>
      <c r="E12" s="5">
        <v>0</v>
      </c>
      <c r="F12" s="9" t="s">
        <v>26</v>
      </c>
      <c r="G12" s="5"/>
      <c r="H12" s="5"/>
      <c r="I12" s="8"/>
      <c r="J12" s="3"/>
      <c r="K12" s="8"/>
    </row>
    <row r="13" spans="1:11" x14ac:dyDescent="0.25">
      <c r="A13" s="4" t="s">
        <v>20</v>
      </c>
      <c r="B13" s="3">
        <v>2.5417589999999999</v>
      </c>
      <c r="C13" s="6">
        <v>1</v>
      </c>
      <c r="D13" s="6">
        <v>10</v>
      </c>
      <c r="E13" s="5">
        <v>1</v>
      </c>
      <c r="F13" s="9" t="s">
        <v>27</v>
      </c>
      <c r="G13" s="5"/>
      <c r="H13" s="5"/>
      <c r="I13" s="8"/>
      <c r="J13" s="8"/>
      <c r="K13" s="3"/>
    </row>
    <row r="14" spans="1:11" x14ac:dyDescent="0.25">
      <c r="A14" s="4"/>
      <c r="B14" s="16"/>
      <c r="C14" s="16"/>
      <c r="D14" s="16"/>
      <c r="E14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F458-B5B3-4117-9DB0-B65789FED9FC}">
  <dimension ref="A1:K14"/>
  <sheetViews>
    <sheetView workbookViewId="0">
      <selection activeCell="F1" sqref="F1:F1048576"/>
    </sheetView>
  </sheetViews>
  <sheetFormatPr defaultColWidth="9.140625" defaultRowHeight="15" x14ac:dyDescent="0.25"/>
  <cols>
    <col min="1" max="1" width="18.140625" style="9" customWidth="1"/>
    <col min="2" max="2" width="10.5703125" style="8" bestFit="1" customWidth="1"/>
    <col min="3" max="3" width="10.5703125" style="6" bestFit="1" customWidth="1"/>
    <col min="4" max="4" width="11.5703125" style="6" bestFit="1" customWidth="1"/>
    <col min="5" max="5" width="8.42578125" style="2" customWidth="1"/>
    <col min="6" max="6" width="47.42578125" style="9" customWidth="1"/>
    <col min="7" max="16384" width="9.140625" style="9"/>
  </cols>
  <sheetData>
    <row r="1" spans="1:11" x14ac:dyDescent="0.25">
      <c r="A1" s="4" t="s">
        <v>5</v>
      </c>
      <c r="B1" s="7" t="s">
        <v>3</v>
      </c>
      <c r="C1" s="7" t="s">
        <v>8</v>
      </c>
      <c r="D1" s="7" t="s">
        <v>9</v>
      </c>
      <c r="E1" s="5" t="s">
        <v>4</v>
      </c>
      <c r="F1" s="9" t="s">
        <v>6</v>
      </c>
      <c r="H1" s="15"/>
    </row>
    <row r="2" spans="1:11" x14ac:dyDescent="0.25">
      <c r="A2" s="4" t="s">
        <v>0</v>
      </c>
      <c r="B2" s="8">
        <f>0.173</f>
        <v>0.17299999999999999</v>
      </c>
      <c r="C2" s="11">
        <v>0.01</v>
      </c>
      <c r="D2" s="11">
        <v>0.3</v>
      </c>
      <c r="E2" s="5">
        <v>0</v>
      </c>
      <c r="F2" s="1" t="s">
        <v>19</v>
      </c>
      <c r="G2" s="5"/>
      <c r="H2" s="5"/>
      <c r="I2" s="8"/>
      <c r="J2" s="8"/>
      <c r="K2" s="8"/>
    </row>
    <row r="3" spans="1:11" x14ac:dyDescent="0.25">
      <c r="A3" s="4" t="s">
        <v>1</v>
      </c>
      <c r="B3" s="12">
        <v>5.8000000000000003E-2</v>
      </c>
      <c r="C3" s="11">
        <v>0.01</v>
      </c>
      <c r="D3" s="11">
        <v>0.1</v>
      </c>
      <c r="E3" s="5">
        <v>0</v>
      </c>
      <c r="F3" s="9" t="s">
        <v>7</v>
      </c>
      <c r="G3" s="5"/>
      <c r="H3" s="5"/>
      <c r="I3" s="12"/>
      <c r="J3" s="12"/>
      <c r="K3" s="12"/>
    </row>
    <row r="4" spans="1:11" x14ac:dyDescent="0.25">
      <c r="A4" s="4" t="s">
        <v>2</v>
      </c>
      <c r="B4" s="13">
        <v>1.71</v>
      </c>
      <c r="C4" s="14">
        <v>1</v>
      </c>
      <c r="D4" s="14">
        <v>5</v>
      </c>
      <c r="E4" s="5">
        <v>0</v>
      </c>
      <c r="F4" s="1" t="s">
        <v>21</v>
      </c>
      <c r="G4" s="5"/>
      <c r="H4" s="5"/>
      <c r="I4" s="13"/>
      <c r="J4" s="13"/>
      <c r="K4" s="13"/>
    </row>
    <row r="5" spans="1:11" x14ac:dyDescent="0.25">
      <c r="A5" s="4" t="s">
        <v>10</v>
      </c>
      <c r="B5" s="8">
        <v>1.71</v>
      </c>
      <c r="C5" s="8">
        <v>-10</v>
      </c>
      <c r="D5" s="6">
        <v>10</v>
      </c>
      <c r="E5" s="5">
        <v>0</v>
      </c>
      <c r="F5" s="9" t="s">
        <v>18</v>
      </c>
      <c r="G5" s="5"/>
      <c r="H5" s="5"/>
      <c r="I5" s="8"/>
      <c r="J5" s="3"/>
      <c r="K5" s="8"/>
    </row>
    <row r="6" spans="1:11" x14ac:dyDescent="0.25">
      <c r="A6" s="4" t="s">
        <v>11</v>
      </c>
      <c r="B6" s="8">
        <v>-5.9089999999999998</v>
      </c>
      <c r="C6" s="8">
        <v>-10</v>
      </c>
      <c r="D6" s="6">
        <v>10</v>
      </c>
      <c r="E6" s="5">
        <v>0</v>
      </c>
      <c r="F6" s="9" t="s">
        <v>18</v>
      </c>
      <c r="G6" s="5"/>
      <c r="H6" s="5"/>
      <c r="I6" s="8"/>
      <c r="J6" s="3"/>
      <c r="K6" s="8"/>
    </row>
    <row r="7" spans="1:11" x14ac:dyDescent="0.25">
      <c r="A7" s="4" t="s">
        <v>12</v>
      </c>
      <c r="B7" s="8">
        <v>0.20100000000000001</v>
      </c>
      <c r="C7" s="8">
        <v>-10</v>
      </c>
      <c r="D7" s="6">
        <v>10</v>
      </c>
      <c r="E7" s="5">
        <v>0</v>
      </c>
      <c r="F7" s="9" t="s">
        <v>18</v>
      </c>
      <c r="G7" s="5"/>
      <c r="H7" s="5"/>
      <c r="I7" s="8"/>
      <c r="J7" s="3"/>
      <c r="K7" s="8"/>
    </row>
    <row r="8" spans="1:11" x14ac:dyDescent="0.25">
      <c r="A8" s="4" t="s">
        <v>13</v>
      </c>
      <c r="B8" s="8">
        <v>9.9999999999999995E-8</v>
      </c>
      <c r="C8" s="8">
        <v>0</v>
      </c>
      <c r="D8" s="6">
        <v>1</v>
      </c>
      <c r="E8" s="5">
        <v>0</v>
      </c>
      <c r="F8" s="9" t="s">
        <v>23</v>
      </c>
      <c r="G8" s="5"/>
      <c r="H8" s="5"/>
      <c r="I8" s="8"/>
      <c r="J8" s="3"/>
      <c r="K8" s="8"/>
    </row>
    <row r="9" spans="1:11" x14ac:dyDescent="0.25">
      <c r="A9" s="4" t="s">
        <v>14</v>
      </c>
      <c r="B9" s="8">
        <v>0.152</v>
      </c>
      <c r="C9" s="8">
        <v>0</v>
      </c>
      <c r="D9" s="6">
        <v>1</v>
      </c>
      <c r="E9" s="5">
        <v>0</v>
      </c>
      <c r="F9" s="9" t="s">
        <v>22</v>
      </c>
      <c r="G9" s="5"/>
      <c r="H9" s="5"/>
      <c r="I9" s="8"/>
      <c r="J9" s="3"/>
      <c r="K9" s="8"/>
    </row>
    <row r="10" spans="1:11" x14ac:dyDescent="0.25">
      <c r="A10" s="4" t="s">
        <v>15</v>
      </c>
      <c r="B10" s="8">
        <v>0.10100000000000001</v>
      </c>
      <c r="C10" s="8">
        <v>0</v>
      </c>
      <c r="D10" s="6">
        <v>1</v>
      </c>
      <c r="E10" s="5">
        <v>0</v>
      </c>
      <c r="F10" s="9" t="s">
        <v>24</v>
      </c>
      <c r="G10" s="5"/>
      <c r="H10" s="5"/>
      <c r="I10" s="8"/>
      <c r="J10" s="3"/>
      <c r="K10" s="8"/>
    </row>
    <row r="11" spans="1:11" x14ac:dyDescent="0.25">
      <c r="A11" s="4" t="s">
        <v>16</v>
      </c>
      <c r="B11" s="8">
        <v>0.12</v>
      </c>
      <c r="C11" s="8">
        <v>0</v>
      </c>
      <c r="D11" s="6">
        <v>1</v>
      </c>
      <c r="E11" s="5">
        <v>0</v>
      </c>
      <c r="F11" s="9" t="s">
        <v>25</v>
      </c>
      <c r="G11" s="5"/>
      <c r="H11" s="5"/>
      <c r="I11" s="8"/>
      <c r="J11" s="3"/>
      <c r="K11" s="8"/>
    </row>
    <row r="12" spans="1:11" x14ac:dyDescent="0.25">
      <c r="A12" s="4" t="s">
        <v>17</v>
      </c>
      <c r="B12" s="8">
        <v>0.92300000000000004</v>
      </c>
      <c r="C12" s="8">
        <v>0</v>
      </c>
      <c r="D12" s="6">
        <v>1</v>
      </c>
      <c r="E12" s="5">
        <v>0</v>
      </c>
      <c r="F12" s="9" t="s">
        <v>26</v>
      </c>
      <c r="G12" s="5"/>
      <c r="H12" s="5"/>
      <c r="I12" s="8"/>
      <c r="J12" s="3"/>
      <c r="K12" s="8"/>
    </row>
    <row r="13" spans="1:11" x14ac:dyDescent="0.25">
      <c r="A13" s="4" t="s">
        <v>20</v>
      </c>
      <c r="B13" s="3">
        <v>2.5417589999999999</v>
      </c>
      <c r="C13" s="6">
        <v>1</v>
      </c>
      <c r="D13" s="6">
        <v>10</v>
      </c>
      <c r="E13" s="5">
        <v>0</v>
      </c>
      <c r="F13" s="9" t="s">
        <v>27</v>
      </c>
      <c r="G13" s="5"/>
      <c r="H13" s="5"/>
      <c r="I13" s="8"/>
      <c r="J13" s="8"/>
      <c r="K13" s="3"/>
    </row>
    <row r="14" spans="1:11" x14ac:dyDescent="0.25">
      <c r="A14" s="4"/>
      <c r="B14" s="16"/>
      <c r="C14" s="16"/>
      <c r="D14" s="16"/>
      <c r="E1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dep_males_nocalib</vt:lpstr>
      <vt:lpstr>dep_males_incSF</vt:lpstr>
      <vt:lpstr>dep_males_splines</vt:lpstr>
      <vt:lpstr>dep_females_splines</vt:lpstr>
      <vt:lpstr>dep_females_incSF</vt:lpstr>
      <vt:lpstr>dep_females_nocalib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Tam</dc:creator>
  <cp:lastModifiedBy>Tam, Jamie</cp:lastModifiedBy>
  <dcterms:created xsi:type="dcterms:W3CDTF">2016-11-20T00:41:49Z</dcterms:created>
  <dcterms:modified xsi:type="dcterms:W3CDTF">2020-01-02T15:47:41Z</dcterms:modified>
</cp:coreProperties>
</file>